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0226\"/>
    </mc:Choice>
  </mc:AlternateContent>
  <xr:revisionPtr revIDLastSave="0" documentId="13_ncr:1_{3A11D154-D105-4D6C-9B8E-BE56B5697954}" xr6:coauthVersionLast="47" xr6:coauthVersionMax="47" xr10:uidLastSave="{00000000-0000-0000-0000-000000000000}"/>
  <bookViews>
    <workbookView xWindow="-120" yWindow="-120" windowWidth="29040" windowHeight="15720" firstSheet="6" activeTab="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6" i="9" l="1"/>
  <c r="N56" i="9"/>
  <c r="M56" i="9"/>
  <c r="L56" i="9"/>
  <c r="K56" i="9"/>
  <c r="J56" i="9"/>
  <c r="I56" i="9"/>
  <c r="H56" i="9"/>
  <c r="G56" i="9"/>
  <c r="F56" i="9"/>
  <c r="E56" i="9"/>
  <c r="D56" i="9"/>
  <c r="C56" i="9"/>
  <c r="O54" i="9"/>
  <c r="O53" i="9"/>
  <c r="O52" i="9"/>
  <c r="O51" i="9"/>
  <c r="O50" i="9"/>
  <c r="O49" i="9"/>
  <c r="O48" i="9"/>
  <c r="O47" i="9"/>
  <c r="O46" i="9"/>
  <c r="O45" i="9"/>
  <c r="O44" i="9"/>
  <c r="O43" i="9"/>
  <c r="O42" i="9"/>
  <c r="O41" i="9"/>
  <c r="O40" i="9"/>
  <c r="O39" i="9"/>
  <c r="O38" i="9"/>
  <c r="O37" i="9"/>
  <c r="O36" i="9"/>
  <c r="O35" i="9"/>
  <c r="O34" i="9"/>
  <c r="O33" i="9"/>
  <c r="O32" i="9"/>
  <c r="O31" i="9"/>
  <c r="O30" i="9"/>
  <c r="O29" i="9"/>
  <c r="O28" i="9"/>
  <c r="O27" i="9"/>
  <c r="O26" i="9"/>
  <c r="O25" i="9"/>
  <c r="O24" i="9"/>
  <c r="O23" i="9"/>
  <c r="O22" i="9"/>
  <c r="O21" i="9"/>
  <c r="O20" i="9"/>
  <c r="O19" i="9"/>
  <c r="O18" i="9"/>
  <c r="O17" i="9"/>
  <c r="O16" i="9"/>
  <c r="O15" i="9"/>
  <c r="O14" i="9"/>
  <c r="O13" i="9"/>
  <c r="O12" i="9"/>
  <c r="O11" i="9"/>
  <c r="O10" i="9"/>
  <c r="O9" i="9"/>
  <c r="O8" i="9"/>
  <c r="O7" i="9"/>
  <c r="O55" i="9" s="1"/>
  <c r="N55" i="9"/>
  <c r="M55" i="9"/>
  <c r="L55" i="9"/>
  <c r="K55" i="9"/>
  <c r="J55" i="9"/>
  <c r="I55" i="9"/>
  <c r="H55" i="9"/>
  <c r="G55" i="9"/>
  <c r="F55" i="9"/>
  <c r="E55" i="9"/>
  <c r="D55" i="9"/>
  <c r="C55" i="9"/>
  <c r="I54" i="9"/>
  <c r="I53" i="9"/>
  <c r="I52" i="9"/>
  <c r="I51" i="9"/>
  <c r="I50" i="9"/>
  <c r="I49" i="9"/>
  <c r="I48" i="9"/>
  <c r="I47" i="9"/>
  <c r="I46" i="9"/>
  <c r="I45" i="9"/>
  <c r="I44" i="9"/>
  <c r="I43" i="9"/>
  <c r="I42" i="9"/>
  <c r="I41" i="9"/>
  <c r="I40" i="9"/>
  <c r="I39" i="9"/>
  <c r="I38" i="9"/>
  <c r="I37" i="9"/>
  <c r="I36" i="9"/>
  <c r="I35" i="9"/>
  <c r="I34" i="9"/>
  <c r="I33" i="9"/>
  <c r="I32" i="9"/>
  <c r="I31" i="9"/>
  <c r="I30" i="9"/>
  <c r="I29" i="9"/>
  <c r="I28" i="9"/>
  <c r="I27" i="9"/>
  <c r="I26" i="9"/>
  <c r="I25" i="9"/>
  <c r="I24" i="9"/>
  <c r="I23" i="9"/>
  <c r="I22" i="9"/>
  <c r="I21" i="9"/>
  <c r="I20" i="9"/>
  <c r="I19" i="9"/>
  <c r="I18" i="9"/>
  <c r="I17" i="9"/>
  <c r="I16" i="9"/>
  <c r="I15" i="9"/>
  <c r="I14" i="9"/>
  <c r="I13" i="9"/>
  <c r="I12" i="9"/>
  <c r="I11" i="9"/>
  <c r="I10" i="9"/>
  <c r="I9" i="9"/>
  <c r="I8" i="9"/>
  <c r="I7"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<sst xmlns="http://schemas.openxmlformats.org/spreadsheetml/2006/main" count="26983" uniqueCount="3358">
  <si>
    <t>jueves, 15 de Enero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</si>
  <si>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</si>
  <si>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</si>
  <si>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</si>
  <si>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</si>
  <si>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</si>
  <si>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</si>
  <si>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</si>
  <si>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</si>
  <si>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</si>
  <si>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</si>
  <si>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</si>
  <si>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</si>
  <si>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</si>
  <si>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ARUNTANI S.A.C.</t>
  </si>
  <si>
    <t>PUNO - TUCARI</t>
  </si>
  <si>
    <t xml:space="preserve">LINEA DE TRANSMISION          </t>
  </si>
  <si>
    <t>L-6007</t>
  </si>
  <si>
    <t>15/01/2026 07:35:26</t>
  </si>
  <si>
    <t>15/01/2026 08:17:49</t>
  </si>
  <si>
    <t>DESCONEXIÓN DE LA LÍNEA L-6007 (PUNO - TUCARI) DE 60 KV</t>
  </si>
  <si>
    <t>SI</t>
  </si>
  <si>
    <t>ATN S.A.</t>
  </si>
  <si>
    <t>RAMADA - PAMPA HONDA</t>
  </si>
  <si>
    <t>L-2275</t>
  </si>
  <si>
    <t>15/01/2026 16:07:00</t>
  </si>
  <si>
    <t>RECIERRE EXITOSO DE LA LINEA  L-2275 (LA RAMDA - PAMPA HONDA) DE 220 KV</t>
  </si>
  <si>
    <t>NO</t>
  </si>
  <si>
    <t>CELARIS ENERGY S.A.</t>
  </si>
  <si>
    <t>MANTA I</t>
  </si>
  <si>
    <t>GENERADOR HIDROELÉCTRICO</t>
  </si>
  <si>
    <t>G1</t>
  </si>
  <si>
    <t>15/01/2026 17:23:44</t>
  </si>
  <si>
    <t>15/01/2026 17:45:37</t>
  </si>
  <si>
    <t>DESCONEXIÓN DEL GENERADOR G1 DE LA C.H. MANTA</t>
  </si>
  <si>
    <t>EVENTO</t>
  </si>
  <si>
    <t>CONELSUR LT SAC</t>
  </si>
  <si>
    <t>PORTILLO</t>
  </si>
  <si>
    <t>SUBESTACION</t>
  </si>
  <si>
    <t>SS.EE.</t>
  </si>
  <si>
    <t>15/01/2026 00:00:00</t>
  </si>
  <si>
    <t>16/01/2026 00:00:00</t>
  </si>
  <si>
    <t>DECLARACIÓN DE SITUACIÓN EXCEPCIONAL EN LA S.E. PORTILLO 60 kV</t>
  </si>
  <si>
    <t>ELECTRO DUNAS</t>
  </si>
  <si>
    <t>CHIRIBAMBA - CAUDALOSA</t>
  </si>
  <si>
    <t>L-6146</t>
  </si>
  <si>
    <t>15/01/2026 07:58:26</t>
  </si>
  <si>
    <t>15/01/2026 08:01:44</t>
  </si>
  <si>
    <t>DESCONEXIÓN  DE LA LÍNEA L-6146 (CHIRIBAMBA - CAUDALOSA) DE 60 KV</t>
  </si>
  <si>
    <t>ELECTROCENTRO</t>
  </si>
  <si>
    <t>HUARICASHASH-HUALLANCA NUEVA</t>
  </si>
  <si>
    <t>L-6067</t>
  </si>
  <si>
    <t>15/01/2026 14:23:51</t>
  </si>
  <si>
    <t>15/01/2026 14:40:17</t>
  </si>
  <si>
    <t>DESCONEXIÓN DE LA LÍNEA L-6067 (HUALLANCA NUEVA - HUARICASHASH) DE 60 KV</t>
  </si>
  <si>
    <t>ELECTRONOROESTE S.A.</t>
  </si>
  <si>
    <t>SULLANA - VALLE DEL CHIRA</t>
  </si>
  <si>
    <t>L-6662</t>
  </si>
  <si>
    <t>15/01/2026 08:06:49</t>
  </si>
  <si>
    <t>15/01/2026 08:21:30</t>
  </si>
  <si>
    <t>DESCONEXIÓN DE LA LÍNEA L-6662 (SULLANA  - VALLE DEL CHIRA), L-6698 (PIURA OESTE - SULLANA) Y L-6668 (SULLANA - POECHOS) DE 60 KV</t>
  </si>
  <si>
    <t>GENERADORA DE ENERGÍA DEL PERÚ</t>
  </si>
  <si>
    <t>LA JOYA</t>
  </si>
  <si>
    <t>CENTRAL HIDROELÉCTRICA</t>
  </si>
  <si>
    <t>CENTRAL</t>
  </si>
  <si>
    <t>15/01/2026 22:48:00</t>
  </si>
  <si>
    <t>17/01/2026 00:00:00</t>
  </si>
  <si>
    <t>DESCONEXIÓN MANUAL DE LA C.H. LA JOYA</t>
  </si>
  <si>
    <t>HIDRANDINA</t>
  </si>
  <si>
    <t>HUARAZ - HUARAZ OESTE</t>
  </si>
  <si>
    <t>L-6694</t>
  </si>
  <si>
    <t>15/01/2026 16:42:00</t>
  </si>
  <si>
    <t>15/01/2026 17:31:00</t>
  </si>
  <si>
    <t>DESCONEXIÓN DE LA LÍNEA L-6694 (HUARAZ OESTE - HUARAZ) DE 66 KV</t>
  </si>
  <si>
    <t>MAJA ENERGIA S.A.C.</t>
  </si>
  <si>
    <t>RONCADOR</t>
  </si>
  <si>
    <t>15/01/2026 23:34:37</t>
  </si>
  <si>
    <t>16/01/2026 00:26:00</t>
  </si>
  <si>
    <t>DESCONEXIÓN DE LA C.H. RONCADOR</t>
  </si>
  <si>
    <t>RESTRICCIONES OPERATIVAS</t>
  </si>
  <si>
    <t>FECHA</t>
  </si>
  <si>
    <t>HORA
INICIO</t>
  </si>
  <si>
    <t>HORA
FINAL</t>
  </si>
  <si>
    <t>T.Eq.</t>
  </si>
  <si>
    <t>15/01/2026</t>
  </si>
  <si>
    <t>00:00</t>
  </si>
  <si>
    <t>24:00</t>
  </si>
  <si>
    <t>EGASA</t>
  </si>
  <si>
    <t>S.E. CONVERTIDOR</t>
  </si>
  <si>
    <t>BARRA</t>
  </si>
  <si>
    <t>BARRA138KV</t>
  </si>
  <si>
    <t>EGASA limitó la capacidad del transformador 138 kV/33 kV a 50 MVA por deterioro del aislamiento.</t>
  </si>
  <si>
    <t>ELECTROPERU</t>
  </si>
  <si>
    <t>C.H. MANTARO</t>
  </si>
  <si>
    <t>CH</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</si>
  <si>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</si>
  <si>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</si>
  <si>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</si>
  <si>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</si>
  <si>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</si>
  <si>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</si>
  <si>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</si>
  <si>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13.01, con la disponibilidad de aproximadamente 9.5 MMPCD (269.01Mm³) la unidad TG4 puede con una generación de 80 MW durante 2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</si>
  <si>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</si>
  <si>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</si>
  <si>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</si>
  <si>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</si>
  <si>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</si>
  <si>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</si>
  <si>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</si>
  <si>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</si>
  <si>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</si>
  <si>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</si>
  <si>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</si>
  <si>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</si>
  <si>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</si>
  <si>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CERRO DEL AGUILA</t>
  </si>
  <si>
    <t>De acuerdo a lo informado el día 17/11 por la empresa KALLPA, el G1 tiene un TA = 15min</t>
  </si>
  <si>
    <t>G2</t>
  </si>
  <si>
    <t>De acuerdo a lo informado el día 17/11 por la empresa KALLPA, el G2 tiene un TA = 15min</t>
  </si>
  <si>
    <t>De acuerdo a lo informado el día 17/11 por la empresa KALLPA, el G3 tiene un TA = 15min</t>
  </si>
  <si>
    <t>C.H. MINI CENTRAL CERRO DEL AGUILA</t>
  </si>
  <si>
    <t>Caudal ecológico de la Mini CH Cerro del Águila es de 21.8 m3/s correspondiente al mes de enero.</t>
  </si>
  <si>
    <t>De acuerdo con lo informado por Kallpa el día 20.08.2025, la MCH Cerro del Águila tiene TA=0.07h, TMO=0.08h, TMA=0.16h.</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</si>
  <si>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</si>
  <si>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</si>
  <si>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</si>
  <si>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</si>
  <si>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</si>
  <si>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</si>
  <si>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</si>
  <si>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</si>
  <si>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 en caso se presenten condiciones hídricas.</t>
  </si>
  <si>
    <t>Según lo informado vía telefónica el día 23/11/2025, se nos indicó que la central aún presenta una limitación en su generación, por lo que puede alcanzar como máximo una potencia de 242 MW.</t>
  </si>
  <si>
    <t>De acuerdo con lo informado por Orazul el día 19.08.2025, la unidad G1 tiene TA=0.083h, TMO=0.096h, TMA=0.783h.</t>
  </si>
  <si>
    <t>De acuerdo con lo informado por Orazul el día 03.10.2025, la unidad G1 tiene un TMA en Estado de Emergencia = 0.61h.</t>
  </si>
  <si>
    <t>De acuerdo con lo informado por Orazul el día 03.10.2025, la unidad G2 tiene un TMA en Estado de Emergencia = 0.61h.</t>
  </si>
  <si>
    <t>De acuerdo con lo informado por Orazul el día 19.08.2025, la unidad G2 tiene TA=0.083h, TMO=0.096h, TMA=0.783h.</t>
  </si>
  <si>
    <t>De acuerdo con lo informado por Orazul el día 19.08.2025, la unidad G3 tiene TA=0.083h, TMO=0.096h, TMA=0.783h.</t>
  </si>
  <si>
    <t>De acuerdo con lo informado por Orazul el día 03.10.2025, la unidad G3 tiene un TMA en Estado de Emergencia = 0.61h.</t>
  </si>
  <si>
    <t>G4</t>
  </si>
  <si>
    <t>De acuerdo con lo informado por Orazul el día 19.08.2025, la unidad G4 tiene TA=0.083h, TMO=0.096h, TMA=0.783h.</t>
  </si>
  <si>
    <t>De acuerdo con lo informado por Orazul el día 03.10.2025, la unidad G4 tiene un TMA en Estado de Emergencia = 0.61h.</t>
  </si>
  <si>
    <t>G5</t>
  </si>
  <si>
    <t>De acuerdo con lo informado por Orazul el día 19.08.2025, la unidad G5 tiene TA=0.083h, TMO=0.096h, TMA=0.783h.</t>
  </si>
  <si>
    <t>De acuerdo con lo informado por Orazul el día 03.10.2025, la unidad G5 tiene un TMA en Estado de Emergencia = 0.61h.</t>
  </si>
  <si>
    <t>G6</t>
  </si>
  <si>
    <t>De acuerdo con lo informado por Orazul el día 19.08.2025, la unidad G6 tiene TA=0.083h, TMO=0.096h, TMA=0.783h.</t>
  </si>
  <si>
    <t>De acuerdo con lo informado por Orazul el día 03.10.2025, la unidad G6 tiene un TMA en Estado de Emergencia = 0.61h.</t>
  </si>
  <si>
    <t>EMB</t>
  </si>
  <si>
    <t>SAN DIEGO EMB</t>
  </si>
  <si>
    <t>Operación del embalse de pasada, esta situación atiende al requerimiento de los pobladores 
ubicadas aguas abajo de la central Cañón del Pato (Proyecto Especiales Chavimochic y 
Chinecas, etc), quienes demandan un caudal constante para la agricultura.</t>
  </si>
  <si>
    <t>C.H. CARHUAQUERO</t>
  </si>
  <si>
    <t>La restricción ha sido ratificada con la carta OZL-0592-2024 (Exp: 202400007649). Mantener un caudal mínimo mayor o igual a 5 m3/seg, requerido por las comunidades aledañas y por los Agricultores Ramadinos. de 07:00 a 22:00 horas.</t>
  </si>
  <si>
    <t>22:20</t>
  </si>
  <si>
    <t>Fuera de servicio por alta concentración de sólidos en suspensión.</t>
  </si>
  <si>
    <t>ORYGEN PERU S.A.A.</t>
  </si>
  <si>
    <t>C.H. HUINCO</t>
  </si>
  <si>
    <t>SERVICIO BLACK START NO DISPONIBLE EN LA C.H. HUINCO, NO ES POSIBLE GARANTIZAR LA EFECTIVIDAD DEL SERVICIO DEBIDO AL RIESGO EN LA CONFIABILIDAD Y SEGURIDAD DURANTE PROCESO DE RESTABLECIMIENTO.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</si>
  <si>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</si>
  <si>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</si>
  <si>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</si>
  <si>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</si>
  <si>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</si>
  <si>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</si>
  <si>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</si>
  <si>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</si>
  <si>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</si>
  <si>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</si>
  <si>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De acuerdo con el correo del día 20/01/2025 la central tiene una limitación del ciclo 2x1 a mínimo técnico de 330 MW por alarma torque IGV TG4_190125.</t>
  </si>
  <si>
    <t>Con carta EMPOP-225-2023, indica que no puede cumplir con las IO considerada en el PDO_15122023 dado que vulneran la seguridad de sus activos. Indican que se debe tomar las IO indicadas mediante carta COES/D-887-2023 del 03.10.2023 (TMO=168h y TMA=218min)</t>
  </si>
  <si>
    <t>De acuerdo con lo comunicado el 30/01/2025 la central no puede brindar RSF.</t>
  </si>
  <si>
    <t>Según la carta COES/D-887-2023 se indica que se debe tomar las IO de TMO=7.03h y TMA=218min para los ciclos abiertos de la CT Ventanilla (TG3 y TG4).</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</si>
  <si>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</si>
  <si>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</si>
  <si>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</si>
  <si>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</si>
  <si>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</si>
  <si>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</si>
  <si>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</si>
  <si>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</si>
  <si>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</si>
  <si>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</si>
  <si>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</si>
  <si>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</si>
  <si>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</si>
  <si>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</si>
  <si>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</si>
  <si>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</si>
  <si>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</si>
  <si>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</si>
  <si>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</si>
  <si>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</si>
  <si>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</si>
  <si>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</si>
  <si>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</si>
  <si>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</si>
  <si>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</si>
  <si>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</si>
  <si>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</si>
  <si>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</si>
  <si>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OCONA</t>
  </si>
  <si>
    <t>INT-5450</t>
  </si>
  <si>
    <t>15/01/2026 00:00</t>
  </si>
  <si>
    <t>16/01/2026 00:00</t>
  </si>
  <si>
    <t>Interruptor INT-5450 cerrado con restriccion operativa, REB-5450 en servicio y suministrando los SS.AA. de la S.E. Oco?a.</t>
  </si>
  <si>
    <t>P</t>
  </si>
  <si>
    <t>E/S</t>
  </si>
  <si>
    <t>N</t>
  </si>
  <si>
    <t>OTROS</t>
  </si>
  <si>
    <t>T</t>
  </si>
  <si>
    <t>POROMA</t>
  </si>
  <si>
    <t>INT-5371</t>
  </si>
  <si>
    <t>Seccionador SBB-5371 fase  T  indisponible por problemas mecanicos, el seccionador permanece cerrado y bloqueado</t>
  </si>
  <si>
    <t>REB-5350</t>
  </si>
  <si>
    <t>Fuera de servicio po falla en el equipo.</t>
  </si>
  <si>
    <t>F/S</t>
  </si>
  <si>
    <t>POROMA - OCONA</t>
  </si>
  <si>
    <t>L-5034</t>
  </si>
  <si>
    <t>15/01/2026 08:44</t>
  </si>
  <si>
    <t>15/01/2026 17:18</t>
  </si>
  <si>
    <t>Mantenimiento en pedestales de torres en la L-5034</t>
  </si>
  <si>
    <t xml:space="preserve">PREV.     </t>
  </si>
  <si>
    <t>KIMAN AYLLU</t>
  </si>
  <si>
    <t>AUT-501</t>
  </si>
  <si>
    <t>Restriccion Operativa en el circuito de control de cambiador de tap s del AUT-501</t>
  </si>
  <si>
    <t>CHINANGO S.A.C.</t>
  </si>
  <si>
    <t>YANANGO</t>
  </si>
  <si>
    <t>15/01/2026 23:29</t>
  </si>
  <si>
    <t>POR ALTA CONCENTRACION DE SOLIDOS EN EL RIO, Q = 60 m3/s y 6.5 gr/lt.</t>
  </si>
  <si>
    <t>F</t>
  </si>
  <si>
    <t>G</t>
  </si>
  <si>
    <t>CONCESIONARIA LINEA DE TRANSMISION LA NI?A S.A.C.</t>
  </si>
  <si>
    <t>LA NI?A - MIGUEL GRAU</t>
  </si>
  <si>
    <t>L-5012</t>
  </si>
  <si>
    <t>15/01/2026 07:15</t>
  </si>
  <si>
    <t>15/01/2026 18:03</t>
  </si>
  <si>
    <t>MANTENIMIENTO CORRECTIVO, LIMPIEZA DE CADENA DE AISLADORES DE ESTRUCTURAS DE LA LINEA L-5012. CONDICIONADO A LA DISPONIBILIDAD DE CT REFINERIA TALARA</t>
  </si>
  <si>
    <t xml:space="preserve">CORR.     </t>
  </si>
  <si>
    <t>CALLAHUANCA (CNS)</t>
  </si>
  <si>
    <t>S.E.</t>
  </si>
  <si>
    <t>RELE DIFERENCIAL DE BARRAS DE CALLAHUANCA 220KV INOPERATIVO</t>
  </si>
  <si>
    <t>CHARCANI V</t>
  </si>
  <si>
    <t>CAMPANARIO</t>
  </si>
  <si>
    <t>FS por prevencion temporada de lluvias</t>
  </si>
  <si>
    <t>DIQUE CINCEL</t>
  </si>
  <si>
    <t>SANTUARIO</t>
  </si>
  <si>
    <t>ACOPLE 138</t>
  </si>
  <si>
    <t>En servicio barra 2,uso en grupo N1 Charcani V con interruptor de acoplamiento, por falla</t>
  </si>
  <si>
    <t>EGESUR</t>
  </si>
  <si>
    <t>CT INDEPENDENCIA</t>
  </si>
  <si>
    <t>TR1 (Reserva)</t>
  </si>
  <si>
    <t>Transformador E/S con el Conmutador de Taps sin carga Deshabilitado</t>
  </si>
  <si>
    <t>INDEPENDENCIA</t>
  </si>
  <si>
    <t xml:space="preserve">INDEP_G3       </t>
  </si>
  <si>
    <t>Mantenimiento correctivo de lazo de comunicacion WECS - PLC</t>
  </si>
  <si>
    <t>T-30</t>
  </si>
  <si>
    <t>Mantenimiento correctivo del transformador de potencia en reserva - DELCROSA</t>
  </si>
  <si>
    <t xml:space="preserve">INDEP_G1       </t>
  </si>
  <si>
    <t>15/01/2026 09:20</t>
  </si>
  <si>
    <t>15/01/2026 09:52</t>
  </si>
  <si>
    <t>Analisis vibracional a plena carga de la unidad de generacion. A las 09:52 h se declara disponible al COES.</t>
  </si>
  <si>
    <t>15/01/2026 11:22</t>
  </si>
  <si>
    <t>15/01/2026 11:59</t>
  </si>
  <si>
    <t>Analisis vibracional a plena carga de la unidad de generacion. A las 11:47 h se declara disponible al COES.</t>
  </si>
  <si>
    <t xml:space="preserve">INDEP_G2       </t>
  </si>
  <si>
    <t>15/01/2026 12:09</t>
  </si>
  <si>
    <t>15/01/2026 12:56</t>
  </si>
  <si>
    <t>Analisis vibracional a plena carga de la unidad de generacion. A las 13:29 h se declara disponible al COES.</t>
  </si>
  <si>
    <t xml:space="preserve">INDEP_G4       </t>
  </si>
  <si>
    <t>15/01/2026 12:52</t>
  </si>
  <si>
    <t>15/01/2026 13:38</t>
  </si>
  <si>
    <t>15/01/2026 20:28</t>
  </si>
  <si>
    <t>Mantenimiento correctivo por inconvenientes en el sistema de aire de arranque.</t>
  </si>
  <si>
    <t>CAMPO ARMI?O</t>
  </si>
  <si>
    <t>Proteccion diferencial 87B en SECA fuera de servicio</t>
  </si>
  <si>
    <t>EXPANSION INTIPAMPA</t>
  </si>
  <si>
    <t>15/01/2026 05:20</t>
  </si>
  <si>
    <t>15/01/2026 17:30</t>
  </si>
  <si>
    <t>ENERGIZACION DE CENTRAL EXPANSION INTIPAMPA POR PRUEBAS</t>
  </si>
  <si>
    <t>PRUEBA</t>
  </si>
  <si>
    <t>INTIPAMPA</t>
  </si>
  <si>
    <t>IPT2</t>
  </si>
  <si>
    <t>15/01/2026 04:04</t>
  </si>
  <si>
    <t>Levantamiento de observaciones (se?alizacion, sujecion, sellado, peinado de cables y otras menores)</t>
  </si>
  <si>
    <t>P.ENERG</t>
  </si>
  <si>
    <t>PRUEBAS PREVIAS A SU INTEGRACION</t>
  </si>
  <si>
    <t>PUNTA LOMITAS</t>
  </si>
  <si>
    <t>CENTRAL PUNTA LOMITAS: 01 WTG FUERA DE SERVICIO POR REPARACION DE FALLAS MAYORES</t>
  </si>
  <si>
    <t>QUITARACSA</t>
  </si>
  <si>
    <t>15/01/2026 09:09</t>
  </si>
  <si>
    <t>15/01/2026 19:48</t>
  </si>
  <si>
    <t>PRUEBAS OPERATIVAS PREVIAS AL REINGRESO A OPERACION COMERCIAL DE LA CH QUITARACSA.</t>
  </si>
  <si>
    <t>GR PAINO SOCIEDAD ANONIMA CERRADA</t>
  </si>
  <si>
    <t>DUNA HUAMBOS</t>
  </si>
  <si>
    <t>BC 034</t>
  </si>
  <si>
    <t>TODO EL BANCO DE CONDENSADORES INDISPONIBLE POR FALLA EN CABLE DE ALIMENTACION 34.5 kV</t>
  </si>
  <si>
    <t>HUALLANCA</t>
  </si>
  <si>
    <t>CL-1131</t>
  </si>
  <si>
    <t>Restriccion operativa: Linea L-1131 conectada a la barra B mediante el seccionador SB-A017, que se encuentra atascado, lo cual impide la realizacion de cambio de barra en la SE Huallanca</t>
  </si>
  <si>
    <t>PORVENIR - TRUJILLO SUR</t>
  </si>
  <si>
    <t>L-1128</t>
  </si>
  <si>
    <t>15/01/2026 06:00</t>
  </si>
  <si>
    <t>15/01/2026 14:00</t>
  </si>
  <si>
    <t>Hidrolavado de aisladores.</t>
  </si>
  <si>
    <t>ISA PERU</t>
  </si>
  <si>
    <t>AGUAYTIA</t>
  </si>
  <si>
    <t>IN2352</t>
  </si>
  <si>
    <t>CELDA DEL INTERRUPTOR IN-2352 SE ENCUENTRA SIN SUPERVISION A NIVEL 3 POR FALLA DEL CONTROLADOR DE LA CELDA. SE TIENE SUPERVISION LOCAL CON EL OPERADOR.</t>
  </si>
  <si>
    <t>CHILCA-REP</t>
  </si>
  <si>
    <t>BESS-KALLPA</t>
  </si>
  <si>
    <t>Mantenimiento BESS, F/S por L-2099 F/S (Mantto Mayor TV)</t>
  </si>
  <si>
    <t>KALLPA</t>
  </si>
  <si>
    <t>TV</t>
  </si>
  <si>
    <t>MANTENIMIENTO MAYOR TV KG</t>
  </si>
  <si>
    <t>KALLPA - CHILCA</t>
  </si>
  <si>
    <t>L-2099</t>
  </si>
  <si>
    <t>Inspeccion Generador TV Mantenimiento Prev Anual Linea 2099 Mantto y Pruebas electricas Trafos, GCB y Reles de proteccion</t>
  </si>
  <si>
    <t>LAS FLORES</t>
  </si>
  <si>
    <t>Unidad TV de la CT Las Flores fuera de servicio por reparacion de caja reductora de turbina</t>
  </si>
  <si>
    <t>LINEAS ANDINAS SECUNDARIAS S.A.C.</t>
  </si>
  <si>
    <t>PARAMONGA N. - PARAMONGA E.</t>
  </si>
  <si>
    <t>L-1101</t>
  </si>
  <si>
    <t>LINEA EN BYPASS CON LA L-1102 PARA ALIMENTAR LAS CARGAS DE LA SE CAHUA Y PONER LA CH CAHUA EN SERVICIO PARA EL SISTEMA.</t>
  </si>
  <si>
    <t>LUZ DEL SUR</t>
  </si>
  <si>
    <t>BALNEARIOS</t>
  </si>
  <si>
    <t>ACOPLE 220</t>
  </si>
  <si>
    <t>15/01/2026 02:27</t>
  </si>
  <si>
    <t>15/01/2026 11:25</t>
  </si>
  <si>
    <t>MANTENIMIENTO Y CONTROL DE EQUIPOS</t>
  </si>
  <si>
    <t>ST-1 220KV</t>
  </si>
  <si>
    <t>Mantenimiento de aisladores</t>
  </si>
  <si>
    <t>TR-2</t>
  </si>
  <si>
    <t>15/01/2026 03:41</t>
  </si>
  <si>
    <t>15/01/2026 18:35</t>
  </si>
  <si>
    <t>15/01/2026 19:02</t>
  </si>
  <si>
    <t>ST-2 220KV</t>
  </si>
  <si>
    <t>SAN JUAN - BALNEARIOS</t>
  </si>
  <si>
    <t>L-2012</t>
  </si>
  <si>
    <t>15/01/2026 08:33</t>
  </si>
  <si>
    <t>15/01/2026 18:18</t>
  </si>
  <si>
    <t>MINERA ANTAMINA</t>
  </si>
  <si>
    <t>ANTAMINA</t>
  </si>
  <si>
    <t>T - 2</t>
  </si>
  <si>
    <t>Por condicion de operacion.</t>
  </si>
  <si>
    <t>MINERA BUENAVENTURA</t>
  </si>
  <si>
    <t>UCHUCCHACUA</t>
  </si>
  <si>
    <t>TP-385</t>
  </si>
  <si>
    <t>15/01/2026 23:59</t>
  </si>
  <si>
    <t>El transformador de potencia TP-385 se encuentra indisponible por mantenimiento del cambiador de tomas bajo carga del 01/01/2026 al 31/01/2026(Ampliacion de mantenimiento)</t>
  </si>
  <si>
    <t>MINERA CERRO VERDE</t>
  </si>
  <si>
    <t>SAN CARLOS</t>
  </si>
  <si>
    <t>TXF-005</t>
  </si>
  <si>
    <t>15/01/2026 10:03</t>
  </si>
  <si>
    <t>15/01/2026 12:48</t>
  </si>
  <si>
    <t>MANTENIMIENTO CORRECTIVO, CAMBIO DE SELLOS TABLEROS DE RESISTENCIA NEUTRO XF005</t>
  </si>
  <si>
    <t>SAN LUIS - CERRO VERDE</t>
  </si>
  <si>
    <t>L-2074</t>
  </si>
  <si>
    <t>LINEA L-2074 E/S POR SEGURIDAD Y CONFIABILIDAD PARA EVITAR INTERRUPCIONES EN EL SUMINISTRO ELECTRICO.</t>
  </si>
  <si>
    <t>SULFUROS</t>
  </si>
  <si>
    <t>15/01/2026 08:00</t>
  </si>
  <si>
    <t>15/01/2026 10:00</t>
  </si>
  <si>
    <t>INSPECCION TECNICA TRIMESTRAL DE LA S.E.</t>
  </si>
  <si>
    <t>NEXA RESOURCES PERU S.A.A.</t>
  </si>
  <si>
    <t>DESIERTO</t>
  </si>
  <si>
    <t>CL-2307</t>
  </si>
  <si>
    <t>15/01/2026 07:30</t>
  </si>
  <si>
    <t>CHN: INTEGRACION Y PRUEBAS DESDE NIVEL 2 Y NIVEL 3. PRESENTA PERDIDA DE SUPERVISION SE DESIERTO MAYOR A 10 MINUTOS AL ACTUALIZAR LA BASE DE DATOS DE LOS SERVIDORES. (R0126961)</t>
  </si>
  <si>
    <t>ORAZUL ENERGY PERU</t>
  </si>
  <si>
    <t>CA?A BRAVA</t>
  </si>
  <si>
    <t>15/01/2026 10:45</t>
  </si>
  <si>
    <t>Evacuacion de solidos en suspension</t>
  </si>
  <si>
    <t>CARHUAQUERO</t>
  </si>
  <si>
    <t>15/01/2026 10:20</t>
  </si>
  <si>
    <t>CARHUAQUERO IV</t>
  </si>
  <si>
    <t>CH HER 1</t>
  </si>
  <si>
    <t>Rotura en el cambio de direccion de la tuberia de alimentacion del sistema de limpieza interna de la Unidad 4.</t>
  </si>
  <si>
    <t>15/01/2026 23:46</t>
  </si>
  <si>
    <t>POR FALTA DE RECURSO - PARADA DE CH HUAMPANI PO SOLIDOS EN EL RIO</t>
  </si>
  <si>
    <t>HUAMPANI</t>
  </si>
  <si>
    <t>15/01/2026 23:41</t>
  </si>
  <si>
    <t>POR ALTA CONCENTRACION DE SOLIDOS EN EL RIO RIMAC CON UN Q = 60 m3/s y 6.5 gr/lt.</t>
  </si>
  <si>
    <t>15/01/2026 23:54</t>
  </si>
  <si>
    <t>HUINCO</t>
  </si>
  <si>
    <t>15/01/2026 09:02</t>
  </si>
  <si>
    <t>15/01/2026 14:10</t>
  </si>
  <si>
    <t>Levantamiento de observaciones al informe de homologacion en el G1 - Despacho de 09 a 13 h en 50 MW y de 13 a 17 h en 72 MW</t>
  </si>
  <si>
    <t>MATUCANA</t>
  </si>
  <si>
    <t>TOMA TAMBORAQUE</t>
  </si>
  <si>
    <t>15/01/2026 18:25</t>
  </si>
  <si>
    <t>15/01/2026 20:10</t>
  </si>
  <si>
    <t>INDISPONIBLE POR ALTA CONCENTRACION DE SOLIDOS EN RIO = 22 M3/S Y 5.4 G/L</t>
  </si>
  <si>
    <t>RUBI</t>
  </si>
  <si>
    <t>T3-CLEMESI</t>
  </si>
  <si>
    <t>15/01/2026 18:47</t>
  </si>
  <si>
    <t>Cambio de terminales de la Fase R  en el lado 33KV del tranformador de potencia</t>
  </si>
  <si>
    <t>PARQUE EOLICO TRES HERMANAS S.A.C.</t>
  </si>
  <si>
    <t>PARQUE EOLICO 3 HERMANAS</t>
  </si>
  <si>
    <t>TH-04 y TH-05 Falla en bobinas del generador</t>
  </si>
  <si>
    <t>TH-33 Warning de Smoke en nacelle</t>
  </si>
  <si>
    <t>15/01/2026 09:25</t>
  </si>
  <si>
    <t>15/01/2026 18:56</t>
  </si>
  <si>
    <t>TH-12 y TH-13 Mantenimiento 10mo Anual</t>
  </si>
  <si>
    <t>15/01/2026 14:23</t>
  </si>
  <si>
    <t>15/01/2026 16:59</t>
  </si>
  <si>
    <t>TH-30 Inspeccion en nacelle y multiplicadora</t>
  </si>
  <si>
    <t>PETRAMAS</t>
  </si>
  <si>
    <t>CTB CALLAO</t>
  </si>
  <si>
    <t>G1 CALLAO</t>
  </si>
  <si>
    <t>MANTENIMIENTO DE CULATAS Y PISTONES/MANTENIMIENTO DE RADIADOR</t>
  </si>
  <si>
    <t>HUAYCOLORO</t>
  </si>
  <si>
    <t>MANTENIMIENTO DE 97000 HRS</t>
  </si>
  <si>
    <t>LA GRINGA V</t>
  </si>
  <si>
    <t>REACONDICIONAMIENTO GENERAL DEL GE (COMPLETO) /MANTENIMIENTO DE RADIADOR</t>
  </si>
  <si>
    <t>PLUZ ENERGIA PERU S.A.A.</t>
  </si>
  <si>
    <t>BARSI</t>
  </si>
  <si>
    <t>MANTENIMIENTO DE SUPERESTRUCTURAS 220 KV</t>
  </si>
  <si>
    <t>ST B 220 kV</t>
  </si>
  <si>
    <t>CHAVARRIA</t>
  </si>
  <si>
    <t>15/01/2026 17:00</t>
  </si>
  <si>
    <t>MANTENIMIENTO PREVENTIVO DE EQUIPOS AT</t>
  </si>
  <si>
    <t>CHAVARRIA - BARSI</t>
  </si>
  <si>
    <t>L-2006</t>
  </si>
  <si>
    <t>MANTENIMIENTO DE SUPERESTRUCTURAS 220 KV Y PRUEBAS ELECTRICAS TRANSFORMADORES DE MEDIDA 220KV</t>
  </si>
  <si>
    <t>RED DE ENERGIA DEL PERU S.A.</t>
  </si>
  <si>
    <t>ALIPIO ROSALES - MACHALA</t>
  </si>
  <si>
    <t>L-2280</t>
  </si>
  <si>
    <t>CUELLOS APERTURADOS EN LA FRONTERA LADO ECUADOR A SOLICITUD DE CENACE DESDE EL 19.06.2025.</t>
  </si>
  <si>
    <t>AZANGARO</t>
  </si>
  <si>
    <t>SE. AZANGARO 138 KV: RELE DIFERENCIAL DE BARRAS 87B DESHABILITADO POR PROYECTO DE MODERNIZACION DEL SISTEMA DE PROTECCIONES DE LA CH. SAN GABAN II. SE MODIFICARON LOS AJUSTES Z2 DE L-1042 Y L-1011 EN LOS EXTREMOS DE AYAVIRI Y JULIACA RESPECTIVAMENTE.</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</si>
  <si>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</si>
  <si>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</si>
  <si>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</si>
  <si>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</si>
  <si>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</si>
  <si>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DESIERTO-CHINCHA</t>
  </si>
  <si>
    <t>L-2307</t>
  </si>
  <si>
    <t>15/01/2026 07:51</t>
  </si>
  <si>
    <t>15/01/2026 15:57</t>
  </si>
  <si>
    <t>MP 30M SILICONADO DE AISLADORES DE TORRES T1- A T-40, REQUIERE L-2305 CON RECIERRES DESHABILITADOS. (R0126200)</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</si>
  <si>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</si>
  <si>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</si>
  <si>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</si>
  <si>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</si>
  <si>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</si>
  <si>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</si>
  <si>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</si>
  <si>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</si>
  <si>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</si>
  <si>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</si>
  <si>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</si>
  <si>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</si>
  <si>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</si>
  <si>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</si>
  <si>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</si>
  <si>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T62-261</t>
  </si>
  <si>
    <t>NO SE TIENE MANDO REMOTO PARA CONTROLAR LOS TAPS DEL TRANSFORMADOR POR PROBLEMAS EN EL TAPCOM. LA MANIOBRA ES LOCAL Y REQUIERE AL ASISTENTE EN LA SUBESTACION PARA LAS MANIOBRAS.</t>
  </si>
  <si>
    <t>T6-261</t>
  </si>
  <si>
    <t>MOLLENDO</t>
  </si>
  <si>
    <t>CL-1030</t>
  </si>
  <si>
    <t xml:space="preserve">SE?ALES SCADA DEL SECCIONADOR SA-4309 CON STATUS  INVALIDO  E  INDETERMINADO </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</si>
  <si>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</si>
  <si>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</si>
  <si>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</si>
  <si>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</si>
  <si>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</si>
  <si>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</si>
  <si>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</si>
  <si>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</si>
  <si>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SA-2123 DE LA CL-TR1-261 PROPIEDAD DE VOLCAN INDISPONIBLE Y CERRADO DE FORMA PERMANENTE. DEBIDO A ELLO LA INDISPONIBILIDAD DE LA BARRA  A  220KV IMPLICA DESCONECTAR EL TRANSFORMADOR T-261 DE VOLCAN.</t>
  </si>
  <si>
    <t>SAN JUAN</t>
  </si>
  <si>
    <t>BC-11</t>
  </si>
  <si>
    <t>15/01/2026 09:30</t>
  </si>
  <si>
    <t>15/01/2026 15:20</t>
  </si>
  <si>
    <t>MP 1A INSPECCION DEL REACTOR NUCLEO DE AIRE (RNA) DEL BANCO. (R0124614)</t>
  </si>
  <si>
    <t>CL-BC11</t>
  </si>
  <si>
    <t>MP 3A MEDICION DE RESISTENCIA DE CONTACTO DEL INTERRUPTOR IN-6180. (R0124646)</t>
  </si>
  <si>
    <t>MP 3A MEDICION DE CALIDAD DE GAS SF6 DEL INTERRUPTOR IN-6180. (R0124638)</t>
  </si>
  <si>
    <t>TINTAYA</t>
  </si>
  <si>
    <t>PROTECCION DIFERENCIAL DE BARRAS 138KV DESHABILITADO DEBIDO A QUE ESTA PENDIENTE LA EJECUCION DEL CABLEADO DE LAS SE?ALES DE CORRIENTES DEL TRANSFORMADOR T45-11 PROPIEDAD DE GLENCORE HASTA NUESTRO RELE DIFERENCIAL DE BARRAS 87B 138KV.</t>
  </si>
  <si>
    <t>TRUJILLO NORTE</t>
  </si>
  <si>
    <t>SVC-1</t>
  </si>
  <si>
    <t>SVC-1 DISPONIBLE EN MODO MANUAL (OPERACION CON SUSCEPTANCIA FIJA) DEBIDO A ANTIGÜEDAD DEL SISTEMA DE CONTROL DE LOS TIRISTORES. POR LO QUE SE ENCUENTRA OPERANDO CON INYECCION CONSTANTE DE +5.8 MVAR.</t>
  </si>
  <si>
    <t>15/01/2026 12:25</t>
  </si>
  <si>
    <t>FUERA DE SERVICIO DEBIDO A TRABAJOS DEL T25-11. (R0123684)</t>
  </si>
  <si>
    <t>T25-11</t>
  </si>
  <si>
    <t>MP 1A LIMPIEZA DE AISLAMIENTO EN BUJE DEL TRANSFORMADOR, REQUIERE SVC-1 FUERA DE SERVICIO. (R0123684)</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</si>
  <si>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</si>
  <si>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</si>
  <si>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</si>
  <si>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</si>
  <si>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</si>
  <si>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SAN GABAN</t>
  </si>
  <si>
    <t>BARRA A_138kV</t>
  </si>
  <si>
    <t>Proteccion diferencial de barras en la SE Azangaro deshabilitada por temas de seguridad (Modernizacion del Sistema de Protecciones)</t>
  </si>
  <si>
    <t>BARRA B_138kV</t>
  </si>
  <si>
    <t>CL-1011</t>
  </si>
  <si>
    <t>Cambio del tablero completo de proteccion de la linea L-1011</t>
  </si>
  <si>
    <t>SHOUGESA</t>
  </si>
  <si>
    <t>SAN NICOLAS</t>
  </si>
  <si>
    <t>TV3</t>
  </si>
  <si>
    <t>Indisponible para inspeccion de tubos en el hogar de la caldera 3 y celda del auxiliar N° 3</t>
  </si>
  <si>
    <t>SOUTHERN PERU CC</t>
  </si>
  <si>
    <t>ILO3 - QDA. HONDA</t>
  </si>
  <si>
    <t>L-1385/2</t>
  </si>
  <si>
    <t>15/01/2026 16:00</t>
  </si>
  <si>
    <t>LAVADO EN CALIENTE DE AISLADORES L-1385/2 E239A A E100</t>
  </si>
  <si>
    <t>CHEVES</t>
  </si>
  <si>
    <t>CAMBIO DE TURBINA UG1</t>
  </si>
  <si>
    <t>PARAMONGA E. - CAHUA</t>
  </si>
  <si>
    <t>L-1033</t>
  </si>
  <si>
    <t>LINEA INDISPONIBLE DESDE SE CAHUA A SE PARAMONGA EXISTENTE.</t>
  </si>
  <si>
    <t>L-1102</t>
  </si>
  <si>
    <t>LINEA EN SERVICIO EN CONDICION DE BYPASS CON LA LINEA L-1101</t>
  </si>
  <si>
    <t>SANTO DOMINGO DE LOS OLLEROS</t>
  </si>
  <si>
    <t>Actualizacion de SCI de la TG1</t>
  </si>
  <si>
    <t>Instalacion intercambiador de calor del sistema lubricacion TG1</t>
  </si>
  <si>
    <t>Implementacion de upgrade CEMS</t>
  </si>
  <si>
    <t>Seguimiento al hardware del up grade unidad TG1</t>
  </si>
  <si>
    <t>Disponibilidad de 23.5 MMSCF para la CT Aguaytia.</t>
  </si>
  <si>
    <t>TRANSMANTARO</t>
  </si>
  <si>
    <t>CAHUACHI</t>
  </si>
  <si>
    <t>T132-261</t>
  </si>
  <si>
    <t>MERGING UNIT DE IEDS MARCA ABB SE ENCUENTRA INDISPONIBLE, OCASIONA QUE NO SE TENGAN TELEMEDIDAS LADO 220KV Y TAMBIEN NO SE TENGA MANDO AUTOMATICO DE LOS TAPS DEL TRANSFORMADOR T132-261. PARA REALIZAR UN CAMBIO DE TAP (NIVEL 0) SE REQUIERE PRESENCIA DE OPERADOR.</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</si>
  <si>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</si>
  <si>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</si>
  <si>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</si>
  <si>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</si>
  <si>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</si>
  <si>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CARABAYLLO</t>
  </si>
  <si>
    <t>T74-523</t>
  </si>
  <si>
    <t>15/01/2026 08:12</t>
  </si>
  <si>
    <t>15/01/2026 15:56</t>
  </si>
  <si>
    <t>LADO 33 KV: MP 1A LIMPIEZA DE AISLAMIENTO A EQUIPOS DE LA CELDA 33KV. (R0126033)</t>
  </si>
  <si>
    <t>MP 1A LIMPIEZA DE AISLAMIENTO DEL TRANSFORMADOR. (R0126044)</t>
  </si>
  <si>
    <t>CHILCA-CTM</t>
  </si>
  <si>
    <t>SA-5117_BarraA</t>
  </si>
  <si>
    <t>BRAZO INFERIOR DEL SECCIONADOR SA-5117 (17.9.24) CON POSIBLE ROTURAS DE LA CREMALLERA INTERIOR. DISPONIBLE PARA MANIOBRAS DE FORMA LOCAL DESDE NIVEL CERO (10.12.24).</t>
  </si>
  <si>
    <t>15/01/2026 08:05</t>
  </si>
  <si>
    <t>15/01/2026 20:07</t>
  </si>
  <si>
    <t>REORDENAMIENTO DE ANILLOS DE COMUNICACION DE FIBRA OPTICA Y MONTAJE DE 4 ODF EN LOS TABLEROS DE CONTROL D00+W00 Y D00+W01. ACTIVIDAD CON PERDIDA DE SUPERVISION MAYOR A 10 MINUTOS. (R0127070)</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</si>
  <si>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</si>
  <si>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</si>
  <si>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</si>
  <si>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</si>
  <si>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</si>
  <si>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</si>
  <si>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CL-2055</t>
  </si>
  <si>
    <t>PERDIDA DE SUPERVISION A N3 POR FALLA EN EL CONTROLADOR DE BAHIA. SE TIENE EL RELE DE PROTECCION OPERATIVO.</t>
  </si>
  <si>
    <t>XL13</t>
  </si>
  <si>
    <t>SOLO OPERAR EN CASOS DE EMERGENCIA YA QUE LOS SSAA SON ALIMENTADOS POR EL XL13 POR ESTAR INDISPONIBLE EL XL11</t>
  </si>
  <si>
    <t>LA BREA</t>
  </si>
  <si>
    <t>BC-32</t>
  </si>
  <si>
    <t>BANCO INDISPONIBLE DEBIDO A FALLA EL 12.09.2025.</t>
  </si>
  <si>
    <t>POROMA - YARABAMBA</t>
  </si>
  <si>
    <t>L-5033</t>
  </si>
  <si>
    <t>RECIERRES DESHABILITADOS POR INDISPONIBILIDAD DEL RN-9</t>
  </si>
  <si>
    <t>SOCABAYA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</si>
  <si>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</si>
  <si>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</si>
  <si>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</si>
  <si>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</si>
  <si>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</si>
  <si>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20.11.25 NO PUDO SER AJUSTADO DEBIDO A ANOMALIA EN LA CUCHILLA DE PUESTA A TIERRA ST-5027.</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</si>
  <si>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</si>
  <si>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</si>
  <si>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</si>
  <si>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</si>
  <si>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</si>
  <si>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</si>
  <si>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</si>
  <si>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</si>
  <si>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</si>
  <si>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</si>
  <si>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</si>
  <si>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</si>
  <si>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</si>
  <si>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</si>
  <si>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</si>
  <si>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</si>
  <si>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CELEPSA</t>
  </si>
  <si>
    <t>PLANTA DE RESERVA FRIA DE GENERACION  DE ETEN S.A.</t>
  </si>
  <si>
    <t>EMPRESA DE GENERACION HUALLAGA</t>
  </si>
  <si>
    <t>LA VIRGEN</t>
  </si>
  <si>
    <t>HIDROELECTRICA HUANCHOR S.A.C.</t>
  </si>
  <si>
    <t>CELEPSA RENOVABLES S.R.L.</t>
  </si>
  <si>
    <t>INLAND ENERGY SAC</t>
  </si>
  <si>
    <t>CENTRALES SANTA ROSA S.A.C.</t>
  </si>
  <si>
    <t>EMPRESA DE GENERACION HUANZA</t>
  </si>
  <si>
    <t>INFRAESTRUCTURAS Y ENERGIAS DEL PERU S.A.C.</t>
  </si>
  <si>
    <t>INVERSIONES SHAQSHA S.A.C.</t>
  </si>
  <si>
    <t>TRANSMISION ANDINA DE GENERACION S.A.C.</t>
  </si>
  <si>
    <t>COLCA SOLAR S.A.C.</t>
  </si>
  <si>
    <t>ENERGIA RENOVABLE DEL SUR S.A.</t>
  </si>
  <si>
    <t>GR CORTARRAMA SOCIEDAD ANONIMA CERRADA</t>
  </si>
  <si>
    <t>GR TARUCA SOCIEDAD ANONIMA CERRADA</t>
  </si>
  <si>
    <t>KONDU SAC</t>
  </si>
  <si>
    <t>VARI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</si>
  <si>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</si>
  <si>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</si>
  <si>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</si>
  <si>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</si>
  <si>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</si>
  <si>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</si>
  <si>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</si>
  <si>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</si>
  <si>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</si>
  <si>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TACNA SOLAR SAC.</t>
  </si>
  <si>
    <t>ELECTRICA YANAPAMPA SAC</t>
  </si>
  <si>
    <t>ANDEAN POWER S.A.C.</t>
  </si>
  <si>
    <t>ASOCIACIÓN SANTA LUCIA DE CHACAS</t>
  </si>
  <si>
    <t>ATRIA ENERGIA S.A.C.</t>
  </si>
  <si>
    <t>COENERGY S.A.C.</t>
  </si>
  <si>
    <t>EGEJUNIN</t>
  </si>
  <si>
    <t>EMPRESA DE GENERACION ELECTRICA RIO BAÑOS S.A.C.</t>
  </si>
  <si>
    <t>ENERGÍA EÓLICA S.A.</t>
  </si>
  <si>
    <t>GENERACIÓN ANDINA S.A.C.</t>
  </si>
  <si>
    <t>JOYA SOLAR S.A.C.</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</si>
  <si>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</si>
  <si>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</si>
  <si>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</si>
  <si>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</si>
  <si>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</si>
  <si>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</si>
  <si>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</si>
  <si>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</si>
  <si>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</si>
  <si>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CASA GRANDE S.A.A.</t>
  </si>
  <si>
    <t>UNACEM PERU S.A.</t>
  </si>
  <si>
    <t>ELECTRO ORIENTE</t>
  </si>
  <si>
    <t>AGUAS Y ENERGIA PERU</t>
  </si>
  <si>
    <t>ELECTRO ZAÑA S.A.C.</t>
  </si>
  <si>
    <t>SDE PIURA</t>
  </si>
  <si>
    <t>SAN GABAN III</t>
  </si>
  <si>
    <t>MANTARO</t>
  </si>
  <si>
    <t>RESTITUCION</t>
  </si>
  <si>
    <t>TUMBES MAK 1</t>
  </si>
  <si>
    <t>TUMBES MAK 2</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</si>
  <si>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</si>
  <si>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</si>
  <si>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</si>
  <si>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</si>
  <si>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</si>
  <si>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</si>
  <si>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</si>
  <si>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</si>
  <si>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</si>
  <si>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</si>
  <si>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</si>
  <si>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</si>
  <si>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</si>
  <si>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</si>
  <si>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</si>
  <si>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</si>
  <si>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</si>
  <si>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</si>
  <si>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</si>
  <si>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</si>
  <si>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VI</t>
  </si>
  <si>
    <t>CHILINA TG</t>
  </si>
  <si>
    <t>MOLLENDO 1, 2, 3</t>
  </si>
  <si>
    <t>CHILINA (SULZ 1,2)</t>
  </si>
  <si>
    <t>SAN GABAN II</t>
  </si>
  <si>
    <t>PLATANAL</t>
  </si>
  <si>
    <t>RECKA</t>
  </si>
  <si>
    <t>RF ETEN TG1</t>
  </si>
  <si>
    <t>RF ETEN TG2</t>
  </si>
  <si>
    <t>CHAGLLA GP1</t>
  </si>
  <si>
    <t>CHAGLLA</t>
  </si>
  <si>
    <t>CHIMAY</t>
  </si>
  <si>
    <t>HUANCHOR</t>
  </si>
  <si>
    <t>MARAÑON</t>
  </si>
  <si>
    <t>STA TERESA</t>
  </si>
  <si>
    <t>FENIX 	GT11</t>
  </si>
  <si>
    <t>FENIX 	GT12</t>
  </si>
  <si>
    <t>FENIX TV10</t>
  </si>
  <si>
    <t>YAUPI</t>
  </si>
  <si>
    <t>MALPASO</t>
  </si>
  <si>
    <t>CAHUA</t>
  </si>
  <si>
    <t>ARCATA</t>
  </si>
  <si>
    <t>GALLITO CIEGO</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</si>
  <si>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</si>
  <si>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</si>
  <si>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</si>
  <si>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</si>
  <si>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</si>
  <si>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</si>
  <si>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</si>
  <si>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</si>
  <si>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</si>
  <si>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</si>
  <si>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</si>
  <si>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</si>
  <si>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</si>
  <si>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</si>
  <si>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</si>
  <si>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</si>
  <si>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</si>
  <si>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</si>
  <si>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</si>
  <si>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</si>
  <si>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</si>
  <si>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PARIAC</t>
  </si>
  <si>
    <t>MOYOPAMPA</t>
  </si>
  <si>
    <t>CALLAHUANCA</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</si>
  <si>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</si>
  <si>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</si>
  <si>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</si>
  <si>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</si>
  <si>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</si>
  <si>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</si>
  <si>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</si>
  <si>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</si>
  <si>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</si>
  <si>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</si>
  <si>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</si>
  <si>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</si>
  <si>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</si>
  <si>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</si>
  <si>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</si>
  <si>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CS YARUCAYA</t>
  </si>
  <si>
    <t>MATARANI</t>
  </si>
  <si>
    <t>DUNA</t>
  </si>
  <si>
    <t>CARHUAQUERO (CS)</t>
  </si>
  <si>
    <t>ANASHIRONI</t>
  </si>
  <si>
    <t>CARHUAQUERO4</t>
  </si>
  <si>
    <t>CAÑA BRAVA</t>
  </si>
  <si>
    <t>SUNNY</t>
  </si>
  <si>
    <t>TUPURI</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</si>
  <si>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</si>
  <si>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</si>
  <si>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</si>
  <si>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</si>
  <si>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</si>
  <si>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</si>
  <si>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</si>
  <si>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</si>
  <si>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</si>
  <si>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</si>
  <si>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</si>
  <si>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</si>
  <si>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</si>
  <si>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</si>
  <si>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</si>
  <si>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</si>
  <si>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</si>
  <si>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</si>
  <si>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</si>
  <si>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</si>
  <si>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RUCUY</t>
  </si>
  <si>
    <t>PQE-EOLICO-TALARA</t>
  </si>
  <si>
    <t>PQE-EOLICO-CUPISNIQUE</t>
  </si>
  <si>
    <t>PUNTA LOMITAS-BL1</t>
  </si>
  <si>
    <t>PUNTA LOMITAS-BL2</t>
  </si>
  <si>
    <t>PUN LOMITAS_EXP-BL1</t>
  </si>
  <si>
    <t>PUN LOMITAS_EXP-BL2</t>
  </si>
  <si>
    <t>EXPANSIÓN INTIPAMPA</t>
  </si>
  <si>
    <t>8AGOSTO</t>
  </si>
  <si>
    <t>EL CARMEN</t>
  </si>
  <si>
    <t>ANGEL_I</t>
  </si>
  <si>
    <t>ANGEL_II</t>
  </si>
  <si>
    <t>ANGEL_III</t>
  </si>
  <si>
    <t>HUAMBOS</t>
  </si>
  <si>
    <t>SAN MARTIN SOLAR</t>
  </si>
  <si>
    <t>MAJES</t>
  </si>
  <si>
    <t>CH_HER1</t>
  </si>
  <si>
    <t>WAYRA-I</t>
  </si>
  <si>
    <t>WAYRA EXTENSION</t>
  </si>
  <si>
    <t>CLEMESI</t>
  </si>
  <si>
    <t>CALLAO</t>
  </si>
  <si>
    <t>DONA_CATALINA</t>
  </si>
  <si>
    <t>LAGRINGAV</t>
  </si>
  <si>
    <t>REPARTICION</t>
  </si>
  <si>
    <t>POECHOS2</t>
  </si>
  <si>
    <t>CHANCAY</t>
  </si>
  <si>
    <t>CANA BRAVA</t>
  </si>
  <si>
    <t>REFINERIA TALARA TV1</t>
  </si>
  <si>
    <t>REFINERÍA TALARA TV2</t>
  </si>
  <si>
    <t>PARAMONGA</t>
  </si>
  <si>
    <t>MAPLE</t>
  </si>
  <si>
    <t>SAN_JACINTO</t>
  </si>
  <si>
    <t>AGROLMOS</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</si>
  <si>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</si>
  <si>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</si>
  <si>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</si>
  <si>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</si>
  <si>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</si>
  <si>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</si>
  <si>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</si>
  <si>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</si>
  <si>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</si>
  <si>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</si>
  <si>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</si>
  <si>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</si>
  <si>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</si>
  <si>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</si>
  <si>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</si>
  <si>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</si>
  <si>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</si>
  <si>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</si>
  <si>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</si>
  <si>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</si>
  <si>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</si>
  <si>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</si>
  <si>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</si>
  <si>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</si>
  <si>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</si>
  <si>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</si>
  <si>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</si>
  <si>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</si>
  <si>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</si>
  <si>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</si>
  <si>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</si>
  <si>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</si>
  <si>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</si>
  <si>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</si>
  <si>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</si>
  <si>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</si>
  <si>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</si>
  <si>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</si>
  <si>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</si>
  <si>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</si>
  <si>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</si>
  <si>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</si>
  <si>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</si>
  <si>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</si>
  <si>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</si>
  <si>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</si>
  <si>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</si>
  <si>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</si>
  <si>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</si>
  <si>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</si>
  <si>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</si>
  <si>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</si>
  <si>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</si>
  <si>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</si>
  <si>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</si>
  <si>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</si>
  <si>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</si>
  <si>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16/01/2026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</si>
  <si>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</si>
  <si>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</si>
  <si>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</si>
  <si>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</si>
  <si>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</si>
  <si>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</si>
  <si>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</si>
  <si>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</si>
  <si>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</si>
  <si>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</si>
  <si>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</si>
  <si>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</si>
  <si>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</si>
  <si>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</si>
  <si>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</si>
  <si>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</si>
  <si>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</si>
  <si>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</si>
  <si>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</si>
  <si>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</si>
  <si>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</si>
  <si>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</si>
  <si>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</si>
  <si>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</si>
  <si>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</si>
  <si>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</si>
  <si>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</si>
  <si>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</si>
  <si>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</si>
  <si>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</si>
  <si>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</si>
  <si>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</si>
  <si>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</si>
  <si>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</si>
  <si>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</si>
  <si>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</si>
  <si>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</si>
  <si>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</si>
  <si>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</si>
  <si>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</si>
  <si>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</si>
  <si>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</si>
  <si>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</si>
  <si>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</si>
  <si>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</si>
  <si>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</si>
  <si>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</si>
  <si>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</si>
  <si>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</si>
  <si>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</si>
  <si>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</si>
  <si>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</si>
  <si>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</si>
  <si>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</si>
  <si>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</si>
  <si>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</si>
  <si>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</si>
  <si>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</si>
  <si>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</si>
  <si>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</si>
  <si>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</si>
  <si>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</si>
  <si>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</si>
  <si>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</si>
  <si>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</si>
  <si>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</si>
  <si>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</si>
  <si>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</si>
  <si>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</si>
  <si>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</si>
  <si>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</si>
  <si>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</si>
  <si>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</si>
  <si>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</si>
  <si>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</si>
  <si>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</si>
  <si>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</si>
  <si>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</si>
  <si>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</si>
  <si>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</si>
  <si>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</si>
  <si>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</si>
  <si>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</si>
  <si>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</si>
  <si>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</si>
  <si>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</si>
  <si>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</si>
  <si>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</si>
  <si>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</si>
  <si>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</si>
  <si>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</si>
  <si>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</si>
  <si>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</si>
  <si>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</si>
  <si>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</si>
  <si>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</si>
  <si>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</si>
  <si>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</si>
  <si>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</si>
  <si>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</si>
  <si>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</si>
  <si>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</si>
  <si>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</si>
  <si>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</si>
  <si>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</si>
  <si>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</si>
  <si>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</si>
  <si>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</si>
  <si>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</si>
  <si>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MANTA I</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</si>
  <si>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</si>
  <si>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</si>
  <si>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</si>
  <si>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</si>
  <si>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</si>
  <si>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</si>
  <si>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</si>
  <si>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</si>
  <si>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</si>
  <si>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</si>
  <si>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</si>
  <si>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</si>
  <si>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</si>
  <si>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</si>
  <si>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</si>
  <si>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</si>
  <si>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</si>
  <si>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</si>
  <si>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</si>
  <si>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</si>
  <si>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</si>
  <si>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</si>
  <si>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</si>
  <si>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</si>
  <si>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</si>
  <si>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</si>
  <si>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</si>
  <si>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</si>
  <si>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</si>
  <si>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</si>
  <si>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</si>
  <si>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</si>
  <si>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</si>
  <si>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</si>
  <si>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</si>
  <si>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</si>
  <si>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</si>
  <si>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</si>
  <si>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</si>
  <si>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</si>
  <si>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</si>
  <si>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</si>
  <si>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</si>
  <si>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TOTAL MWh</t>
  </si>
  <si>
    <t>C.H. CAÑON DEL PATO</t>
  </si>
  <si>
    <t>%</t>
  </si>
  <si>
    <t>C.H. CARHUAQUERO IV</t>
  </si>
  <si>
    <t>C.H. CALLAHUANCA</t>
  </si>
  <si>
    <t>C.H. HER 1</t>
  </si>
  <si>
    <t>C.H. HUAMPANI</t>
  </si>
  <si>
    <t>C.H. MOYOPAMPA</t>
  </si>
  <si>
    <t>C.H. SAN GABAN II</t>
  </si>
  <si>
    <t>PCH TUPURI</t>
  </si>
  <si>
    <t xml:space="preserve">SINERSA                                           </t>
  </si>
  <si>
    <t>C.H. CHANCAY</t>
  </si>
  <si>
    <t>C.H. POECHOS II</t>
  </si>
  <si>
    <t>C.H. ARCATA</t>
  </si>
  <si>
    <t>C.H. CAHUA</t>
  </si>
  <si>
    <t>C.H. GALLITO CIEGO</t>
  </si>
  <si>
    <t>C.H. MALPASO</t>
  </si>
  <si>
    <t>C.H. YAUPI</t>
  </si>
  <si>
    <t>C.H. OROYA</t>
  </si>
  <si>
    <t>C.H. PACHACHACA</t>
  </si>
  <si>
    <t>C.H. ANASHIRONI</t>
  </si>
  <si>
    <t>GENERACIÓN ELÉCTRICA DE LAS CENTRALES RER (MW)</t>
  </si>
  <si>
    <t>ENERGIA RENOVABLE LA JOYA S.A.</t>
  </si>
  <si>
    <t>HYDRO PATAPO S.A.C.</t>
  </si>
  <si>
    <t>TOTAL RER</t>
  </si>
  <si>
    <t>C.T. PARAMONGA</t>
  </si>
  <si>
    <t>C.T. MAPLE</t>
  </si>
  <si>
    <t>C.T SAN JACINTO</t>
  </si>
  <si>
    <t>C.T. AGROLMOS</t>
  </si>
  <si>
    <t>C.H. CARHUAC</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</si>
  <si>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</si>
  <si>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</si>
  <si>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</si>
  <si>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</si>
  <si>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</si>
  <si>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</si>
  <si>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</si>
  <si>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</si>
  <si>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</si>
  <si>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</si>
  <si>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</si>
  <si>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</si>
  <si>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</si>
  <si>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</si>
  <si>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</si>
  <si>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C.H. ANGEL I</t>
  </si>
  <si>
    <t>C.H. ANGEL II</t>
  </si>
  <si>
    <t>C.H. ANGEL III</t>
  </si>
  <si>
    <t>CS MATARANI</t>
  </si>
  <si>
    <t>C.E. HUAMBOS</t>
  </si>
  <si>
    <t>C.E. DUNA</t>
  </si>
  <si>
    <t>C.H. NUEVAIMPERIAL</t>
  </si>
  <si>
    <t>MCH PATAPO</t>
  </si>
  <si>
    <t>CS SAN MARTIN SOLAR</t>
  </si>
  <si>
    <t>C.S. SUNNY EXPANSION</t>
  </si>
  <si>
    <t>CS SUNNY</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</si>
  <si>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</si>
  <si>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</si>
  <si>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</si>
  <si>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</si>
  <si>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</si>
  <si>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</si>
  <si>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</si>
  <si>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</si>
  <si>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</si>
  <si>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</si>
  <si>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</si>
  <si>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</si>
  <si>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</si>
  <si>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</si>
  <si>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</si>
  <si>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</si>
  <si>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</si>
  <si>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</si>
  <si>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</si>
  <si>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</si>
  <si>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</si>
  <si>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</si>
  <si>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</si>
  <si>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</si>
  <si>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</si>
  <si>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</si>
  <si>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</si>
  <si>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</si>
  <si>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</si>
  <si>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</si>
  <si>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</si>
  <si>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</si>
  <si>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</si>
  <si>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</si>
  <si>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</si>
  <si>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</si>
  <si>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</si>
  <si>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</si>
  <si>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</si>
  <si>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</si>
  <si>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</si>
  <si>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</si>
  <si>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</si>
  <si>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#98D2FF</t>
  </si>
  <si>
    <t>#B9ACFF</t>
  </si>
  <si>
    <t>CENTRALES DE COGENERACIÓN DEL SEIN</t>
  </si>
  <si>
    <t xml:space="preserve">TOTAL
COGENERACION
</t>
  </si>
  <si>
    <t>C.T. REFINERÍA TALARA</t>
  </si>
  <si>
    <t>jueves, 1 de Enero del 2026 - jueves, 15 de Enero del 2026</t>
  </si>
  <si>
    <t>EVOLUCIÓN DE LA PRODUCCIÓN DE LA ENERGÍA DIARIA DE LOS INTEGRANTES DEL COES (MWh)</t>
  </si>
  <si>
    <t>UNIDAD</t>
  </si>
  <si>
    <t>TIPO</t>
  </si>
  <si>
    <t>Enero</t>
  </si>
  <si>
    <t>TV-01</t>
  </si>
  <si>
    <t>C.T. MAPLE ETANOL</t>
  </si>
  <si>
    <t>C.T. SAN JACINTO</t>
  </si>
  <si>
    <t>C.H. SANTA ROSA I</t>
  </si>
  <si>
    <t>C.H. SANTA ROSA II</t>
  </si>
  <si>
    <t>C.S. COENERGY</t>
  </si>
  <si>
    <t>C.S. YARUCAYA</t>
  </si>
  <si>
    <t>C.H. CHARCANI VI</t>
  </si>
  <si>
    <t>C.T. CHILINA DIESEL</t>
  </si>
  <si>
    <t>TG</t>
  </si>
  <si>
    <t>C.T. MOLLENDO DIESEL</t>
  </si>
  <si>
    <t xml:space="preserve">CENTRAL                  </t>
  </si>
  <si>
    <t>C.T. INDEPENDENCIA</t>
  </si>
  <si>
    <t xml:space="preserve">CENTRAL        </t>
  </si>
  <si>
    <t>C.T. TUMBES</t>
  </si>
  <si>
    <t>MAK1</t>
  </si>
  <si>
    <t>MAK2</t>
  </si>
  <si>
    <t>C.T. MALACAS 1</t>
  </si>
  <si>
    <t>TG6</t>
  </si>
  <si>
    <t>C.T. MALACAS 2</t>
  </si>
  <si>
    <t>C.T. RF DE GENERACION TALARA</t>
  </si>
  <si>
    <t>TG5</t>
  </si>
  <si>
    <t>C.E. SAN JUAN</t>
  </si>
  <si>
    <t>PL-BL1</t>
  </si>
  <si>
    <t>PL-BL2</t>
  </si>
  <si>
    <t>C.E. PUNTA LOMITAS_EXP</t>
  </si>
  <si>
    <t>PUN LOM_EXP-BL1</t>
  </si>
  <si>
    <t>PUN LOM_EXP-BL2</t>
  </si>
  <si>
    <t>C.S. INTIPAMPA EXPANSIÓN</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</si>
  <si>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</si>
  <si>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</si>
  <si>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</si>
  <si>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</si>
  <si>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</si>
  <si>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</si>
  <si>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</si>
  <si>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</si>
  <si>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</si>
  <si>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</si>
  <si>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</si>
  <si>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</si>
  <si>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</si>
  <si>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</si>
  <si>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</si>
  <si>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</si>
  <si>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</si>
  <si>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</si>
  <si>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C.T. RF PTO MALDONADO</t>
  </si>
  <si>
    <t>C.T. RF PUCALLPA</t>
  </si>
  <si>
    <t>C.S. SAN MARTIN SOLAR</t>
  </si>
  <si>
    <t>C.S. SUNNY</t>
  </si>
  <si>
    <t>C.S. CARHUAQUERO</t>
  </si>
  <si>
    <t>C.S. MAJES SOLAR</t>
  </si>
  <si>
    <t>C.T. RECKA</t>
  </si>
  <si>
    <t>C.S. Clemesí</t>
  </si>
  <si>
    <t>CS_CLEMESI</t>
  </si>
  <si>
    <t>C.T. SANTA ROSA I</t>
  </si>
  <si>
    <t>UTI5</t>
  </si>
  <si>
    <t xml:space="preserve">UTI6           </t>
  </si>
  <si>
    <t>C.T. SANTA ROSA II</t>
  </si>
  <si>
    <t>TG8</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</si>
  <si>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</si>
  <si>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</si>
  <si>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</si>
  <si>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</si>
  <si>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</si>
  <si>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</si>
  <si>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</si>
  <si>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</si>
  <si>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</si>
  <si>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</si>
  <si>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</si>
  <si>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</si>
  <si>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</si>
  <si>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TV2</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</si>
  <si>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</si>
  <si>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</si>
  <si>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</si>
  <si>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</si>
  <si>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</si>
  <si>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</si>
  <si>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</si>
  <si>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</si>
  <si>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</si>
  <si>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</si>
  <si>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</si>
  <si>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</si>
  <si>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</si>
  <si>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</si>
  <si>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</si>
  <si>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</si>
  <si>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</si>
  <si>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</si>
  <si>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</si>
  <si>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</si>
  <si>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</si>
  <si>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</si>
  <si>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</si>
  <si>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</si>
  <si>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</si>
  <si>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</si>
  <si>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</si>
  <si>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</si>
  <si>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</si>
  <si>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</si>
  <si>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</si>
  <si>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</si>
  <si>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</si>
  <si>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</si>
  <si>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</si>
  <si>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</si>
  <si>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</si>
  <si>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</si>
  <si>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</si>
  <si>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</si>
  <si>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</si>
  <si>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</si>
  <si>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</si>
  <si>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</si>
  <si>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</si>
  <si>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</si>
  <si>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</si>
  <si>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</si>
  <si>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</si>
  <si>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</si>
  <si>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</si>
  <si>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</si>
  <si>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</si>
  <si>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</si>
  <si>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</si>
  <si>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</si>
  <si>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</si>
  <si>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</si>
  <si>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</si>
  <si>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AGROLMOS TV1 &amp; TV2 - BAGAZO</t>
  </si>
  <si>
    <t>15/01/2026 12:12:50</t>
  </si>
  <si>
    <t>AGROLMOS TV1 - BAGAZO</t>
  </si>
  <si>
    <t>15/01/2026 12:37:27</t>
  </si>
  <si>
    <t>G-1</t>
  </si>
  <si>
    <t>CANA BRAVA TV1 - BAGAZO</t>
  </si>
  <si>
    <t>CASA GRANDE TV1 &amp; TV3 - BAGAZO</t>
  </si>
  <si>
    <t>INDEPENDENCIA GAS</t>
  </si>
  <si>
    <t>15/01/2026 01:44:00</t>
  </si>
  <si>
    <t>15/01/2026 01:34:00</t>
  </si>
  <si>
    <t>POR POTENCIA O ENERGIA</t>
  </si>
  <si>
    <t>INDEP_G1</t>
  </si>
  <si>
    <t>15/01/2026 09:20:00</t>
  </si>
  <si>
    <t>15/01/2026 09:52:00</t>
  </si>
  <si>
    <t>POR PRUEBAS</t>
  </si>
  <si>
    <t>15/01/2026 09:36:00</t>
  </si>
  <si>
    <t>15/01/2026 10:00:00</t>
  </si>
  <si>
    <t>15/01/2026 11:22:00</t>
  </si>
  <si>
    <t>A MINIMA CARGA</t>
  </si>
  <si>
    <t>15/01/2026 11:47:00</t>
  </si>
  <si>
    <t>15/01/2026 11:59:00</t>
  </si>
  <si>
    <t>INDEP_G2</t>
  </si>
  <si>
    <t>15/01/2026 12:09:00</t>
  </si>
  <si>
    <t>15/01/2026 12:56:00</t>
  </si>
  <si>
    <t>INDEP_G4</t>
  </si>
  <si>
    <t>15/01/2026 12:52:00</t>
  </si>
  <si>
    <t>15/01/2026 13:38:00</t>
  </si>
  <si>
    <t>15/01/2026 14:03:00</t>
  </si>
  <si>
    <t>15/01/2026 16:49:00</t>
  </si>
  <si>
    <t>15/01/2026 16:38:00</t>
  </si>
  <si>
    <t>15/01/2026 20:33:00</t>
  </si>
  <si>
    <t>15/01/2026 23:12:00</t>
  </si>
  <si>
    <t>15/01/2026 20:28:00</t>
  </si>
  <si>
    <t>15/01/2026 23:22:00</t>
  </si>
  <si>
    <t>15/01/2026 23:12:01</t>
  </si>
  <si>
    <t>MALACAS1 TG6 - GAS</t>
  </si>
  <si>
    <t>15/01/2026 01:54:00</t>
  </si>
  <si>
    <t>15/01/2026 01:42:00</t>
  </si>
  <si>
    <t>15/01/2026 08:06:00</t>
  </si>
  <si>
    <t>15/01/2026 07:53:00</t>
  </si>
  <si>
    <t>CHILCA1 CCOMB TG1 &amp; TG2 &amp; TG3 - GAS</t>
  </si>
  <si>
    <t>15/01/2026 06:30:00</t>
  </si>
  <si>
    <t>15/01/2026 07:00:00</t>
  </si>
  <si>
    <t>POR RSF</t>
  </si>
  <si>
    <t>15/01/2026 07:16:00</t>
  </si>
  <si>
    <t>15/01/2026 07:52:00</t>
  </si>
  <si>
    <t>CHILCA2 CCOMB TG41 - GAS</t>
  </si>
  <si>
    <t>15/01/2026 02:01:00</t>
  </si>
  <si>
    <t>15/01/2026 09:26:00</t>
  </si>
  <si>
    <t>15/01/2026 13:46:00</t>
  </si>
  <si>
    <t>15/01/2026 18:01:00</t>
  </si>
  <si>
    <t>15/01/2026 18:25:00</t>
  </si>
  <si>
    <t>FENIX CCOMB GT11 &amp; GT12 - GAS</t>
  </si>
  <si>
    <t>15/01/2026 07:19:00</t>
  </si>
  <si>
    <t>REF_TALARA TV1 - NLH_RFG</t>
  </si>
  <si>
    <t>REF_TALARA TV2 - NLH_RFG</t>
  </si>
  <si>
    <t>KALLPA TG3 - GAS</t>
  </si>
  <si>
    <t>15/01/2026 09:56:00</t>
  </si>
  <si>
    <t>15/01/2026 13:47:00</t>
  </si>
  <si>
    <t>15/01/2026 09:32:00</t>
  </si>
  <si>
    <t>15/01/2026 17:48:00</t>
  </si>
  <si>
    <t>KALLPA TG2 - GAS</t>
  </si>
  <si>
    <t>15/01/2026 14:21:00</t>
  </si>
  <si>
    <t>15/01/2026 17:03:00</t>
  </si>
  <si>
    <t>15/01/2026 18:45:00</t>
  </si>
  <si>
    <t>15/01/2026 23:16:00</t>
  </si>
  <si>
    <t>LAS FLORES TG1 - GAS</t>
  </si>
  <si>
    <t>15/01/2026 00:54:00</t>
  </si>
  <si>
    <t>15/01/2026 00:18:00</t>
  </si>
  <si>
    <t>15/01/2026 15:05:00</t>
  </si>
  <si>
    <t>15/01/2026 16:48:00</t>
  </si>
  <si>
    <t>15/01/2026 14:35:00</t>
  </si>
  <si>
    <t>15/01/2026 18:52:00</t>
  </si>
  <si>
    <t>15/01/2026 23:11:00</t>
  </si>
  <si>
    <t>STA ROSA TG8 - GAS</t>
  </si>
  <si>
    <t>15/01/2026 20:55:00</t>
  </si>
  <si>
    <t>15/01/2026 23:04:00</t>
  </si>
  <si>
    <t>15/01/2026 20:34:00</t>
  </si>
  <si>
    <t>VENTANILLA CCOMB TG3 &amp; TG4 - GAS</t>
  </si>
  <si>
    <t>15/01/2026 02:16:00</t>
  </si>
  <si>
    <t>15/01/2026 09:24:00</t>
  </si>
  <si>
    <t>15/01/2026 10:13:00</t>
  </si>
  <si>
    <t>A las 10:02 h se baja a 380 MW.</t>
  </si>
  <si>
    <t>Se coordinó generar 380 MW
A las 13:44 h se coordinó generar a máximo.</t>
  </si>
  <si>
    <t>HUAYCOLORO - BIOGAS</t>
  </si>
  <si>
    <t>LA GRINGA V - BIOGAS</t>
  </si>
  <si>
    <t>DONA CATALINA  - BIOGAS</t>
  </si>
  <si>
    <t>G2 CALLAO</t>
  </si>
  <si>
    <t>CALLAO - BIOGAS</t>
  </si>
  <si>
    <t>Hora Inicio y Fin de Indisponibilidades de las Unidades de Generación SEIN</t>
  </si>
  <si>
    <t>POR ALTA CONCENTRACIÓN DE SÓLIDOS EN EL RÍO, Q = 60 m3/s y 6.5 gr/lt.</t>
  </si>
  <si>
    <t>Mantenimiento correctivo de lazo de comunicación WECS - PLC</t>
  </si>
  <si>
    <t>Unidad TV de la CT Las Flores fuera de servicio por reparación de caja reductora de turbina</t>
  </si>
  <si>
    <t>Evacuación de sólidos en suspensión</t>
  </si>
  <si>
    <t>Rotura en el cambio de dirección de la tubería de alimentación del sistema de limpieza interna de la Unidad 4.</t>
  </si>
  <si>
    <t>POR FALTA DE RECURSO - PARADA DE CH HUAMPANI PO SÓLIDOS EN EL RÍO</t>
  </si>
  <si>
    <t>HUAMPANÍ</t>
  </si>
  <si>
    <t>POR ALTA CONCENTRACIÓN DE SÓLIDOS EN EL RÍO RÍMAC CON UN Q = 60 m3/s y 6.5 gr/lt.</t>
  </si>
  <si>
    <t>TH-30 Inspección en nacelle y multiplicadora</t>
  </si>
  <si>
    <t>SAN NICOLÁS</t>
  </si>
  <si>
    <t>Indisponible para inspección de tubos en el hogar de la caldera 3 y celda del auxiliar N° 3</t>
  </si>
  <si>
    <t>Implementación de upgrade CEMS</t>
  </si>
  <si>
    <t>Actualización de SCI de la TG1</t>
  </si>
  <si>
    <t>Instalación intercambiador de calor del sistema lubricación TG1</t>
  </si>
  <si>
    <t>EJECUTADO</t>
  </si>
  <si>
    <t>Jueves 15 de Enero del 2026 / SEM N° 2</t>
  </si>
  <si>
    <t xml:space="preserve">ENERGIA RENOVABLES       </t>
  </si>
  <si>
    <t xml:space="preserve">COGENERACION             </t>
  </si>
  <si>
    <t xml:space="preserve">NO INTEGRANTES           </t>
  </si>
  <si>
    <t>Jueves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</si>
  <si>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</si>
  <si>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</si>
  <si>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</si>
  <si>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</si>
  <si>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</si>
  <si>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</si>
  <si>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</si>
  <si>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</si>
  <si>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</si>
  <si>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</si>
  <si>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</si>
  <si>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</si>
  <si>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</si>
  <si>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</si>
  <si>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</si>
  <si>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</si>
  <si>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</si>
  <si>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</si>
  <si>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</si>
  <si>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</si>
  <si>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</si>
  <si>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</si>
  <si>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</si>
  <si>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</si>
  <si>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</si>
  <si>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</si>
  <si>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</si>
  <si>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</si>
  <si>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</si>
  <si>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</si>
  <si>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</si>
  <si>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</si>
  <si>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</si>
  <si>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</si>
  <si>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</si>
  <si>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</si>
  <si>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</si>
  <si>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</si>
  <si>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</si>
  <si>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</si>
  <si>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</si>
  <si>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</si>
  <si>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</si>
  <si>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</si>
  <si>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</si>
  <si>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</si>
  <si>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</si>
  <si>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</si>
  <si>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</si>
  <si>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</si>
  <si>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</si>
  <si>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</si>
  <si>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</si>
  <si>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</si>
  <si>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</si>
  <si>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</si>
  <si>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</si>
  <si>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</si>
  <si>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</si>
  <si>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</si>
  <si>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</si>
  <si>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</si>
  <si>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</si>
  <si>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</si>
  <si>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</si>
  <si>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</si>
  <si>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</si>
  <si>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</si>
  <si>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</si>
  <si>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</si>
  <si>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</si>
  <si>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</si>
  <si>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</si>
  <si>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</si>
  <si>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</si>
  <si>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</si>
  <si>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</si>
  <si>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</si>
  <si>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</si>
  <si>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</si>
  <si>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</si>
  <si>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</si>
  <si>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</si>
  <si>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</si>
  <si>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</si>
  <si>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</si>
  <si>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</si>
  <si>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</si>
  <si>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</si>
  <si>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</si>
  <si>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</si>
  <si>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</si>
  <si>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</si>
  <si>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</si>
  <si>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</si>
  <si>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</si>
  <si>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</si>
  <si>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</si>
  <si>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</si>
  <si>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</si>
  <si>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</si>
  <si>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</si>
  <si>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</si>
  <si>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</si>
  <si>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</si>
  <si>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</si>
  <si>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</si>
  <si>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</si>
  <si>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</si>
  <si>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</si>
  <si>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</si>
  <si>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4703113.41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</si>
  <si>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</si>
  <si>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</si>
  <si>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</si>
  <si>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</si>
  <si>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</si>
  <si>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</si>
  <si>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</si>
  <si>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</si>
  <si>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</si>
  <si>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</si>
  <si>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</si>
  <si>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</si>
  <si>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</si>
  <si>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</si>
  <si>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</si>
  <si>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</si>
  <si>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</si>
  <si>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</si>
  <si>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</si>
  <si>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</si>
  <si>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</si>
  <si>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</si>
  <si>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</si>
  <si>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</si>
  <si>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</si>
  <si>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</si>
  <si>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</si>
  <si>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</si>
  <si>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</si>
  <si>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</si>
  <si>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</si>
  <si>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</si>
  <si>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</si>
  <si>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</si>
  <si>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</si>
  <si>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</si>
  <si>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</si>
  <si>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</si>
  <si>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</si>
  <si>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</si>
  <si>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</si>
  <si>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</si>
  <si>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</si>
  <si>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</si>
  <si>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</si>
  <si>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</si>
  <si>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</si>
  <si>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</si>
  <si>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</si>
  <si>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</si>
  <si>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</si>
  <si>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</si>
  <si>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</si>
  <si>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</si>
  <si>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</si>
  <si>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</si>
  <si>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</si>
  <si>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</si>
  <si>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</si>
  <si>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</si>
  <si>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</si>
  <si>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</si>
  <si>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</si>
  <si>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</si>
  <si>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</si>
  <si>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</si>
  <si>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</si>
  <si>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</si>
  <si>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</si>
  <si>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</si>
  <si>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</si>
  <si>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</si>
  <si>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</si>
  <si>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</si>
  <si>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</si>
  <si>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</si>
  <si>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</si>
  <si>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</si>
  <si>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</si>
  <si>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</si>
  <si>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</si>
  <si>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</si>
  <si>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</si>
  <si>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</si>
  <si>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</si>
  <si>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</si>
  <si>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</si>
  <si>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</si>
  <si>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</si>
  <si>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</si>
  <si>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</si>
  <si>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</si>
  <si>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</si>
  <si>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</si>
  <si>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</si>
  <si>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</si>
  <si>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</si>
  <si>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</si>
  <si>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</si>
  <si>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</si>
  <si>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</si>
  <si>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</si>
  <si>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</si>
  <si>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</si>
  <si>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ecologico</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</si>
  <si>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</si>
  <si>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</si>
  <si>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</si>
  <si>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</si>
  <si>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</si>
  <si>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</si>
  <si>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</si>
  <si>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</si>
  <si>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</si>
  <si>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</si>
  <si>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</si>
  <si>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</si>
  <si>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</si>
  <si>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</si>
  <si>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</si>
  <si>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</si>
  <si>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</si>
  <si>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</si>
  <si>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</si>
  <si>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</si>
  <si>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</si>
  <si>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</si>
  <si>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</si>
  <si>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Vertimiento de embalses</t>
  </si>
  <si>
    <t>TOMA KM 105</t>
  </si>
  <si>
    <t>03:00:00</t>
  </si>
  <si>
    <t>16:30:00</t>
  </si>
  <si>
    <t>CUENCA RIO HUAURA</t>
  </si>
  <si>
    <t>CUENCA RIO PATIVILCA</t>
  </si>
  <si>
    <t>CUENCA RIO PAUCARTAMBO</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</si>
  <si>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</si>
  <si>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</si>
  <si>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</si>
  <si>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</si>
  <si>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</si>
  <si>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</si>
  <si>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</si>
  <si>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</si>
  <si>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</si>
  <si>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</si>
  <si>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</si>
  <si>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</si>
  <si>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</si>
  <si>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Incremento por variacion de temperatura.</t>
  </si>
  <si>
    <t>SIN CONSUMO INTERNO DE COMBUSTIBLE DIESEL EN PLANTA.</t>
  </si>
  <si>
    <t>Reporte de Consumo de Combustibles</t>
  </si>
  <si>
    <t>CONSUMO DE COMBUSTIBLES - LÍQUIDO, SÓLIDO, GASEOSO</t>
  </si>
  <si>
    <t>MEDIDOR</t>
  </si>
  <si>
    <t>15/Jan</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</si>
  <si>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</si>
  <si>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</si>
  <si>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</si>
  <si>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</si>
  <si>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</si>
  <si>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</si>
  <si>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</si>
  <si>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</si>
  <si>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</si>
  <si>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</si>
  <si>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</si>
  <si>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</si>
  <si>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</si>
  <si>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</si>
  <si>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</si>
  <si>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</si>
  <si>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</si>
  <si>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</si>
  <si>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</si>
  <si>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</si>
  <si>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</si>
  <si>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</si>
  <si>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</si>
  <si>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</si>
  <si>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</si>
  <si>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</si>
  <si>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</si>
  <si>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</si>
  <si>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</si>
  <si>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</si>
  <si>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</si>
  <si>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</si>
  <si>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</si>
  <si>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</si>
  <si>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</si>
  <si>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</si>
  <si>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</si>
  <si>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</si>
  <si>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</si>
  <si>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</si>
  <si>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</si>
  <si>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</si>
  <si>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</si>
  <si>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</si>
  <si>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</si>
  <si>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</si>
  <si>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</si>
  <si>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</si>
  <si>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</si>
  <si>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</si>
  <si>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</si>
  <si>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</si>
  <si>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</si>
  <si>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</si>
  <si>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</si>
  <si>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</si>
  <si>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</si>
  <si>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</si>
  <si>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</si>
  <si>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</si>
  <si>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</si>
  <si>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</si>
  <si>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</si>
  <si>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</si>
  <si>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</si>
  <si>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</si>
  <si>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</si>
  <si>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</si>
  <si>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</si>
  <si>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</si>
  <si>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</si>
  <si>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</si>
  <si>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</si>
  <si>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</si>
  <si>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15/01/2026 01:00</t>
  </si>
  <si>
    <t>15/01/2026 02:00</t>
  </si>
  <si>
    <t>15/01/2026 03:00</t>
  </si>
  <si>
    <t>15/01/2026 04:00</t>
  </si>
  <si>
    <t>15/01/2026 05:00</t>
  </si>
  <si>
    <t>15/01/2026 07:00</t>
  </si>
  <si>
    <t>15/01/2026 09:00</t>
  </si>
  <si>
    <t>15/01/2026 11:00</t>
  </si>
  <si>
    <t>15/01/2026 12:00</t>
  </si>
  <si>
    <t>15/01/2026 13:00</t>
  </si>
  <si>
    <t>15/01/2026 15:00</t>
  </si>
  <si>
    <t>15/01/2026 18:00</t>
  </si>
  <si>
    <t>15/01/2026 19:00</t>
  </si>
  <si>
    <t>15/01/2026 20:00</t>
  </si>
  <si>
    <t>15/01/2026 21:00</t>
  </si>
  <si>
    <t>15/01/2026 22:00</t>
  </si>
  <si>
    <t>15/01/2026 23:00</t>
  </si>
  <si>
    <t>TEMPERATURA AMBIENTE (ºC)</t>
  </si>
  <si>
    <t>Disponibilidad de Gas Natural de las Centrales Termoeléctricas</t>
  </si>
  <si>
    <t>GASEODUCTO</t>
  </si>
  <si>
    <t>VOLUMEN DE GAS (Mm3)</t>
  </si>
  <si>
    <t>INICIAL</t>
  </si>
  <si>
    <t>GASEODUCTO DE CAMISEA (EGESUR)</t>
  </si>
  <si>
    <t>16/01/2026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</si>
  <si>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</si>
  <si>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</si>
  <si>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</si>
  <si>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</si>
  <si>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</si>
  <si>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</si>
  <si>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</si>
  <si>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</si>
  <si>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</si>
  <si>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</si>
  <si>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</si>
  <si>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</si>
  <si>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</si>
  <si>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</si>
  <si>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</si>
  <si>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</si>
  <si>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</si>
  <si>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</si>
  <si>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</si>
  <si>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</si>
  <si>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</si>
  <si>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</si>
  <si>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</si>
  <si>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</si>
  <si>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</si>
  <si>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</si>
  <si>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</si>
  <si>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</si>
  <si>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</si>
  <si>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</si>
  <si>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</si>
  <si>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</si>
  <si>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</si>
  <si>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</si>
  <si>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</si>
  <si>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</si>
  <si>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</si>
  <si>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</si>
  <si>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</si>
  <si>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</si>
  <si>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</si>
  <si>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</si>
  <si>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</si>
  <si>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</si>
  <si>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</si>
  <si>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</si>
  <si>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</si>
  <si>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</si>
  <si>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</si>
  <si>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</si>
  <si>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</si>
  <si>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</si>
  <si>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</si>
  <si>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</si>
  <si>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</si>
  <si>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</si>
  <si>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</si>
  <si>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</si>
  <si>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</si>
  <si>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</si>
  <si>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</si>
  <si>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</si>
  <si>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</si>
  <si>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</si>
  <si>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</si>
  <si>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</si>
  <si>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</si>
  <si>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</si>
  <si>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</si>
  <si>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</si>
  <si>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</si>
  <si>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</si>
  <si>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</si>
  <si>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</si>
  <si>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</si>
  <si>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</si>
  <si>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</si>
  <si>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</si>
  <si>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</si>
  <si>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</si>
  <si>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</si>
  <si>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</si>
  <si>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</si>
  <si>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</si>
  <si>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</si>
  <si>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</si>
  <si>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</si>
  <si>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</si>
  <si>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</si>
  <si>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</si>
  <si>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</si>
  <si>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</si>
  <si>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</si>
  <si>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</si>
  <si>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</si>
  <si>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</si>
  <si>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</si>
  <si>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</si>
  <si>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</si>
  <si>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</si>
  <si>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</si>
  <si>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</si>
  <si>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</si>
  <si>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</si>
  <si>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</si>
  <si>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</si>
  <si>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</si>
  <si>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</si>
  <si>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</si>
  <si>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</si>
  <si>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</si>
  <si>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</si>
  <si>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</si>
  <si>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</si>
  <si>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</si>
  <si>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</si>
  <si>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</si>
  <si>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</si>
  <si>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</si>
  <si>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</si>
  <si>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</si>
  <si>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</si>
  <si>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</si>
  <si>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</si>
  <si>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</si>
  <si>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</si>
  <si>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</si>
  <si>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</si>
  <si>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</si>
  <si>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</si>
  <si>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</si>
  <si>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</si>
  <si>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</si>
  <si>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</si>
  <si>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</si>
  <si>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</si>
  <si>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</si>
  <si>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</si>
  <si>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</si>
  <si>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</si>
  <si>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</si>
  <si>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</si>
  <si>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</si>
  <si>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</si>
  <si>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</si>
  <si>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</si>
  <si>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</si>
  <si>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</si>
  <si>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</si>
  <si>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</si>
  <si>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</si>
  <si>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</si>
  <si>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</si>
  <si>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</si>
  <si>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</si>
  <si>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</si>
  <si>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</si>
  <si>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</si>
  <si>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</si>
  <si>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</si>
  <si>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</si>
  <si>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</si>
  <si>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</si>
  <si>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</si>
  <si>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</si>
  <si>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</si>
  <si>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</si>
  <si>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</si>
  <si>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</si>
  <si>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</si>
  <si>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</si>
  <si>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</si>
  <si>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</si>
  <si>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</si>
  <si>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</si>
  <si>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</si>
  <si>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</si>
  <si>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</si>
  <si>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</si>
  <si>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</si>
  <si>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</si>
  <si>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</si>
  <si>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</si>
  <si>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</si>
  <si>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</si>
  <si>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</si>
  <si>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</si>
  <si>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</si>
  <si>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</si>
  <si>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</si>
  <si>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</si>
  <si>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</si>
  <si>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</si>
  <si>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</si>
  <si>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</si>
  <si>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</si>
  <si>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</si>
  <si>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</si>
  <si>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</si>
  <si>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</si>
  <si>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</si>
  <si>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</si>
  <si>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</si>
  <si>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</si>
  <si>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</si>
  <si>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</si>
  <si>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</si>
  <si>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</si>
  <si>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</si>
  <si>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</si>
  <si>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</si>
  <si>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</si>
  <si>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</si>
  <si>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</si>
  <si>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</si>
  <si>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</si>
  <si>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</si>
  <si>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</si>
  <si>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</si>
  <si>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</si>
  <si>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</si>
  <si>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</si>
  <si>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</si>
  <si>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</si>
  <si>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</si>
  <si>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</si>
  <si>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</si>
  <si>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</si>
  <si>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</si>
  <si>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</si>
  <si>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</si>
  <si>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</si>
  <si>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</si>
  <si>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</si>
  <si>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</si>
  <si>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</si>
  <si>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</si>
  <si>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</si>
  <si>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</si>
  <si>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</si>
  <si>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</si>
  <si>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</si>
  <si>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</si>
  <si>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</si>
  <si>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</si>
  <si>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</si>
  <si>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</si>
  <si>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</si>
  <si>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</si>
  <si>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</si>
  <si>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</si>
  <si>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</si>
  <si>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</si>
  <si>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</si>
  <si>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</si>
  <si>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</si>
  <si>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</si>
  <si>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</si>
  <si>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</si>
  <si>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</si>
  <si>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</si>
  <si>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</si>
  <si>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</si>
  <si>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</si>
  <si>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</si>
  <si>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</si>
  <si>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</si>
  <si>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</si>
  <si>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</si>
  <si>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</si>
  <si>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</si>
  <si>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</si>
  <si>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</si>
  <si>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</si>
  <si>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</si>
  <si>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</si>
  <si>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</si>
  <si>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</si>
  <si>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</si>
  <si>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</si>
  <si>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</si>
  <si>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</si>
  <si>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</si>
  <si>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</si>
  <si>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</si>
  <si>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</si>
  <si>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</si>
  <si>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</si>
  <si>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</si>
  <si>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</si>
  <si>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</si>
  <si>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</si>
  <si>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</si>
  <si>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</si>
  <si>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</si>
  <si>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</si>
  <si>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</si>
  <si>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</si>
  <si>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</si>
  <si>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</si>
  <si>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</si>
  <si>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</si>
  <si>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</si>
  <si>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</si>
  <si>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</si>
  <si>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</si>
  <si>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</si>
  <si>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</si>
  <si>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</si>
  <si>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</si>
  <si>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</si>
  <si>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</si>
  <si>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</si>
  <si>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</si>
  <si>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</si>
  <si>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</si>
  <si>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</si>
  <si>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</si>
  <si>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</si>
  <si>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</si>
  <si>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</si>
  <si>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</si>
  <si>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</si>
  <si>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</si>
  <si>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</si>
  <si>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</si>
  <si>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</si>
  <si>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</si>
  <si>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</si>
  <si>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</si>
  <si>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</si>
  <si>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</si>
  <si>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</si>
  <si>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</si>
  <si>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</si>
  <si>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</si>
  <si>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</si>
  <si>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</si>
  <si>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</si>
  <si>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</si>
  <si>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</si>
  <si>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</si>
  <si>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</si>
  <si>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</si>
  <si>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</si>
  <si>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</si>
  <si>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</si>
  <si>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</si>
  <si>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</si>
  <si>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</si>
  <si>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</si>
  <si>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</si>
  <si>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</si>
  <si>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</si>
  <si>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</si>
  <si>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</si>
  <si>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</si>
  <si>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</si>
  <si>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</si>
  <si>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</si>
  <si>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</si>
  <si>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</si>
  <si>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</si>
  <si>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</si>
  <si>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</si>
  <si>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</si>
  <si>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</si>
  <si>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</si>
  <si>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</si>
  <si>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</si>
  <si>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</si>
  <si>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</si>
  <si>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</si>
  <si>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</si>
  <si>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</si>
  <si>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</si>
  <si>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</si>
  <si>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</si>
  <si>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</si>
  <si>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</si>
  <si>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</si>
  <si>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</si>
  <si>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</si>
  <si>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</si>
  <si>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</si>
  <si>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</si>
  <si>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</si>
  <si>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</si>
  <si>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</si>
  <si>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</si>
  <si>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</si>
  <si>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</si>
  <si>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</si>
  <si>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</si>
  <si>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</si>
  <si>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</si>
  <si>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</si>
  <si>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</si>
  <si>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</si>
  <si>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</si>
  <si>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</si>
  <si>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</si>
  <si>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</si>
  <si>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</si>
  <si>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</si>
  <si>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</si>
  <si>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</si>
  <si>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</si>
  <si>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</si>
  <si>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</si>
  <si>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</si>
  <si>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</si>
  <si>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</si>
  <si>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</si>
  <si>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</si>
  <si>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</si>
  <si>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</si>
  <si>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</si>
  <si>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</si>
  <si>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</si>
  <si>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</si>
  <si>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</si>
  <si>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</si>
  <si>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</si>
  <si>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</si>
  <si>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</si>
  <si>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</si>
  <si>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</si>
  <si>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</si>
  <si>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</si>
  <si>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</si>
  <si>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</si>
  <si>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</si>
  <si>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</si>
  <si>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</si>
  <si>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</si>
  <si>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</si>
  <si>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</si>
  <si>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</si>
  <si>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</si>
  <si>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</si>
  <si>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</si>
  <si>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</si>
  <si>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</si>
  <si>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</si>
  <si>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</si>
  <si>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</si>
  <si>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</si>
  <si>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</si>
  <si>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</si>
  <si>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</si>
  <si>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</si>
  <si>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</si>
  <si>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</si>
  <si>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</si>
  <si>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</si>
  <si>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</si>
  <si>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</si>
  <si>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</si>
  <si>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</si>
  <si>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</si>
  <si>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</si>
  <si>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</si>
  <si>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</si>
  <si>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</si>
  <si>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</si>
  <si>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</si>
  <si>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</si>
  <si>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</si>
  <si>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</si>
  <si>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</si>
  <si>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</si>
  <si>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</si>
  <si>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</si>
  <si>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</si>
  <si>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</si>
  <si>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</si>
  <si>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</si>
  <si>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</si>
  <si>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</si>
  <si>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</si>
  <si>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</si>
  <si>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</si>
  <si>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</si>
  <si>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</si>
  <si>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</si>
  <si>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</si>
  <si>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</si>
  <si>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</si>
  <si>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</si>
  <si>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</si>
  <si>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</si>
  <si>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</si>
  <si>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</si>
  <si>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</si>
  <si>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</si>
  <si>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</si>
  <si>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</si>
  <si>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</si>
  <si>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</si>
  <si>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</si>
  <si>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</si>
  <si>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</si>
  <si>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</si>
  <si>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</si>
  <si>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</si>
  <si>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</si>
  <si>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</si>
  <si>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</si>
  <si>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</si>
  <si>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</si>
  <si>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</si>
  <si>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</si>
  <si>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</si>
  <si>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</si>
  <si>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</si>
  <si>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</si>
  <si>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</si>
  <si>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</si>
  <si>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</si>
  <si>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</si>
  <si>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</si>
  <si>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</si>
  <si>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</si>
  <si>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</si>
  <si>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</si>
  <si>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</si>
  <si>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</si>
  <si>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</si>
  <si>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</si>
  <si>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</si>
  <si>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</si>
  <si>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</si>
  <si>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</si>
  <si>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</si>
  <si>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</si>
  <si>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</si>
  <si>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</si>
  <si>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</si>
  <si>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</si>
  <si>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</si>
  <si>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</si>
  <si>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</si>
  <si>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L-2005</t>
  </si>
  <si>
    <t>L-664</t>
  </si>
  <si>
    <t>L-2244</t>
  </si>
  <si>
    <t>L-2245</t>
  </si>
  <si>
    <t>L-2246</t>
  </si>
  <si>
    <t>L-2242</t>
  </si>
  <si>
    <t>L-2243</t>
  </si>
  <si>
    <t>L-2212</t>
  </si>
  <si>
    <t>L-2107</t>
  </si>
  <si>
    <t>L-2117</t>
  </si>
  <si>
    <t>L-6731</t>
  </si>
  <si>
    <t>TR-1</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</si>
  <si>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</si>
  <si>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</si>
  <si>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</si>
  <si>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</si>
  <si>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</si>
  <si>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</si>
  <si>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</si>
  <si>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</si>
  <si>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</si>
  <si>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</si>
  <si>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</si>
  <si>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</si>
  <si>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</si>
  <si>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</si>
  <si>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</si>
  <si>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</si>
  <si>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</si>
  <si>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</si>
  <si>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</si>
  <si>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</si>
  <si>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</si>
  <si>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</si>
  <si>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</si>
  <si>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</si>
  <si>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</si>
  <si>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</si>
  <si>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</si>
  <si>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</si>
  <si>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</si>
  <si>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</si>
  <si>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</si>
  <si>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</si>
  <si>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</si>
  <si>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</si>
  <si>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</si>
  <si>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</si>
  <si>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</si>
  <si>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</si>
  <si>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</si>
  <si>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</si>
  <si>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</si>
  <si>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</si>
  <si>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</si>
  <si>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</si>
  <si>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</si>
  <si>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</si>
  <si>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</si>
  <si>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</si>
  <si>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</si>
  <si>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</si>
  <si>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</si>
  <si>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</si>
  <si>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</si>
  <si>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</si>
  <si>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</si>
  <si>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</si>
  <si>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</si>
  <si>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</si>
  <si>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</si>
  <si>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</si>
  <si>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</si>
  <si>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</si>
  <si>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</si>
  <si>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</si>
  <si>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</si>
  <si>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</si>
  <si>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</si>
  <si>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</si>
  <si>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</si>
  <si>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</si>
  <si>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</si>
  <si>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</si>
  <si>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</si>
  <si>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</si>
  <si>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</si>
  <si>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</si>
  <si>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</si>
  <si>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</si>
  <si>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</si>
  <si>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</si>
  <si>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</si>
  <si>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</si>
  <si>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</si>
  <si>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</si>
  <si>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</si>
  <si>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</si>
  <si>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</si>
  <si>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</si>
  <si>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</si>
  <si>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</si>
  <si>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</si>
  <si>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</si>
  <si>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</si>
  <si>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</si>
  <si>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</si>
  <si>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</si>
  <si>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</si>
  <si>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</si>
  <si>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</si>
  <si>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</si>
  <si>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</si>
  <si>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</si>
  <si>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</si>
  <si>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</si>
  <si>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</si>
  <si>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</si>
  <si>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</si>
  <si>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</si>
  <si>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</si>
  <si>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</si>
  <si>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</si>
  <si>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</si>
  <si>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</si>
  <si>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</si>
  <si>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</si>
  <si>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</si>
  <si>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</si>
  <si>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</si>
  <si>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</si>
  <si>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</si>
  <si>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</si>
  <si>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</si>
  <si>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</si>
  <si>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</si>
  <si>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</si>
  <si>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</si>
  <si>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</si>
  <si>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</si>
  <si>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</si>
  <si>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</si>
  <si>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</si>
  <si>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</si>
  <si>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</si>
  <si>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</si>
  <si>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</si>
  <si>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</si>
  <si>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</si>
  <si>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</si>
  <si>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</si>
  <si>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</si>
  <si>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</si>
  <si>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</si>
  <si>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</si>
  <si>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</si>
  <si>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</si>
  <si>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</si>
  <si>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</si>
  <si>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</si>
  <si>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PLUZ ENERGÍA PERÚ S.A.A.</t>
  </si>
  <si>
    <t>ENEL PERU S.A.C.</t>
  </si>
  <si>
    <t>ABY TRANSMISIÓN SUR</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</si>
  <si>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</si>
  <si>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</si>
  <si>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</si>
  <si>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</si>
  <si>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</si>
  <si>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</si>
  <si>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</si>
  <si>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</si>
  <si>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</si>
  <si>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</si>
  <si>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</si>
  <si>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</si>
  <si>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</si>
  <si>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</si>
  <si>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</si>
  <si>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</si>
  <si>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</si>
  <si>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</si>
  <si>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</si>
  <si>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</si>
  <si>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</si>
  <si>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</si>
  <si>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</si>
  <si>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</si>
  <si>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</si>
  <si>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</si>
  <si>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</si>
  <si>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</si>
  <si>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</si>
  <si>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</si>
  <si>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</si>
  <si>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</si>
  <si>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</si>
  <si>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</si>
  <si>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</si>
  <si>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</si>
  <si>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</si>
  <si>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</si>
  <si>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</si>
  <si>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</si>
  <si>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</si>
  <si>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</si>
  <si>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</si>
  <si>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</si>
  <si>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</si>
  <si>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</si>
  <si>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</si>
  <si>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</si>
  <si>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</si>
  <si>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</si>
  <si>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</si>
  <si>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</si>
  <si>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</si>
  <si>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</si>
  <si>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</si>
  <si>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</si>
  <si>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</si>
  <si>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</si>
  <si>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</si>
  <si>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</si>
  <si>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</si>
  <si>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</si>
  <si>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</si>
  <si>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</si>
  <si>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</si>
  <si>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</si>
  <si>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</si>
  <si>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</si>
  <si>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</si>
  <si>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</si>
  <si>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</si>
  <si>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</si>
  <si>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</si>
  <si>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</si>
  <si>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</si>
  <si>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</si>
  <si>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</si>
  <si>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</si>
  <si>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</si>
  <si>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</si>
  <si>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</si>
  <si>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</si>
  <si>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</si>
  <si>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</si>
  <si>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</si>
  <si>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</si>
  <si>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</si>
  <si>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</si>
  <si>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</si>
  <si>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</si>
  <si>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</si>
  <si>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</si>
  <si>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</si>
  <si>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</si>
  <si>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</si>
  <si>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</si>
  <si>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</si>
  <si>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</si>
  <si>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</si>
  <si>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</si>
  <si>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</si>
  <si>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</si>
  <si>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</si>
  <si>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</si>
  <si>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</si>
  <si>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</si>
  <si>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</si>
  <si>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</si>
  <si>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</si>
  <si>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</si>
  <si>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</si>
  <si>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</si>
  <si>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</si>
  <si>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</si>
  <si>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</si>
  <si>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</si>
  <si>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</si>
  <si>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</si>
  <si>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</si>
  <si>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</si>
  <si>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</si>
  <si>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</si>
  <si>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</si>
  <si>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</si>
  <si>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</si>
  <si>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</si>
  <si>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</si>
  <si>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</si>
  <si>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</si>
  <si>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</si>
  <si>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</si>
  <si>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</si>
  <si>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</si>
  <si>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</si>
  <si>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</si>
  <si>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</si>
  <si>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</si>
  <si>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</si>
  <si>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</si>
  <si>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</si>
  <si>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</si>
  <si>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</si>
  <si>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</si>
  <si>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</si>
  <si>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</si>
  <si>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</si>
  <si>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</si>
  <si>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</si>
  <si>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</si>
  <si>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</si>
  <si>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</si>
  <si>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</si>
  <si>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</si>
  <si>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</si>
  <si>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</si>
  <si>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</si>
  <si>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</si>
  <si>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</si>
  <si>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</si>
  <si>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</si>
  <si>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</si>
  <si>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</si>
  <si>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</si>
  <si>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</si>
  <si>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</si>
  <si>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</si>
  <si>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</si>
  <si>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</si>
  <si>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</si>
  <si>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</si>
  <si>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</si>
  <si>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</si>
  <si>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</si>
  <si>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</si>
  <si>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</si>
  <si>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</si>
  <si>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</si>
  <si>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</si>
  <si>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</si>
  <si>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</si>
  <si>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</si>
  <si>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</si>
  <si>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</si>
  <si>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</si>
  <si>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</si>
  <si>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</si>
  <si>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</si>
  <si>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</si>
  <si>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</si>
  <si>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</si>
  <si>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</si>
  <si>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</si>
  <si>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</si>
  <si>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</si>
  <si>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</si>
  <si>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</si>
  <si>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</si>
  <si>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</si>
  <si>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</si>
  <si>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</si>
  <si>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</si>
  <si>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</si>
  <si>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</si>
  <si>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</si>
  <si>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</si>
  <si>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</si>
  <si>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</si>
  <si>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</si>
  <si>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</si>
  <si>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</si>
  <si>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</si>
  <si>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</si>
  <si>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</si>
  <si>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</si>
  <si>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</si>
  <si>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</si>
  <si>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</si>
  <si>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</si>
  <si>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</si>
  <si>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</si>
  <si>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</si>
  <si>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</si>
  <si>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</si>
  <si>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</si>
  <si>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</si>
  <si>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</si>
  <si>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</si>
  <si>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</si>
  <si>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</si>
  <si>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</si>
  <si>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</si>
  <si>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</si>
  <si>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</si>
  <si>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</si>
  <si>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</si>
  <si>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</si>
  <si>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</si>
  <si>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</si>
  <si>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</si>
  <si>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</si>
  <si>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</si>
  <si>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</si>
  <si>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</si>
  <si>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</si>
  <si>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</si>
  <si>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</si>
  <si>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</si>
  <si>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</si>
  <si>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</si>
  <si>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</si>
  <si>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</si>
  <si>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</si>
  <si>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</si>
  <si>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</si>
  <si>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</si>
  <si>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</si>
  <si>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</si>
  <si>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</si>
  <si>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</si>
  <si>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</si>
  <si>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</si>
  <si>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</si>
  <si>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</si>
  <si>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</si>
  <si>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</si>
  <si>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</si>
  <si>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</si>
  <si>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</si>
  <si>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</si>
  <si>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</si>
  <si>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</si>
  <si>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</si>
  <si>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</si>
  <si>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</si>
  <si>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</si>
  <si>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</si>
  <si>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</si>
  <si>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</si>
  <si>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</si>
  <si>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</si>
  <si>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</si>
  <si>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</si>
  <si>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</si>
  <si>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</si>
  <si>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</si>
  <si>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</si>
  <si>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</si>
  <si>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</si>
  <si>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</si>
  <si>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</si>
  <si>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</si>
  <si>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</si>
  <si>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</si>
  <si>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</si>
  <si>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</si>
  <si>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</si>
  <si>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</si>
  <si>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</si>
  <si>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</si>
  <si>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</si>
  <si>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</si>
  <si>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</si>
  <si>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</si>
  <si>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</si>
  <si>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</si>
  <si>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</si>
  <si>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</si>
  <si>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</si>
  <si>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</si>
  <si>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</si>
  <si>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</si>
  <si>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</si>
  <si>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</si>
  <si>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</si>
  <si>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</si>
  <si>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</si>
  <si>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</si>
  <si>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</si>
  <si>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</si>
  <si>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</si>
  <si>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</si>
  <si>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</si>
  <si>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</si>
  <si>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</si>
  <si>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</si>
  <si>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</si>
  <si>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</si>
  <si>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</si>
  <si>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</si>
  <si>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</si>
  <si>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</si>
  <si>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</si>
  <si>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</si>
  <si>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</si>
  <si>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</si>
  <si>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</si>
  <si>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</si>
  <si>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</si>
  <si>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</si>
  <si>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</si>
  <si>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</si>
  <si>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</si>
  <si>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</si>
  <si>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</si>
  <si>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SAN JOSE</t>
  </si>
  <si>
    <t>MONTALVO</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</si>
  <si>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</si>
  <si>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</si>
  <si>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</si>
  <si>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</si>
  <si>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</si>
  <si>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</si>
  <si>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</si>
  <si>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</si>
  <si>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</si>
  <si>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</si>
  <si>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</si>
  <si>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</si>
  <si>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</si>
  <si>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</si>
  <si>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</si>
  <si>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</si>
  <si>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</si>
  <si>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</si>
  <si>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</si>
  <si>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CAJAMARCA NORTE - PAMPA HONDA</t>
  </si>
  <si>
    <t>L-2287</t>
  </si>
  <si>
    <t>15/01/2026 02:04:00</t>
  </si>
  <si>
    <t>15/01/2026 07:58:00</t>
  </si>
  <si>
    <t>Por regulación de tensión en la S.E. Pampa Honda</t>
  </si>
  <si>
    <t>L. KIMAN AYLLU - LA RAMADA</t>
  </si>
  <si>
    <t>L-2274</t>
  </si>
  <si>
    <t>15/01/2026 02:06:00</t>
  </si>
  <si>
    <t>15/01/2026 08:00:00</t>
  </si>
  <si>
    <t>Por regulación de tensión en la S.E. La Ramada</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</si>
  <si>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</si>
  <si>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</si>
  <si>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</si>
  <si>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</si>
  <si>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</si>
  <si>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</si>
  <si>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</si>
  <si>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</si>
  <si>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</si>
  <si>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</si>
  <si>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</si>
  <si>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</si>
  <si>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</si>
  <si>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</si>
  <si>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</si>
  <si>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</si>
  <si>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</si>
  <si>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</si>
  <si>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</si>
  <si>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13:45:49
</t>
  </si>
  <si>
    <t xml:space="preserve">59.811 
</t>
  </si>
  <si>
    <t xml:space="preserve">02:10:33
</t>
  </si>
  <si>
    <t xml:space="preserve">60.275 
</t>
  </si>
  <si>
    <t>DATACENTERCOES</t>
  </si>
  <si>
    <t xml:space="preserve">13:45:47
</t>
  </si>
  <si>
    <t xml:space="preserve">59.796 
</t>
  </si>
  <si>
    <t>PUCALLPA ISA</t>
  </si>
  <si>
    <t xml:space="preserve">13:45:47
13:45:48
</t>
  </si>
  <si>
    <t xml:space="preserve">59.797 
59.797 
</t>
  </si>
  <si>
    <t xml:space="preserve">60.276 
</t>
  </si>
  <si>
    <t xml:space="preserve">60.277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</si>
  <si>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</si>
  <si>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</si>
  <si>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</si>
  <si>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</si>
  <si>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</si>
  <si>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</si>
  <si>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</si>
  <si>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</si>
  <si>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</si>
  <si>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</si>
  <si>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</si>
  <si>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</si>
  <si>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</si>
  <si>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</si>
  <si>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</si>
  <si>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</si>
  <si>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</si>
  <si>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</si>
  <si>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</si>
  <si>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</si>
  <si>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</si>
  <si>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4703113 y resultó S/. 2424621 (34.02% ) menor que el correspondiente al jueves de la semana pasada.</t>
  </si>
  <si>
    <t>Fecha</t>
  </si>
  <si>
    <t>Costo Total Ejecutado</t>
  </si>
  <si>
    <t>Costo Total Programado</t>
  </si>
  <si>
    <t>JUE 8</t>
  </si>
  <si>
    <t>VIE 9</t>
  </si>
  <si>
    <t>SAB 10</t>
  </si>
  <si>
    <t>DOM 11</t>
  </si>
  <si>
    <t>LUN 12</t>
  </si>
  <si>
    <t>MAR 13</t>
  </si>
  <si>
    <t>MIE 14</t>
  </si>
  <si>
    <t>JUE 15</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</si>
  <si>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</si>
  <si>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</si>
  <si>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</si>
  <si>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</si>
  <si>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</si>
  <si>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</si>
  <si>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</si>
  <si>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</si>
  <si>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</si>
  <si>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</si>
  <si>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</si>
  <si>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</si>
  <si>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</si>
  <si>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</si>
  <si>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</si>
  <si>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</si>
  <si>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</si>
  <si>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</si>
  <si>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</si>
  <si>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</si>
  <si>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</si>
  <si>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</si>
  <si>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</si>
  <si>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</si>
  <si>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</si>
  <si>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</si>
  <si>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</si>
  <si>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</si>
  <si>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</si>
  <si>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</si>
  <si>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</si>
  <si>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</si>
  <si>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</si>
  <si>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</si>
  <si>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</si>
  <si>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</si>
  <si>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</si>
  <si>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</si>
  <si>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</si>
  <si>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</si>
  <si>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</si>
  <si>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</si>
  <si>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</si>
  <si>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</si>
  <si>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</si>
  <si>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</si>
  <si>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</si>
  <si>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</si>
  <si>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</si>
  <si>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</si>
  <si>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</si>
  <si>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</si>
  <si>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</si>
  <si>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</si>
  <si>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</si>
  <si>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</si>
  <si>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</si>
  <si>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</si>
  <si>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</si>
  <si>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</si>
  <si>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</si>
  <si>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</si>
  <si>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</si>
  <si>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</si>
  <si>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</si>
  <si>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</si>
  <si>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</si>
  <si>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</si>
  <si>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</si>
  <si>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</si>
  <si>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</si>
  <si>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</si>
  <si>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</si>
  <si>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</si>
  <si>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</si>
  <si>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</si>
  <si>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</si>
  <si>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</si>
  <si>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</si>
  <si>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</si>
  <si>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</si>
  <si>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</si>
  <si>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</si>
  <si>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</si>
  <si>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</si>
  <si>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</si>
  <si>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</si>
  <si>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</si>
  <si>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</si>
  <si>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</si>
  <si>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</si>
  <si>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</si>
  <si>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</si>
  <si>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</si>
  <si>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</si>
  <si>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</si>
  <si>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</si>
  <si>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</si>
  <si>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</si>
  <si>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</si>
  <si>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</si>
  <si>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</si>
  <si>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</si>
  <si>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</si>
  <si>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</si>
  <si>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</si>
  <si>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</si>
  <si>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</si>
  <si>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16.051</t>
  </si>
  <si>
    <t>6</t>
  </si>
  <si>
    <t>25.695</t>
  </si>
  <si>
    <t>25.6949</t>
  </si>
  <si>
    <t>14.9046</t>
  </si>
  <si>
    <t>25.3099</t>
  </si>
  <si>
    <t>25.6897</t>
  </si>
  <si>
    <t>21.0613</t>
  </si>
  <si>
    <t>24.5497</t>
  </si>
  <si>
    <t>25.6925</t>
  </si>
  <si>
    <t>25.6898</t>
  </si>
  <si>
    <t>15.6061</t>
  </si>
  <si>
    <t>14.0416</t>
  </si>
  <si>
    <t>917-39</t>
  </si>
  <si>
    <t>URS-STK-002 - G1</t>
  </si>
  <si>
    <t>CHMalpas - G1</t>
  </si>
  <si>
    <t>4.0128</t>
  </si>
  <si>
    <t>1.5</t>
  </si>
  <si>
    <t>6.4237</t>
  </si>
  <si>
    <t>3.7262</t>
  </si>
  <si>
    <t>6.3275</t>
  </si>
  <si>
    <t>6.4224</t>
  </si>
  <si>
    <t>5.2653</t>
  </si>
  <si>
    <t>6.1374</t>
  </si>
  <si>
    <t>6.4231</t>
  </si>
  <si>
    <t>6.4225</t>
  </si>
  <si>
    <t>3.9015</t>
  </si>
  <si>
    <t>3.5104</t>
  </si>
  <si>
    <t>6.4238</t>
  </si>
  <si>
    <t>917-40</t>
  </si>
  <si>
    <t>URS-STK-002 - G2</t>
  </si>
  <si>
    <t>CHMalpas - G2</t>
  </si>
  <si>
    <t>917-41</t>
  </si>
  <si>
    <t>URS-STK-002 - G3</t>
  </si>
  <si>
    <t>CHMalpas - G3</t>
  </si>
  <si>
    <t>917-42</t>
  </si>
  <si>
    <t>URS-STK-002 - G4</t>
  </si>
  <si>
    <t>CHMalpas - G4</t>
  </si>
  <si>
    <t>918-260</t>
  </si>
  <si>
    <t>URS-STK-003</t>
  </si>
  <si>
    <t>CHCahua</t>
  </si>
  <si>
    <t>16</t>
  </si>
  <si>
    <t>10.6619</t>
  </si>
  <si>
    <t>5.3381</t>
  </si>
  <si>
    <t>10.613</t>
  </si>
  <si>
    <t>5.387</t>
  </si>
  <si>
    <t>8.2815</t>
  </si>
  <si>
    <t>7.7185</t>
  </si>
  <si>
    <t>10.4466</t>
  </si>
  <si>
    <t>5.5534</t>
  </si>
  <si>
    <t>11.155</t>
  </si>
  <si>
    <t>4.845</t>
  </si>
  <si>
    <t>11.1707</t>
  </si>
  <si>
    <t>4.8293</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</si>
  <si>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</si>
  <si>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</si>
  <si>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</si>
  <si>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</si>
  <si>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</si>
  <si>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</si>
  <si>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</si>
  <si>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</si>
  <si>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</si>
  <si>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</si>
  <si>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</si>
  <si>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</si>
  <si>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</si>
  <si>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</si>
  <si>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</si>
  <si>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</si>
  <si>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</si>
  <si>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</si>
  <si>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</si>
  <si>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</si>
  <si>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</si>
  <si>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</si>
  <si>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</si>
  <si>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</si>
  <si>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</si>
  <si>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</si>
  <si>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</si>
  <si>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</si>
  <si>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</si>
  <si>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</si>
  <si>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</si>
  <si>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</si>
  <si>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</si>
  <si>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</si>
  <si>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</si>
  <si>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</si>
  <si>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</si>
  <si>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</si>
  <si>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</si>
  <si>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</si>
  <si>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</si>
  <si>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</si>
  <si>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</si>
  <si>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53.5</t>
  </si>
  <si>
    <t>8.9125</t>
  </si>
  <si>
    <t>52.5</t>
  </si>
  <si>
    <t>9.6932</t>
  </si>
  <si>
    <t>7.2479</t>
  </si>
  <si>
    <t>46.719</t>
  </si>
  <si>
    <t>42.2825</t>
  </si>
  <si>
    <t>12.5</t>
  </si>
  <si>
    <t>13.2477</t>
  </si>
  <si>
    <t>18.5</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</si>
  <si>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</si>
  <si>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</si>
  <si>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</si>
  <si>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</si>
  <si>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</si>
  <si>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</si>
  <si>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</si>
  <si>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</si>
  <si>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</si>
  <si>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</si>
  <si>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</si>
  <si>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</si>
  <si>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</si>
  <si>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</si>
  <si>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</si>
  <si>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</si>
  <si>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</si>
  <si>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</si>
  <si>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90</t>
  </si>
  <si>
    <t>75</t>
  </si>
  <si>
    <t>71.8477</t>
  </si>
  <si>
    <t>30.0907</t>
  </si>
  <si>
    <t>15.1074</t>
  </si>
  <si>
    <t>58.1097</t>
  </si>
  <si>
    <t>83.8047</t>
  </si>
  <si>
    <t>45.5174</t>
  </si>
  <si>
    <t>48.9997</t>
  </si>
  <si>
    <t>49.4616</t>
  </si>
  <si>
    <t>89.2522</t>
  </si>
  <si>
    <t>51.2146</t>
  </si>
  <si>
    <t>45.2146</t>
  </si>
  <si>
    <t>45.9733</t>
  </si>
  <si>
    <t>89.2179</t>
  </si>
  <si>
    <t>51.247</t>
  </si>
  <si>
    <t>45.1508</t>
  </si>
  <si>
    <t>89.2523</t>
  </si>
  <si>
    <t>91.1879</t>
  </si>
  <si>
    <t>97.1879</t>
  </si>
  <si>
    <t>63.6455</t>
  </si>
  <si>
    <t>924-22</t>
  </si>
  <si>
    <t>URS-ENL-001 - G1</t>
  </si>
  <si>
    <t>CHHuinco - G1</t>
  </si>
  <si>
    <t>40.2279</t>
  </si>
  <si>
    <t>41.6889</t>
  </si>
  <si>
    <t>45</t>
  </si>
  <si>
    <t>27.4978</t>
  </si>
  <si>
    <t>36.5647</t>
  </si>
  <si>
    <t>42.096</t>
  </si>
  <si>
    <t>23.0081</t>
  </si>
  <si>
    <t>20.7809</t>
  </si>
  <si>
    <t>41.7261</t>
  </si>
  <si>
    <t>47.8054</t>
  </si>
  <si>
    <t>924-23</t>
  </si>
  <si>
    <t>URS-ENL-001 - G2</t>
  </si>
  <si>
    <t>CHHuinco - G2</t>
  </si>
  <si>
    <t>39.2789</t>
  </si>
  <si>
    <t>23.8294</t>
  </si>
  <si>
    <t>17.1775</t>
  </si>
  <si>
    <t>17.8833</t>
  </si>
  <si>
    <t>21.5449</t>
  </si>
  <si>
    <t>41.7086</t>
  </si>
  <si>
    <t>22.4493</t>
  </si>
  <si>
    <t>20.3867</t>
  </si>
  <si>
    <t>44.503</t>
  </si>
  <si>
    <t>41.5324</t>
  </si>
  <si>
    <t>21.5916</t>
  </si>
  <si>
    <t>22.5197</t>
  </si>
  <si>
    <t>20.9638</t>
  </si>
  <si>
    <t>24.2316</t>
  </si>
  <si>
    <t>20.8853</t>
  </si>
  <si>
    <t>24.459</t>
  </si>
  <si>
    <t>29.4537</t>
  </si>
  <si>
    <t>16.3736</t>
  </si>
  <si>
    <t>20.8825</t>
  </si>
  <si>
    <t>24.4617</t>
  </si>
  <si>
    <t>46.8053</t>
  </si>
  <si>
    <t>31.5651</t>
  </si>
  <si>
    <t>924-24</t>
  </si>
  <si>
    <t>URS-ENL-001 - G3</t>
  </si>
  <si>
    <t>CHHuinco - G3</t>
  </si>
  <si>
    <t>42.829</t>
  </si>
  <si>
    <t>37.232</t>
  </si>
  <si>
    <t>31.2511</t>
  </si>
  <si>
    <t>36.0584</t>
  </si>
  <si>
    <t>42.637</t>
  </si>
  <si>
    <t>42.0785</t>
  </si>
  <si>
    <t>42.2723</t>
  </si>
  <si>
    <t>22.0796</t>
  </si>
  <si>
    <t>22.9977</t>
  </si>
  <si>
    <t>47.641</t>
  </si>
  <si>
    <t>21.3093</t>
  </si>
  <si>
    <t>25.0026</t>
  </si>
  <si>
    <t>47.8053</t>
  </si>
  <si>
    <t>41.4469</t>
  </si>
  <si>
    <t>30.2731</t>
  </si>
  <si>
    <t>16.544</t>
  </si>
  <si>
    <t>21.3122</t>
  </si>
  <si>
    <t>24.9998</t>
  </si>
  <si>
    <t>21.6004</t>
  </si>
  <si>
    <t>24.7279</t>
  </si>
  <si>
    <t>41.447</t>
  </si>
  <si>
    <t>32.0804</t>
  </si>
  <si>
    <t>924-25</t>
  </si>
  <si>
    <t>URS-ENL-001 - G4</t>
  </si>
  <si>
    <t>CHHuinco - G4</t>
  </si>
  <si>
    <t>10.4932</t>
  </si>
  <si>
    <t>32.171</t>
  </si>
  <si>
    <t>24.4817</t>
  </si>
  <si>
    <t>17.4381</t>
  </si>
  <si>
    <t>44.5426</t>
  </si>
  <si>
    <t>45.497</t>
  </si>
  <si>
    <t>46.3288</t>
  </si>
  <si>
    <t>21.3952</t>
  </si>
  <si>
    <t>24.7681</t>
  </si>
  <si>
    <t>21.5942</t>
  </si>
  <si>
    <t>24.7337</t>
  </si>
  <si>
    <t>41.4125</t>
  </si>
  <si>
    <t>6.0324</t>
  </si>
  <si>
    <t>1906-280</t>
  </si>
  <si>
    <t>URS-ENL-002</t>
  </si>
  <si>
    <t>CHMatuca</t>
  </si>
  <si>
    <t>18.1478</t>
  </si>
  <si>
    <t>18.4999</t>
  </si>
  <si>
    <t>18.3737</t>
  </si>
  <si>
    <t>13.3276</t>
  </si>
  <si>
    <t>1906-28</t>
  </si>
  <si>
    <t>URS-ENL-002 - G1</t>
  </si>
  <si>
    <t>CHMatuca - G1</t>
  </si>
  <si>
    <t>13.327</t>
  </si>
  <si>
    <t>1906-29</t>
  </si>
  <si>
    <t>URS-ENL-002 - G2</t>
  </si>
  <si>
    <t>CHMatuca - G2</t>
  </si>
  <si>
    <t>1964-11513</t>
  </si>
  <si>
    <t>C.T. CHILCA UNO</t>
  </si>
  <si>
    <t>URS-ENG-001</t>
  </si>
  <si>
    <t>CTChilc1 - CC</t>
  </si>
  <si>
    <t>109.5228</t>
  </si>
  <si>
    <t>94.6752</t>
  </si>
  <si>
    <t>136.4321</t>
  </si>
  <si>
    <t>149.2577</t>
  </si>
  <si>
    <t>150</t>
  </si>
  <si>
    <t>149.635</t>
  </si>
  <si>
    <t>144.464</t>
  </si>
  <si>
    <t>143.7299</t>
  </si>
  <si>
    <t>131.6847</t>
  </si>
  <si>
    <t>149.9985</t>
  </si>
  <si>
    <t>149.6187</t>
  </si>
  <si>
    <t>143.5832</t>
  </si>
  <si>
    <t>149.8722</t>
  </si>
  <si>
    <t>149.6133</t>
  </si>
  <si>
    <t>143.6133</t>
  </si>
  <si>
    <t>103.64</t>
  </si>
  <si>
    <t>113.7289</t>
  </si>
  <si>
    <t>115.2933</t>
  </si>
  <si>
    <t>24.64</t>
  </si>
  <si>
    <t>42.64</t>
  </si>
  <si>
    <t>36.64</t>
  </si>
  <si>
    <t>30.64</t>
  </si>
  <si>
    <t>61.64</t>
  </si>
  <si>
    <t>49.64</t>
  </si>
  <si>
    <t>102.3319</t>
  </si>
  <si>
    <t>55.64</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</si>
  <si>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</si>
  <si>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</si>
  <si>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</si>
  <si>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</si>
  <si>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</si>
  <si>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</si>
  <si>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</si>
  <si>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</si>
  <si>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</si>
  <si>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</si>
  <si>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</si>
  <si>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</si>
  <si>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</si>
  <si>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</si>
  <si>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</si>
  <si>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</si>
  <si>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</si>
  <si>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</si>
  <si>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</si>
  <si>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</si>
  <si>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</si>
  <si>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</si>
  <si>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</si>
  <si>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</si>
  <si>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</si>
  <si>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</si>
  <si>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</si>
  <si>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</si>
  <si>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</si>
  <si>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</si>
  <si>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</si>
  <si>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</si>
  <si>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</si>
  <si>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</si>
  <si>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</si>
  <si>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</si>
  <si>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</si>
  <si>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13.9772</t>
  </si>
  <si>
    <t>12</t>
  </si>
  <si>
    <t>14.449</t>
  </si>
  <si>
    <t>13.7965</t>
  </si>
  <si>
    <t>11</t>
  </si>
  <si>
    <t>15.3926</t>
  </si>
  <si>
    <t>7.5</t>
  </si>
  <si>
    <t>18.6953</t>
  </si>
  <si>
    <t>12.4999</t>
  </si>
  <si>
    <t>13.9771</t>
  </si>
  <si>
    <t>12.4997</t>
  </si>
  <si>
    <t>13.9774</t>
  </si>
  <si>
    <t>13.9135</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</si>
  <si>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</si>
  <si>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</si>
  <si>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</si>
  <si>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</si>
  <si>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</si>
  <si>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</si>
  <si>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</si>
  <si>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</si>
  <si>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</si>
  <si>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</si>
  <si>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</si>
  <si>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</si>
  <si>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</si>
  <si>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</si>
  <si>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</si>
  <si>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</si>
  <si>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</si>
  <si>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</si>
  <si>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</si>
  <si>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</si>
  <si>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</si>
  <si>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</si>
  <si>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</si>
  <si>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</si>
  <si>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</si>
  <si>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</si>
  <si>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</si>
  <si>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</si>
  <si>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</si>
  <si>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</si>
  <si>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</si>
  <si>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</si>
  <si>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</si>
  <si>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</si>
  <si>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</si>
  <si>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</si>
  <si>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</si>
  <si>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</si>
  <si>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</si>
  <si>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</si>
  <si>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</si>
  <si>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</si>
  <si>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</si>
  <si>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</si>
  <si>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</si>
  <si>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</si>
  <si>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</si>
  <si>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</si>
  <si>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</si>
  <si>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</si>
  <si>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</si>
  <si>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</si>
  <si>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</si>
  <si>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</si>
  <si>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</si>
  <si>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</si>
  <si>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C.H. Cahua declaró indisponible para la RSF debido a nivel alto de embalse</t>
  </si>
  <si>
    <t>A las 01:51 h C.H. Matucana se retiró del AGC a solicitud del agente por nivel alto de embalse
C.H. Cahua declaró indisponible para el AGC</t>
  </si>
  <si>
    <t>CH Cahua y CH Matucana declararon indisponible su RSF</t>
  </si>
  <si>
    <t>C.H. Cahua declaró indisponible para la RSF debido a nivel alto de embalse
A las 06:33 h la C.H. Matucana declaró indisponible para la RSF por nivel alto de embalse</t>
  </si>
  <si>
    <t>C.H. Cahua declaró indisponible para la RSF debido a nivel alto de embalse, C.H. Matucana declaró indisponible para la RSF por nivel alto de embalse</t>
  </si>
  <si>
    <t>C.H. Cahua declaró indisponible para la RSF debido a nivel alto de embalse y obstrucción de rejillas.</t>
  </si>
  <si>
    <t>C.H. Matucana no dio RSF a sollicitud de Orygen por reducción de caudal.</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</si>
  <si>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</si>
  <si>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</si>
  <si>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</si>
  <si>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</si>
  <si>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</si>
  <si>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</si>
  <si>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</si>
  <si>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DIÉSEL
</t>
  </si>
  <si>
    <t>RESIDUAL</t>
  </si>
  <si>
    <t>NAFTA+GAS DE REFINERIA</t>
  </si>
  <si>
    <t>FLEXIGAS+GAS DE REFINERIA</t>
  </si>
  <si>
    <t>Se actualizó el despacho ejecutado de las centrales de Orygen, Chinango, las CC.TT. San Jacinto, Casa Grande, Olmos, Tallanca y Tablazo.</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</si>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</sst>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B4F985"/>
      </patternFill>
    </fill>
    <fill>
      <patternFill patternType="solid">
        <fgColor rgb="FFFAEBD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9" fontId="37" fillId="0" borderId="0" applyFont="0" applyFill="0" applyBorder="0" applyAlignment="0" applyProtection="0"/>
  </cellStyleXfs>
  <cellXfs count="240">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9"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xf numFmtId="10" fontId="23" fillId="11" borderId="2" xfId="1" applyNumberFormat="1" applyFont="1" applyFill="1" applyBorder="1" applyAlignment="1">
      <alignment horizontal="center"/>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1071.1975</c:v>
                </c:pt>
                <c:pt idx="1">
                  <c:v>1008.1909000000001</c:v>
                </c:pt>
                <c:pt idx="2">
                  <c:v>1028.5859</c:v>
                </c:pt>
                <c:pt idx="3">
                  <c:v>1017.3002</c:v>
                </c:pt>
                <c:pt idx="4">
                  <c:v>1005.0019</c:v>
                </c:pt>
                <c:pt idx="5">
                  <c:v>966.30240000000003</c:v>
                </c:pt>
                <c:pt idx="6">
                  <c:v>1008.4696</c:v>
                </c:pt>
                <c:pt idx="7">
                  <c:v>965.32100000000003</c:v>
                </c:pt>
                <c:pt idx="8">
                  <c:v>973.18200000000002</c:v>
                </c:pt>
                <c:pt idx="9">
                  <c:v>1022.7417</c:v>
                </c:pt>
                <c:pt idx="10">
                  <c:v>994.05880000000002</c:v>
                </c:pt>
                <c:pt idx="11">
                  <c:v>1040.7016000000001</c:v>
                </c:pt>
                <c:pt idx="12">
                  <c:v>1022.9389</c:v>
                </c:pt>
                <c:pt idx="13">
                  <c:v>1047.3024</c:v>
                </c:pt>
                <c:pt idx="14">
                  <c:v>1078.0867000000001</c:v>
                </c:pt>
                <c:pt idx="15">
                  <c:v>1104.2163</c:v>
                </c:pt>
                <c:pt idx="16">
                  <c:v>1093.8617999999999</c:v>
                </c:pt>
                <c:pt idx="17">
                  <c:v>1150.4855</c:v>
                </c:pt>
                <c:pt idx="18">
                  <c:v>1159.95</c:v>
                </c:pt>
                <c:pt idx="19">
                  <c:v>1148.9628</c:v>
                </c:pt>
                <c:pt idx="20">
                  <c:v>1163.249</c:v>
                </c:pt>
                <c:pt idx="21">
                  <c:v>1201.5556999999999</c:v>
                </c:pt>
                <c:pt idx="22">
                  <c:v>1230.3389999999999</c:v>
                </c:pt>
                <c:pt idx="23">
                  <c:v>1221.5102999999999</c:v>
                </c:pt>
                <c:pt idx="24">
                  <c:v>1229.3052</c:v>
                </c:pt>
                <c:pt idx="25">
                  <c:v>1203.5519999999999</c:v>
                </c:pt>
                <c:pt idx="26">
                  <c:v>1172.2284999999999</c:v>
                </c:pt>
                <c:pt idx="27">
                  <c:v>1183.4345000000001</c:v>
                </c:pt>
                <c:pt idx="28">
                  <c:v>1188.145</c:v>
                </c:pt>
                <c:pt idx="29">
                  <c:v>1177.5437999999999</c:v>
                </c:pt>
                <c:pt idx="30">
                  <c:v>1172.4154000000001</c:v>
                </c:pt>
                <c:pt idx="31">
                  <c:v>1178.2299</c:v>
                </c:pt>
                <c:pt idx="32">
                  <c:v>1171.2378000000001</c:v>
                </c:pt>
                <c:pt idx="33">
                  <c:v>1149.3197</c:v>
                </c:pt>
                <c:pt idx="34">
                  <c:v>1113.8018999999999</c:v>
                </c:pt>
                <c:pt idx="35">
                  <c:v>1111.1931999999999</c:v>
                </c:pt>
                <c:pt idx="36">
                  <c:v>1136.7328</c:v>
                </c:pt>
                <c:pt idx="37">
                  <c:v>1179.7901999999999</c:v>
                </c:pt>
                <c:pt idx="38">
                  <c:v>1208.4242999999999</c:v>
                </c:pt>
                <c:pt idx="39">
                  <c:v>1215.2283</c:v>
                </c:pt>
                <c:pt idx="40">
                  <c:v>1198.6429000000001</c:v>
                </c:pt>
                <c:pt idx="41">
                  <c:v>1184.1432</c:v>
                </c:pt>
                <c:pt idx="42">
                  <c:v>1177.6767</c:v>
                </c:pt>
                <c:pt idx="43">
                  <c:v>1187.9444000000001</c:v>
                </c:pt>
                <c:pt idx="44">
                  <c:v>1116.633</c:v>
                </c:pt>
                <c:pt idx="45">
                  <c:v>1061.2213999999999</c:v>
                </c:pt>
                <c:pt idx="46">
                  <c:v>1066.7989</c:v>
                </c:pt>
                <c:pt idx="47">
                  <c:v>1018.0241</c:v>
                </c:pt>
              </c:numCache>
            </c:numRef>
          </c:val>
          <c:smooth val="0"/>
          <c:extLst>
            <c:ext xmlns:c16="http://schemas.microsoft.com/office/drawing/2014/chart" uri="{C3380CC4-5D6E-409C-BE32-E72D297353CC}">
              <c16:uniqueId val="{00000000-51A6-4989-872C-ECF5CF617B60}"/>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1764.2646</c:v>
                </c:pt>
                <c:pt idx="1">
                  <c:v>1769.2525000000001</c:v>
                </c:pt>
                <c:pt idx="2">
                  <c:v>1764.0667000000001</c:v>
                </c:pt>
                <c:pt idx="3">
                  <c:v>1782.7917</c:v>
                </c:pt>
                <c:pt idx="4">
                  <c:v>1722.9981</c:v>
                </c:pt>
                <c:pt idx="5">
                  <c:v>1740.5902000000001</c:v>
                </c:pt>
                <c:pt idx="6">
                  <c:v>1725.6396999999999</c:v>
                </c:pt>
                <c:pt idx="7">
                  <c:v>1745.9314999999999</c:v>
                </c:pt>
                <c:pt idx="8">
                  <c:v>1701.7646</c:v>
                </c:pt>
                <c:pt idx="9">
                  <c:v>1737.9206999999999</c:v>
                </c:pt>
                <c:pt idx="10">
                  <c:v>1733.1971000000001</c:v>
                </c:pt>
                <c:pt idx="11">
                  <c:v>1743.4358999999999</c:v>
                </c:pt>
                <c:pt idx="12">
                  <c:v>1745.1522</c:v>
                </c:pt>
                <c:pt idx="13">
                  <c:v>1758.7623000000001</c:v>
                </c:pt>
                <c:pt idx="14">
                  <c:v>1817.6587</c:v>
                </c:pt>
                <c:pt idx="15">
                  <c:v>1738.5776000000001</c:v>
                </c:pt>
                <c:pt idx="16">
                  <c:v>1782.2989</c:v>
                </c:pt>
                <c:pt idx="17">
                  <c:v>1801.0059000000001</c:v>
                </c:pt>
                <c:pt idx="18">
                  <c:v>1751.7077999999999</c:v>
                </c:pt>
                <c:pt idx="19">
                  <c:v>1781.3145999999999</c:v>
                </c:pt>
                <c:pt idx="20">
                  <c:v>1861.8452</c:v>
                </c:pt>
                <c:pt idx="21">
                  <c:v>1816.8391999999999</c:v>
                </c:pt>
                <c:pt idx="22">
                  <c:v>1807.5736999999999</c:v>
                </c:pt>
                <c:pt idx="23">
                  <c:v>1901.5129999999999</c:v>
                </c:pt>
                <c:pt idx="24">
                  <c:v>1740.0333000000001</c:v>
                </c:pt>
                <c:pt idx="25">
                  <c:v>1637.2</c:v>
                </c:pt>
                <c:pt idx="26">
                  <c:v>1866.8815</c:v>
                </c:pt>
                <c:pt idx="27">
                  <c:v>1835.1301000000001</c:v>
                </c:pt>
                <c:pt idx="28">
                  <c:v>1851.7720999999999</c:v>
                </c:pt>
                <c:pt idx="29">
                  <c:v>1879.7379000000001</c:v>
                </c:pt>
                <c:pt idx="30">
                  <c:v>1865.0038</c:v>
                </c:pt>
                <c:pt idx="31">
                  <c:v>1871.3266000000001</c:v>
                </c:pt>
                <c:pt idx="32">
                  <c:v>1870.3262</c:v>
                </c:pt>
                <c:pt idx="33">
                  <c:v>1861.4449999999999</c:v>
                </c:pt>
                <c:pt idx="34">
                  <c:v>1880.7501</c:v>
                </c:pt>
                <c:pt idx="35">
                  <c:v>1871.7650000000001</c:v>
                </c:pt>
                <c:pt idx="36">
                  <c:v>1898.8462</c:v>
                </c:pt>
                <c:pt idx="37">
                  <c:v>1872.9418000000001</c:v>
                </c:pt>
                <c:pt idx="38">
                  <c:v>1915.1204</c:v>
                </c:pt>
                <c:pt idx="39">
                  <c:v>1902.6161999999999</c:v>
                </c:pt>
                <c:pt idx="40">
                  <c:v>1937.6164000000001</c:v>
                </c:pt>
                <c:pt idx="41">
                  <c:v>1955.6558</c:v>
                </c:pt>
                <c:pt idx="42">
                  <c:v>1921.9311</c:v>
                </c:pt>
                <c:pt idx="43">
                  <c:v>1897.4007999999999</c:v>
                </c:pt>
                <c:pt idx="44">
                  <c:v>1885.3753999999999</c:v>
                </c:pt>
                <c:pt idx="45">
                  <c:v>1853.5589</c:v>
                </c:pt>
                <c:pt idx="46">
                  <c:v>1819.5499</c:v>
                </c:pt>
                <c:pt idx="47">
                  <c:v>1800.0820000000001</c:v>
                </c:pt>
              </c:numCache>
            </c:numRef>
          </c:val>
          <c:smooth val="0"/>
          <c:extLst>
            <c:ext xmlns:c16="http://schemas.microsoft.com/office/drawing/2014/chart" uri="{C3380CC4-5D6E-409C-BE32-E72D297353CC}">
              <c16:uniqueId val="{00000001-51A6-4989-872C-ECF5CF617B60}"/>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4197.93264</c:v>
                </c:pt>
                <c:pt idx="1">
                  <c:v>4130.6971400000002</c:v>
                </c:pt>
                <c:pt idx="2">
                  <c:v>4039.39165</c:v>
                </c:pt>
                <c:pt idx="3">
                  <c:v>3892.2403800000002</c:v>
                </c:pt>
                <c:pt idx="4">
                  <c:v>3818.2369699999999</c:v>
                </c:pt>
                <c:pt idx="5">
                  <c:v>3945.0855999999999</c:v>
                </c:pt>
                <c:pt idx="6">
                  <c:v>3898.9774200000002</c:v>
                </c:pt>
                <c:pt idx="7">
                  <c:v>3966.42859</c:v>
                </c:pt>
                <c:pt idx="8">
                  <c:v>3863.0201400000001</c:v>
                </c:pt>
                <c:pt idx="9">
                  <c:v>3983.9553999999998</c:v>
                </c:pt>
                <c:pt idx="10">
                  <c:v>4079.0427399999999</c:v>
                </c:pt>
                <c:pt idx="11">
                  <c:v>3934.4393100000002</c:v>
                </c:pt>
                <c:pt idx="12">
                  <c:v>3980.2576899999999</c:v>
                </c:pt>
                <c:pt idx="13">
                  <c:v>4017.44605</c:v>
                </c:pt>
                <c:pt idx="14">
                  <c:v>4094.0257299999998</c:v>
                </c:pt>
                <c:pt idx="15">
                  <c:v>4343.2904200000003</c:v>
                </c:pt>
                <c:pt idx="16">
                  <c:v>4650.0312299999996</c:v>
                </c:pt>
                <c:pt idx="17">
                  <c:v>4644.6241200000004</c:v>
                </c:pt>
                <c:pt idx="18">
                  <c:v>4793.4737699999996</c:v>
                </c:pt>
                <c:pt idx="19">
                  <c:v>4959.0424300000004</c:v>
                </c:pt>
                <c:pt idx="20">
                  <c:v>4965.5552200000002</c:v>
                </c:pt>
                <c:pt idx="21">
                  <c:v>4930.4079000000002</c:v>
                </c:pt>
                <c:pt idx="22">
                  <c:v>5133.9625800000003</c:v>
                </c:pt>
                <c:pt idx="23">
                  <c:v>4883.7477399999998</c:v>
                </c:pt>
                <c:pt idx="24">
                  <c:v>5022.8444</c:v>
                </c:pt>
                <c:pt idx="25">
                  <c:v>5066.9579899999999</c:v>
                </c:pt>
                <c:pt idx="26">
                  <c:v>4935.2614000000003</c:v>
                </c:pt>
                <c:pt idx="27">
                  <c:v>5001.5492800000002</c:v>
                </c:pt>
                <c:pt idx="28">
                  <c:v>5047.5389400000004</c:v>
                </c:pt>
                <c:pt idx="29">
                  <c:v>5100.9686300000003</c:v>
                </c:pt>
                <c:pt idx="30">
                  <c:v>5108.0334599999996</c:v>
                </c:pt>
                <c:pt idx="31">
                  <c:v>4978.05476</c:v>
                </c:pt>
                <c:pt idx="32">
                  <c:v>4947.6053700000002</c:v>
                </c:pt>
                <c:pt idx="33">
                  <c:v>4870.2078099999999</c:v>
                </c:pt>
                <c:pt idx="34">
                  <c:v>4778.4179100000001</c:v>
                </c:pt>
                <c:pt idx="35">
                  <c:v>4631.9027900000001</c:v>
                </c:pt>
                <c:pt idx="36">
                  <c:v>4610.4688100000003</c:v>
                </c:pt>
                <c:pt idx="37">
                  <c:v>4849.3204999999998</c:v>
                </c:pt>
                <c:pt idx="38">
                  <c:v>4796.9583700000003</c:v>
                </c:pt>
                <c:pt idx="39">
                  <c:v>4786.7337900000002</c:v>
                </c:pt>
                <c:pt idx="40">
                  <c:v>4744.6152400000001</c:v>
                </c:pt>
                <c:pt idx="41">
                  <c:v>4725.6272200000003</c:v>
                </c:pt>
                <c:pt idx="42">
                  <c:v>4676.9932600000002</c:v>
                </c:pt>
                <c:pt idx="43">
                  <c:v>4700.6986399999996</c:v>
                </c:pt>
                <c:pt idx="44">
                  <c:v>4730.0273699999998</c:v>
                </c:pt>
                <c:pt idx="45">
                  <c:v>4645.3094600000004</c:v>
                </c:pt>
                <c:pt idx="46">
                  <c:v>4335.8304699999999</c:v>
                </c:pt>
                <c:pt idx="47">
                  <c:v>4363.5848999999998</c:v>
                </c:pt>
              </c:numCache>
            </c:numRef>
          </c:val>
          <c:smooth val="0"/>
          <c:extLst>
            <c:ext xmlns:c16="http://schemas.microsoft.com/office/drawing/2014/chart" uri="{C3380CC4-5D6E-409C-BE32-E72D297353CC}">
              <c16:uniqueId val="{00000002-51A6-4989-872C-ECF5CF617B60}"/>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9840-48DB-8728-3163FD593F14}"/>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9840-48DB-8728-3163FD593F14}"/>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41.019030000000001</c:v>
                </c:pt>
                <c:pt idx="1">
                  <c:v>41.021929999999998</c:v>
                </c:pt>
                <c:pt idx="2">
                  <c:v>40.269190000000002</c:v>
                </c:pt>
                <c:pt idx="3">
                  <c:v>35.67848</c:v>
                </c:pt>
                <c:pt idx="4">
                  <c:v>31.302679999999999</c:v>
                </c:pt>
                <c:pt idx="5">
                  <c:v>32.449530000000003</c:v>
                </c:pt>
                <c:pt idx="6">
                  <c:v>32.26426</c:v>
                </c:pt>
                <c:pt idx="7">
                  <c:v>34.427869999999999</c:v>
                </c:pt>
                <c:pt idx="8">
                  <c:v>36.362099999999998</c:v>
                </c:pt>
                <c:pt idx="9">
                  <c:v>35.906489999999998</c:v>
                </c:pt>
                <c:pt idx="10">
                  <c:v>36.784979999999997</c:v>
                </c:pt>
                <c:pt idx="11">
                  <c:v>34.074869999999997</c:v>
                </c:pt>
                <c:pt idx="12">
                  <c:v>38.271839999999997</c:v>
                </c:pt>
                <c:pt idx="13">
                  <c:v>37.846559999999997</c:v>
                </c:pt>
                <c:pt idx="14">
                  <c:v>35.142859999999999</c:v>
                </c:pt>
                <c:pt idx="15">
                  <c:v>34.764830000000003</c:v>
                </c:pt>
                <c:pt idx="16">
                  <c:v>32.447420000000001</c:v>
                </c:pt>
                <c:pt idx="17">
                  <c:v>32.325420000000001</c:v>
                </c:pt>
                <c:pt idx="18">
                  <c:v>30.837789999999998</c:v>
                </c:pt>
                <c:pt idx="19">
                  <c:v>25.21087</c:v>
                </c:pt>
                <c:pt idx="20">
                  <c:v>28.693090000000002</c:v>
                </c:pt>
                <c:pt idx="21">
                  <c:v>28.53923</c:v>
                </c:pt>
                <c:pt idx="22">
                  <c:v>28.448779999999999</c:v>
                </c:pt>
                <c:pt idx="23">
                  <c:v>25.95092</c:v>
                </c:pt>
                <c:pt idx="24">
                  <c:v>27.604279999999999</c:v>
                </c:pt>
                <c:pt idx="25">
                  <c:v>32.013950000000001</c:v>
                </c:pt>
                <c:pt idx="26">
                  <c:v>32.761760000000002</c:v>
                </c:pt>
                <c:pt idx="27">
                  <c:v>35.770069999999997</c:v>
                </c:pt>
                <c:pt idx="28">
                  <c:v>32.265560000000001</c:v>
                </c:pt>
                <c:pt idx="29">
                  <c:v>28.820399999999999</c:v>
                </c:pt>
                <c:pt idx="30">
                  <c:v>28.77225</c:v>
                </c:pt>
                <c:pt idx="31">
                  <c:v>29.434249999999999</c:v>
                </c:pt>
                <c:pt idx="32">
                  <c:v>29.386050000000001</c:v>
                </c:pt>
                <c:pt idx="33">
                  <c:v>28.668040000000001</c:v>
                </c:pt>
                <c:pt idx="34">
                  <c:v>31.013300000000001</c:v>
                </c:pt>
                <c:pt idx="35">
                  <c:v>22.87574</c:v>
                </c:pt>
                <c:pt idx="36">
                  <c:v>14.710979999999999</c:v>
                </c:pt>
                <c:pt idx="37">
                  <c:v>13.800549999999999</c:v>
                </c:pt>
                <c:pt idx="38">
                  <c:v>13.517010000000001</c:v>
                </c:pt>
                <c:pt idx="39">
                  <c:v>14.09652</c:v>
                </c:pt>
                <c:pt idx="40">
                  <c:v>14.66011</c:v>
                </c:pt>
                <c:pt idx="41">
                  <c:v>14.6656</c:v>
                </c:pt>
                <c:pt idx="42">
                  <c:v>17.519169999999999</c:v>
                </c:pt>
                <c:pt idx="43">
                  <c:v>17.713190000000001</c:v>
                </c:pt>
                <c:pt idx="44">
                  <c:v>24.09975</c:v>
                </c:pt>
                <c:pt idx="45">
                  <c:v>34.162480000000002</c:v>
                </c:pt>
                <c:pt idx="46">
                  <c:v>38.029620000000001</c:v>
                </c:pt>
                <c:pt idx="47">
                  <c:v>39.649290000000001</c:v>
                </c:pt>
              </c:numCache>
            </c:numRef>
          </c:val>
          <c:smooth val="0"/>
          <c:extLst>
            <c:ext xmlns:c16="http://schemas.microsoft.com/office/drawing/2014/chart" uri="{C3380CC4-5D6E-409C-BE32-E72D297353CC}">
              <c16:uniqueId val="{00000002-9840-48DB-8728-3163FD593F14}"/>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11.723000000000001</c:v>
                </c:pt>
                <c:pt idx="1">
                  <c:v>11.101000000000001</c:v>
                </c:pt>
                <c:pt idx="2">
                  <c:v>10.974</c:v>
                </c:pt>
                <c:pt idx="3">
                  <c:v>12.061</c:v>
                </c:pt>
                <c:pt idx="4">
                  <c:v>11.856</c:v>
                </c:pt>
                <c:pt idx="5">
                  <c:v>12.102</c:v>
                </c:pt>
                <c:pt idx="6">
                  <c:v>12.04</c:v>
                </c:pt>
                <c:pt idx="7">
                  <c:v>11.738</c:v>
                </c:pt>
                <c:pt idx="8">
                  <c:v>11.935</c:v>
                </c:pt>
                <c:pt idx="9">
                  <c:v>10.686999999999999</c:v>
                </c:pt>
                <c:pt idx="10">
                  <c:v>9.9290000000000003</c:v>
                </c:pt>
                <c:pt idx="11">
                  <c:v>9.4770000000000003</c:v>
                </c:pt>
                <c:pt idx="12">
                  <c:v>8.7929999999999993</c:v>
                </c:pt>
                <c:pt idx="13">
                  <c:v>8.7040000000000006</c:v>
                </c:pt>
                <c:pt idx="14">
                  <c:v>10.144</c:v>
                </c:pt>
                <c:pt idx="15">
                  <c:v>10.849</c:v>
                </c:pt>
                <c:pt idx="16">
                  <c:v>11.207000000000001</c:v>
                </c:pt>
                <c:pt idx="17">
                  <c:v>11.824999999999999</c:v>
                </c:pt>
                <c:pt idx="18">
                  <c:v>11.865</c:v>
                </c:pt>
                <c:pt idx="19">
                  <c:v>11.499000000000001</c:v>
                </c:pt>
                <c:pt idx="20">
                  <c:v>11.726000000000001</c:v>
                </c:pt>
                <c:pt idx="21">
                  <c:v>12.013999999999999</c:v>
                </c:pt>
                <c:pt idx="22">
                  <c:v>11.704000000000001</c:v>
                </c:pt>
                <c:pt idx="23">
                  <c:v>9.9250000000000007</c:v>
                </c:pt>
                <c:pt idx="24">
                  <c:v>10.295999999999999</c:v>
                </c:pt>
                <c:pt idx="25">
                  <c:v>11.071</c:v>
                </c:pt>
                <c:pt idx="26">
                  <c:v>11.417999999999999</c:v>
                </c:pt>
                <c:pt idx="27">
                  <c:v>11.507</c:v>
                </c:pt>
                <c:pt idx="28">
                  <c:v>12.292999999999999</c:v>
                </c:pt>
                <c:pt idx="29">
                  <c:v>10.856999999999999</c:v>
                </c:pt>
                <c:pt idx="30">
                  <c:v>11.566000000000001</c:v>
                </c:pt>
                <c:pt idx="31">
                  <c:v>11.936</c:v>
                </c:pt>
                <c:pt idx="32">
                  <c:v>11.795</c:v>
                </c:pt>
                <c:pt idx="33">
                  <c:v>10.673</c:v>
                </c:pt>
                <c:pt idx="34">
                  <c:v>9.8160000000000007</c:v>
                </c:pt>
                <c:pt idx="35">
                  <c:v>9.0719999999999992</c:v>
                </c:pt>
                <c:pt idx="36">
                  <c:v>8.9290000000000003</c:v>
                </c:pt>
                <c:pt idx="37">
                  <c:v>9.4589999999999996</c:v>
                </c:pt>
                <c:pt idx="38">
                  <c:v>10.281000000000001</c:v>
                </c:pt>
                <c:pt idx="39">
                  <c:v>10.887</c:v>
                </c:pt>
                <c:pt idx="40">
                  <c:v>10.977</c:v>
                </c:pt>
                <c:pt idx="41">
                  <c:v>11.48</c:v>
                </c:pt>
                <c:pt idx="42">
                  <c:v>12.092000000000001</c:v>
                </c:pt>
                <c:pt idx="43">
                  <c:v>12.356999999999999</c:v>
                </c:pt>
                <c:pt idx="44">
                  <c:v>11.56</c:v>
                </c:pt>
                <c:pt idx="45">
                  <c:v>11.79</c:v>
                </c:pt>
                <c:pt idx="46">
                  <c:v>11.314</c:v>
                </c:pt>
                <c:pt idx="47">
                  <c:v>11.853999999999999</c:v>
                </c:pt>
              </c:numCache>
            </c:numRef>
          </c:val>
          <c:smooth val="0"/>
          <c:extLst>
            <c:ext xmlns:c16="http://schemas.microsoft.com/office/drawing/2014/chart" uri="{C3380CC4-5D6E-409C-BE32-E72D297353CC}">
              <c16:uniqueId val="{00000003-9840-48DB-8728-3163FD593F14}"/>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9840-48DB-8728-3163FD593F14}"/>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9840-48DB-8728-3163FD593F14}"/>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9840-48DB-8728-3163FD593F14}"/>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9840-48DB-8728-3163FD593F14}"/>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9840-48DB-8728-3163FD593F14}"/>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26.338000000000001</c:v>
                </c:pt>
                <c:pt idx="1">
                  <c:v>26.4739</c:v>
                </c:pt>
                <c:pt idx="2">
                  <c:v>26.518799999999999</c:v>
                </c:pt>
                <c:pt idx="3">
                  <c:v>27.195599999999999</c:v>
                </c:pt>
                <c:pt idx="4">
                  <c:v>26.9069</c:v>
                </c:pt>
                <c:pt idx="5">
                  <c:v>26.434799999999999</c:v>
                </c:pt>
                <c:pt idx="6">
                  <c:v>26.827000000000002</c:v>
                </c:pt>
                <c:pt idx="7">
                  <c:v>26.9529</c:v>
                </c:pt>
                <c:pt idx="8">
                  <c:v>27.443000000000001</c:v>
                </c:pt>
                <c:pt idx="9">
                  <c:v>27.141999999999999</c:v>
                </c:pt>
                <c:pt idx="10">
                  <c:v>27.067799999999998</c:v>
                </c:pt>
                <c:pt idx="11">
                  <c:v>26.821000000000002</c:v>
                </c:pt>
                <c:pt idx="12">
                  <c:v>26.818100000000001</c:v>
                </c:pt>
                <c:pt idx="13">
                  <c:v>27.945499999999999</c:v>
                </c:pt>
                <c:pt idx="14">
                  <c:v>27.662099999999999</c:v>
                </c:pt>
                <c:pt idx="15">
                  <c:v>27.1143</c:v>
                </c:pt>
                <c:pt idx="16">
                  <c:v>27.4314</c:v>
                </c:pt>
                <c:pt idx="17">
                  <c:v>26.747499999999999</c:v>
                </c:pt>
                <c:pt idx="18">
                  <c:v>27.1219</c:v>
                </c:pt>
                <c:pt idx="19">
                  <c:v>27.505400000000002</c:v>
                </c:pt>
                <c:pt idx="20">
                  <c:v>27.7746</c:v>
                </c:pt>
                <c:pt idx="21">
                  <c:v>28.097799999999999</c:v>
                </c:pt>
                <c:pt idx="22">
                  <c:v>27.939699999999998</c:v>
                </c:pt>
                <c:pt idx="23">
                  <c:v>27.1557</c:v>
                </c:pt>
                <c:pt idx="24">
                  <c:v>26.5626</c:v>
                </c:pt>
                <c:pt idx="25">
                  <c:v>27.555299999999999</c:v>
                </c:pt>
                <c:pt idx="26">
                  <c:v>28.014199999999999</c:v>
                </c:pt>
                <c:pt idx="27">
                  <c:v>28.017199999999999</c:v>
                </c:pt>
                <c:pt idx="28">
                  <c:v>28.087599999999998</c:v>
                </c:pt>
                <c:pt idx="29">
                  <c:v>29.730599999999999</c:v>
                </c:pt>
                <c:pt idx="30">
                  <c:v>29.1693</c:v>
                </c:pt>
                <c:pt idx="31">
                  <c:v>29.964300000000001</c:v>
                </c:pt>
                <c:pt idx="32">
                  <c:v>29.3399</c:v>
                </c:pt>
                <c:pt idx="33">
                  <c:v>29.514500000000002</c:v>
                </c:pt>
                <c:pt idx="34">
                  <c:v>28.934999999999999</c:v>
                </c:pt>
                <c:pt idx="35">
                  <c:v>29.321999999999999</c:v>
                </c:pt>
                <c:pt idx="36">
                  <c:v>30.653199999999998</c:v>
                </c:pt>
                <c:pt idx="37">
                  <c:v>28.352399999999999</c:v>
                </c:pt>
                <c:pt idx="38">
                  <c:v>28.752500000000001</c:v>
                </c:pt>
                <c:pt idx="39">
                  <c:v>28.2806</c:v>
                </c:pt>
                <c:pt idx="40">
                  <c:v>27.978899999999999</c:v>
                </c:pt>
                <c:pt idx="41">
                  <c:v>30.256399999999999</c:v>
                </c:pt>
                <c:pt idx="42">
                  <c:v>30.535299999999999</c:v>
                </c:pt>
                <c:pt idx="43">
                  <c:v>30.1783</c:v>
                </c:pt>
                <c:pt idx="44">
                  <c:v>29.630800000000001</c:v>
                </c:pt>
                <c:pt idx="45">
                  <c:v>29.254999999999999</c:v>
                </c:pt>
                <c:pt idx="46">
                  <c:v>28.368200000000002</c:v>
                </c:pt>
                <c:pt idx="47">
                  <c:v>27.7454</c:v>
                </c:pt>
              </c:numCache>
            </c:numRef>
          </c:val>
          <c:smooth val="0"/>
          <c:extLst>
            <c:ext xmlns:c16="http://schemas.microsoft.com/office/drawing/2014/chart" uri="{C3380CC4-5D6E-409C-BE32-E72D297353CC}">
              <c16:uniqueId val="{00000009-9840-48DB-8728-3163FD593F14}"/>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13.8094</c:v>
                </c:pt>
                <c:pt idx="1">
                  <c:v>13.812799999999999</c:v>
                </c:pt>
                <c:pt idx="2">
                  <c:v>13.026899999999999</c:v>
                </c:pt>
                <c:pt idx="3">
                  <c:v>14.680999999999999</c:v>
                </c:pt>
                <c:pt idx="4">
                  <c:v>13.925700000000001</c:v>
                </c:pt>
                <c:pt idx="5">
                  <c:v>13.9579</c:v>
                </c:pt>
                <c:pt idx="6">
                  <c:v>13.884399999999999</c:v>
                </c:pt>
                <c:pt idx="7">
                  <c:v>13.4917</c:v>
                </c:pt>
                <c:pt idx="8">
                  <c:v>14.4091</c:v>
                </c:pt>
                <c:pt idx="9">
                  <c:v>15.2898</c:v>
                </c:pt>
                <c:pt idx="10">
                  <c:v>15.3362</c:v>
                </c:pt>
                <c:pt idx="11">
                  <c:v>15.1471</c:v>
                </c:pt>
                <c:pt idx="12">
                  <c:v>13.682399999999999</c:v>
                </c:pt>
                <c:pt idx="13">
                  <c:v>12.0982</c:v>
                </c:pt>
                <c:pt idx="14">
                  <c:v>11.0001</c:v>
                </c:pt>
                <c:pt idx="15">
                  <c:v>10.998900000000001</c:v>
                </c:pt>
                <c:pt idx="16">
                  <c:v>11.2349</c:v>
                </c:pt>
                <c:pt idx="17">
                  <c:v>11.1869</c:v>
                </c:pt>
                <c:pt idx="18">
                  <c:v>11.4702</c:v>
                </c:pt>
                <c:pt idx="19">
                  <c:v>11.3804</c:v>
                </c:pt>
                <c:pt idx="20">
                  <c:v>10.466200000000001</c:v>
                </c:pt>
                <c:pt idx="21">
                  <c:v>10.295199999999999</c:v>
                </c:pt>
                <c:pt idx="22">
                  <c:v>10.7997</c:v>
                </c:pt>
                <c:pt idx="23">
                  <c:v>10.865500000000001</c:v>
                </c:pt>
                <c:pt idx="24">
                  <c:v>11.190200000000001</c:v>
                </c:pt>
                <c:pt idx="25">
                  <c:v>13.9133</c:v>
                </c:pt>
                <c:pt idx="26">
                  <c:v>13.6303</c:v>
                </c:pt>
                <c:pt idx="27">
                  <c:v>14.4079</c:v>
                </c:pt>
                <c:pt idx="28">
                  <c:v>14.623799999999999</c:v>
                </c:pt>
                <c:pt idx="29">
                  <c:v>15.181800000000001</c:v>
                </c:pt>
                <c:pt idx="30">
                  <c:v>15.5001</c:v>
                </c:pt>
                <c:pt idx="31">
                  <c:v>14.6288</c:v>
                </c:pt>
                <c:pt idx="32">
                  <c:v>14.602</c:v>
                </c:pt>
                <c:pt idx="33">
                  <c:v>14.3888</c:v>
                </c:pt>
                <c:pt idx="34">
                  <c:v>15.379799999999999</c:v>
                </c:pt>
                <c:pt idx="35">
                  <c:v>15.9312</c:v>
                </c:pt>
                <c:pt idx="36">
                  <c:v>15.442500000000001</c:v>
                </c:pt>
                <c:pt idx="37">
                  <c:v>14.8931</c:v>
                </c:pt>
                <c:pt idx="38">
                  <c:v>14.172000000000001</c:v>
                </c:pt>
                <c:pt idx="39">
                  <c:v>11.657400000000001</c:v>
                </c:pt>
                <c:pt idx="40">
                  <c:v>11.426600000000001</c:v>
                </c:pt>
                <c:pt idx="41">
                  <c:v>11.6074</c:v>
                </c:pt>
                <c:pt idx="42">
                  <c:v>11.397500000000001</c:v>
                </c:pt>
                <c:pt idx="43">
                  <c:v>11.652100000000001</c:v>
                </c:pt>
                <c:pt idx="44">
                  <c:v>11.664400000000001</c:v>
                </c:pt>
                <c:pt idx="45">
                  <c:v>11.7882</c:v>
                </c:pt>
                <c:pt idx="46">
                  <c:v>13.642099999999999</c:v>
                </c:pt>
                <c:pt idx="47">
                  <c:v>14.5646</c:v>
                </c:pt>
              </c:numCache>
            </c:numRef>
          </c:val>
          <c:smooth val="0"/>
          <c:extLst>
            <c:ext xmlns:c16="http://schemas.microsoft.com/office/drawing/2014/chart" uri="{C3380CC4-5D6E-409C-BE32-E72D297353CC}">
              <c16:uniqueId val="{0000000A-9840-48DB-8728-3163FD593F14}"/>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13.34</c:v>
                </c:pt>
                <c:pt idx="1">
                  <c:v>13.49</c:v>
                </c:pt>
                <c:pt idx="2">
                  <c:v>12.93</c:v>
                </c:pt>
                <c:pt idx="3">
                  <c:v>12.34</c:v>
                </c:pt>
                <c:pt idx="4">
                  <c:v>12.94</c:v>
                </c:pt>
                <c:pt idx="5">
                  <c:v>10.34</c:v>
                </c:pt>
                <c:pt idx="6">
                  <c:v>10.77</c:v>
                </c:pt>
                <c:pt idx="7">
                  <c:v>13.39</c:v>
                </c:pt>
                <c:pt idx="8">
                  <c:v>13.23</c:v>
                </c:pt>
                <c:pt idx="9">
                  <c:v>12.84</c:v>
                </c:pt>
                <c:pt idx="10">
                  <c:v>12.81</c:v>
                </c:pt>
                <c:pt idx="11">
                  <c:v>13.06</c:v>
                </c:pt>
                <c:pt idx="12">
                  <c:v>12.88</c:v>
                </c:pt>
                <c:pt idx="13">
                  <c:v>13.16</c:v>
                </c:pt>
                <c:pt idx="14">
                  <c:v>13.27</c:v>
                </c:pt>
                <c:pt idx="15">
                  <c:v>13.93</c:v>
                </c:pt>
                <c:pt idx="16">
                  <c:v>13.46</c:v>
                </c:pt>
                <c:pt idx="17">
                  <c:v>13.32</c:v>
                </c:pt>
                <c:pt idx="18">
                  <c:v>13.68</c:v>
                </c:pt>
                <c:pt idx="19">
                  <c:v>13.48</c:v>
                </c:pt>
                <c:pt idx="20">
                  <c:v>13.07</c:v>
                </c:pt>
                <c:pt idx="21">
                  <c:v>13.3</c:v>
                </c:pt>
                <c:pt idx="22">
                  <c:v>13.77</c:v>
                </c:pt>
                <c:pt idx="23">
                  <c:v>13.65</c:v>
                </c:pt>
                <c:pt idx="24">
                  <c:v>12.97</c:v>
                </c:pt>
                <c:pt idx="25">
                  <c:v>12.83</c:v>
                </c:pt>
                <c:pt idx="26">
                  <c:v>12.85</c:v>
                </c:pt>
                <c:pt idx="27">
                  <c:v>12.56</c:v>
                </c:pt>
                <c:pt idx="28">
                  <c:v>12.44</c:v>
                </c:pt>
                <c:pt idx="29">
                  <c:v>12.45</c:v>
                </c:pt>
                <c:pt idx="30">
                  <c:v>8.23</c:v>
                </c:pt>
                <c:pt idx="31">
                  <c:v>12.67</c:v>
                </c:pt>
                <c:pt idx="32">
                  <c:v>12.36</c:v>
                </c:pt>
                <c:pt idx="33">
                  <c:v>11.87</c:v>
                </c:pt>
                <c:pt idx="34">
                  <c:v>11.44</c:v>
                </c:pt>
                <c:pt idx="35">
                  <c:v>11.93</c:v>
                </c:pt>
                <c:pt idx="36">
                  <c:v>12</c:v>
                </c:pt>
                <c:pt idx="37">
                  <c:v>11.67</c:v>
                </c:pt>
                <c:pt idx="38">
                  <c:v>10.9</c:v>
                </c:pt>
                <c:pt idx="39">
                  <c:v>10.79</c:v>
                </c:pt>
                <c:pt idx="40">
                  <c:v>10.83</c:v>
                </c:pt>
                <c:pt idx="41">
                  <c:v>12.49</c:v>
                </c:pt>
                <c:pt idx="42">
                  <c:v>12.37</c:v>
                </c:pt>
                <c:pt idx="43">
                  <c:v>13.06</c:v>
                </c:pt>
                <c:pt idx="44">
                  <c:v>13.08</c:v>
                </c:pt>
                <c:pt idx="45">
                  <c:v>13.27</c:v>
                </c:pt>
                <c:pt idx="46">
                  <c:v>13.09</c:v>
                </c:pt>
                <c:pt idx="47">
                  <c:v>13.9</c:v>
                </c:pt>
              </c:numCache>
            </c:numRef>
          </c:val>
          <c:smooth val="0"/>
          <c:extLst>
            <c:ext xmlns:c16="http://schemas.microsoft.com/office/drawing/2014/chart" uri="{C3380CC4-5D6E-409C-BE32-E72D297353CC}">
              <c16:uniqueId val="{0000000B-9840-48DB-8728-3163FD593F14}"/>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32.948</c:v>
                </c:pt>
                <c:pt idx="1">
                  <c:v>32.957999999999998</c:v>
                </c:pt>
                <c:pt idx="2">
                  <c:v>32.438000000000002</c:v>
                </c:pt>
                <c:pt idx="3">
                  <c:v>32.298000000000002</c:v>
                </c:pt>
                <c:pt idx="4">
                  <c:v>32.024000000000001</c:v>
                </c:pt>
                <c:pt idx="5">
                  <c:v>32.186</c:v>
                </c:pt>
                <c:pt idx="6">
                  <c:v>31.876000000000001</c:v>
                </c:pt>
                <c:pt idx="7">
                  <c:v>32.072000000000003</c:v>
                </c:pt>
                <c:pt idx="8">
                  <c:v>32.054000000000002</c:v>
                </c:pt>
                <c:pt idx="9">
                  <c:v>32.082000000000001</c:v>
                </c:pt>
                <c:pt idx="10">
                  <c:v>32.356000000000002</c:v>
                </c:pt>
                <c:pt idx="11">
                  <c:v>32.585999999999999</c:v>
                </c:pt>
                <c:pt idx="12">
                  <c:v>32.335999999999999</c:v>
                </c:pt>
                <c:pt idx="13">
                  <c:v>30.943999999999999</c:v>
                </c:pt>
                <c:pt idx="14">
                  <c:v>30.204000000000001</c:v>
                </c:pt>
                <c:pt idx="15">
                  <c:v>29.984000000000002</c:v>
                </c:pt>
                <c:pt idx="16">
                  <c:v>29.765999999999998</c:v>
                </c:pt>
                <c:pt idx="17">
                  <c:v>29.077999999999999</c:v>
                </c:pt>
                <c:pt idx="18">
                  <c:v>28.8</c:v>
                </c:pt>
                <c:pt idx="19">
                  <c:v>28.417999999999999</c:v>
                </c:pt>
                <c:pt idx="20">
                  <c:v>27.93</c:v>
                </c:pt>
                <c:pt idx="21">
                  <c:v>27.97</c:v>
                </c:pt>
                <c:pt idx="22">
                  <c:v>27.2</c:v>
                </c:pt>
                <c:pt idx="23">
                  <c:v>27.001999999999999</c:v>
                </c:pt>
                <c:pt idx="24">
                  <c:v>26.893999999999998</c:v>
                </c:pt>
                <c:pt idx="25">
                  <c:v>26.826000000000001</c:v>
                </c:pt>
                <c:pt idx="26">
                  <c:v>27.08</c:v>
                </c:pt>
                <c:pt idx="27">
                  <c:v>27.065999999999999</c:v>
                </c:pt>
                <c:pt idx="28">
                  <c:v>26.632000000000001</c:v>
                </c:pt>
                <c:pt idx="29">
                  <c:v>26.155999999999999</c:v>
                </c:pt>
                <c:pt idx="30">
                  <c:v>26.885999999999999</c:v>
                </c:pt>
                <c:pt idx="31">
                  <c:v>27.254000000000001</c:v>
                </c:pt>
                <c:pt idx="32">
                  <c:v>28.116</c:v>
                </c:pt>
                <c:pt idx="33">
                  <c:v>29.968</c:v>
                </c:pt>
                <c:pt idx="34">
                  <c:v>30.533999999999999</c:v>
                </c:pt>
                <c:pt idx="35">
                  <c:v>30.434000000000001</c:v>
                </c:pt>
                <c:pt idx="36">
                  <c:v>31.545999999999999</c:v>
                </c:pt>
                <c:pt idx="37">
                  <c:v>32.503999999999998</c:v>
                </c:pt>
                <c:pt idx="38">
                  <c:v>32.811999999999998</c:v>
                </c:pt>
                <c:pt idx="39">
                  <c:v>34.130710000000001</c:v>
                </c:pt>
                <c:pt idx="40">
                  <c:v>34.053429999999999</c:v>
                </c:pt>
                <c:pt idx="41">
                  <c:v>33.915430000000001</c:v>
                </c:pt>
                <c:pt idx="42">
                  <c:v>33.783430000000003</c:v>
                </c:pt>
                <c:pt idx="43">
                  <c:v>33.393430000000002</c:v>
                </c:pt>
                <c:pt idx="44">
                  <c:v>32.991430000000001</c:v>
                </c:pt>
                <c:pt idx="45">
                  <c:v>33.149430000000002</c:v>
                </c:pt>
                <c:pt idx="46">
                  <c:v>33.220709999999997</c:v>
                </c:pt>
                <c:pt idx="47">
                  <c:v>32.659999999999997</c:v>
                </c:pt>
              </c:numCache>
            </c:numRef>
          </c:val>
          <c:smooth val="0"/>
          <c:extLst>
            <c:ext xmlns:c16="http://schemas.microsoft.com/office/drawing/2014/chart" uri="{C3380CC4-5D6E-409C-BE32-E72D297353CC}">
              <c16:uniqueId val="{0000000C-9840-48DB-8728-3163FD593F14}"/>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9840-48DB-8728-3163FD593F14}"/>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9840-48DB-8728-3163FD593F14}"/>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43.747999999999998</c:v>
                </c:pt>
                <c:pt idx="1">
                  <c:v>43.487000000000002</c:v>
                </c:pt>
                <c:pt idx="2">
                  <c:v>43.335999999999999</c:v>
                </c:pt>
                <c:pt idx="3">
                  <c:v>43.029000000000003</c:v>
                </c:pt>
                <c:pt idx="4">
                  <c:v>43.351999999999997</c:v>
                </c:pt>
                <c:pt idx="5">
                  <c:v>43.213000000000001</c:v>
                </c:pt>
                <c:pt idx="6">
                  <c:v>43.1</c:v>
                </c:pt>
                <c:pt idx="7">
                  <c:v>43.914000000000001</c:v>
                </c:pt>
                <c:pt idx="8">
                  <c:v>43.192</c:v>
                </c:pt>
                <c:pt idx="9">
                  <c:v>43.16</c:v>
                </c:pt>
                <c:pt idx="10">
                  <c:v>43.201999999999998</c:v>
                </c:pt>
                <c:pt idx="11">
                  <c:v>43.067</c:v>
                </c:pt>
                <c:pt idx="12">
                  <c:v>43.298999999999999</c:v>
                </c:pt>
                <c:pt idx="13">
                  <c:v>42.478000000000002</c:v>
                </c:pt>
                <c:pt idx="14">
                  <c:v>43.228000000000002</c:v>
                </c:pt>
                <c:pt idx="15">
                  <c:v>42.982999999999997</c:v>
                </c:pt>
                <c:pt idx="16">
                  <c:v>42.957000000000001</c:v>
                </c:pt>
                <c:pt idx="17">
                  <c:v>42.773000000000003</c:v>
                </c:pt>
                <c:pt idx="18">
                  <c:v>43.002000000000002</c:v>
                </c:pt>
                <c:pt idx="19">
                  <c:v>42.902999999999999</c:v>
                </c:pt>
                <c:pt idx="20">
                  <c:v>43.856000000000002</c:v>
                </c:pt>
                <c:pt idx="21">
                  <c:v>44.097999999999999</c:v>
                </c:pt>
                <c:pt idx="22">
                  <c:v>43.613999999999997</c:v>
                </c:pt>
                <c:pt idx="23">
                  <c:v>43.886000000000003</c:v>
                </c:pt>
                <c:pt idx="24">
                  <c:v>43.585999999999999</c:v>
                </c:pt>
                <c:pt idx="25">
                  <c:v>44.003999999999998</c:v>
                </c:pt>
                <c:pt idx="26">
                  <c:v>43.35</c:v>
                </c:pt>
                <c:pt idx="27">
                  <c:v>43.408000000000001</c:v>
                </c:pt>
                <c:pt idx="28">
                  <c:v>43.514000000000003</c:v>
                </c:pt>
                <c:pt idx="29">
                  <c:v>43.531999999999996</c:v>
                </c:pt>
                <c:pt idx="30">
                  <c:v>43.649000000000001</c:v>
                </c:pt>
                <c:pt idx="31">
                  <c:v>43.244999999999997</c:v>
                </c:pt>
                <c:pt idx="32">
                  <c:v>43.51</c:v>
                </c:pt>
                <c:pt idx="33">
                  <c:v>43.273000000000003</c:v>
                </c:pt>
                <c:pt idx="34">
                  <c:v>43.387999999999998</c:v>
                </c:pt>
                <c:pt idx="35">
                  <c:v>43.616</c:v>
                </c:pt>
                <c:pt idx="36">
                  <c:v>43.741</c:v>
                </c:pt>
                <c:pt idx="37">
                  <c:v>43.984000000000002</c:v>
                </c:pt>
                <c:pt idx="38">
                  <c:v>44.404000000000003</c:v>
                </c:pt>
                <c:pt idx="39">
                  <c:v>44.040999999999997</c:v>
                </c:pt>
                <c:pt idx="40">
                  <c:v>44.087000000000003</c:v>
                </c:pt>
                <c:pt idx="41">
                  <c:v>44.228000000000002</c:v>
                </c:pt>
                <c:pt idx="42">
                  <c:v>43.99</c:v>
                </c:pt>
                <c:pt idx="43">
                  <c:v>44.100999999999999</c:v>
                </c:pt>
                <c:pt idx="44">
                  <c:v>43.936</c:v>
                </c:pt>
                <c:pt idx="45">
                  <c:v>43.975999999999999</c:v>
                </c:pt>
                <c:pt idx="46">
                  <c:v>44.55</c:v>
                </c:pt>
                <c:pt idx="47">
                  <c:v>43.866</c:v>
                </c:pt>
              </c:numCache>
            </c:numRef>
          </c:val>
          <c:smooth val="0"/>
          <c:extLst>
            <c:ext xmlns:c16="http://schemas.microsoft.com/office/drawing/2014/chart" uri="{C3380CC4-5D6E-409C-BE32-E72D297353CC}">
              <c16:uniqueId val="{0000000F-9840-48DB-8728-3163FD593F14}"/>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9840-48DB-8728-3163FD593F14}"/>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42.817999999999998</c:v>
                </c:pt>
                <c:pt idx="1">
                  <c:v>48.287599999999998</c:v>
                </c:pt>
                <c:pt idx="2">
                  <c:v>47.767600000000002</c:v>
                </c:pt>
                <c:pt idx="3">
                  <c:v>49.793199999999999</c:v>
                </c:pt>
                <c:pt idx="4">
                  <c:v>34.333100000000002</c:v>
                </c:pt>
                <c:pt idx="5">
                  <c:v>38.887900000000002</c:v>
                </c:pt>
                <c:pt idx="6">
                  <c:v>51.029899999999998</c:v>
                </c:pt>
                <c:pt idx="7">
                  <c:v>51.780500000000004</c:v>
                </c:pt>
                <c:pt idx="8">
                  <c:v>34.055900000000001</c:v>
                </c:pt>
                <c:pt idx="9">
                  <c:v>35.366999999999997</c:v>
                </c:pt>
                <c:pt idx="10">
                  <c:v>40.763199999999998</c:v>
                </c:pt>
                <c:pt idx="11">
                  <c:v>48.420400000000001</c:v>
                </c:pt>
                <c:pt idx="12">
                  <c:v>49.299900000000001</c:v>
                </c:pt>
                <c:pt idx="13">
                  <c:v>44.842799999999997</c:v>
                </c:pt>
                <c:pt idx="14">
                  <c:v>47.407200000000003</c:v>
                </c:pt>
                <c:pt idx="15">
                  <c:v>34.694800000000001</c:v>
                </c:pt>
                <c:pt idx="16">
                  <c:v>41.377000000000002</c:v>
                </c:pt>
                <c:pt idx="17">
                  <c:v>42.4863</c:v>
                </c:pt>
                <c:pt idx="18">
                  <c:v>51.156599999999997</c:v>
                </c:pt>
                <c:pt idx="19">
                  <c:v>45.664900000000003</c:v>
                </c:pt>
                <c:pt idx="20">
                  <c:v>36.883800000000001</c:v>
                </c:pt>
                <c:pt idx="21">
                  <c:v>41.701799999999999</c:v>
                </c:pt>
                <c:pt idx="22">
                  <c:v>47.880600000000001</c:v>
                </c:pt>
                <c:pt idx="23">
                  <c:v>38.5764</c:v>
                </c:pt>
                <c:pt idx="24">
                  <c:v>38.641800000000003</c:v>
                </c:pt>
                <c:pt idx="25">
                  <c:v>17.941600000000001</c:v>
                </c:pt>
                <c:pt idx="26">
                  <c:v>14.0084</c:v>
                </c:pt>
                <c:pt idx="27">
                  <c:v>12.8779</c:v>
                </c:pt>
                <c:pt idx="28">
                  <c:v>12.821</c:v>
                </c:pt>
                <c:pt idx="29">
                  <c:v>13.0039</c:v>
                </c:pt>
                <c:pt idx="30">
                  <c:v>12.8187</c:v>
                </c:pt>
                <c:pt idx="31">
                  <c:v>13.8436</c:v>
                </c:pt>
                <c:pt idx="32">
                  <c:v>13.036</c:v>
                </c:pt>
                <c:pt idx="33">
                  <c:v>10.8064</c:v>
                </c:pt>
                <c:pt idx="34">
                  <c:v>11.0716</c:v>
                </c:pt>
                <c:pt idx="35">
                  <c:v>14.148199999999999</c:v>
                </c:pt>
                <c:pt idx="36">
                  <c:v>15.4039</c:v>
                </c:pt>
                <c:pt idx="37">
                  <c:v>14.700799999999999</c:v>
                </c:pt>
                <c:pt idx="38">
                  <c:v>6.6538000000000004</c:v>
                </c:pt>
                <c:pt idx="39">
                  <c:v>6.8506999999999998</c:v>
                </c:pt>
                <c:pt idx="40">
                  <c:v>13.0581</c:v>
                </c:pt>
                <c:pt idx="41">
                  <c:v>14.436199999999999</c:v>
                </c:pt>
                <c:pt idx="42">
                  <c:v>15.2652</c:v>
                </c:pt>
                <c:pt idx="43">
                  <c:v>45.377400000000002</c:v>
                </c:pt>
                <c:pt idx="44">
                  <c:v>45.999400000000001</c:v>
                </c:pt>
                <c:pt idx="45">
                  <c:v>25.6494</c:v>
                </c:pt>
                <c:pt idx="46">
                  <c:v>40.589100000000002</c:v>
                </c:pt>
                <c:pt idx="47">
                  <c:v>45.499200000000002</c:v>
                </c:pt>
              </c:numCache>
            </c:numRef>
          </c:val>
          <c:smooth val="0"/>
          <c:extLst>
            <c:ext xmlns:c16="http://schemas.microsoft.com/office/drawing/2014/chart" uri="{C3380CC4-5D6E-409C-BE32-E72D297353CC}">
              <c16:uniqueId val="{00000011-9840-48DB-8728-3163FD593F14}"/>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9840-48DB-8728-3163FD593F14}"/>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numCache>
            </c:numRef>
          </c:val>
          <c:smooth val="0"/>
          <c:extLst>
            <c:ext xmlns:c16="http://schemas.microsoft.com/office/drawing/2014/chart" uri="{C3380CC4-5D6E-409C-BE32-E72D297353CC}">
              <c16:uniqueId val="{00000013-9840-48DB-8728-3163FD593F14}"/>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9840-48DB-8728-3163FD593F1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125.17834000000001</c:v>
                </c:pt>
                <c:pt idx="1">
                  <c:v>102.4752</c:v>
                </c:pt>
                <c:pt idx="2">
                  <c:v>101.87542999999999</c:v>
                </c:pt>
                <c:pt idx="3">
                  <c:v>120.84349</c:v>
                </c:pt>
                <c:pt idx="4">
                  <c:v>149.61589000000001</c:v>
                </c:pt>
                <c:pt idx="5">
                  <c:v>138.02578</c:v>
                </c:pt>
                <c:pt idx="6">
                  <c:v>139.25083000000001</c:v>
                </c:pt>
                <c:pt idx="7">
                  <c:v>104.28129</c:v>
                </c:pt>
                <c:pt idx="8">
                  <c:v>77.349590000000006</c:v>
                </c:pt>
                <c:pt idx="9">
                  <c:v>146.35566</c:v>
                </c:pt>
                <c:pt idx="10">
                  <c:v>146.33600000000001</c:v>
                </c:pt>
                <c:pt idx="11">
                  <c:v>141.66087999999999</c:v>
                </c:pt>
                <c:pt idx="12">
                  <c:v>113.32170000000001</c:v>
                </c:pt>
                <c:pt idx="13">
                  <c:v>86.020470000000003</c:v>
                </c:pt>
                <c:pt idx="14">
                  <c:v>117.02755000000001</c:v>
                </c:pt>
                <c:pt idx="15">
                  <c:v>149.36627999999999</c:v>
                </c:pt>
                <c:pt idx="16">
                  <c:v>128.51664</c:v>
                </c:pt>
                <c:pt idx="17">
                  <c:v>116.27218000000001</c:v>
                </c:pt>
                <c:pt idx="18">
                  <c:v>64.869140000000002</c:v>
                </c:pt>
                <c:pt idx="19">
                  <c:v>113.13866</c:v>
                </c:pt>
                <c:pt idx="20">
                  <c:v>63.445659999999997</c:v>
                </c:pt>
                <c:pt idx="21">
                  <c:v>116.71634</c:v>
                </c:pt>
                <c:pt idx="22">
                  <c:v>125.9395</c:v>
                </c:pt>
                <c:pt idx="23">
                  <c:v>48.687339999999999</c:v>
                </c:pt>
                <c:pt idx="24">
                  <c:v>45.241610000000001</c:v>
                </c:pt>
                <c:pt idx="25">
                  <c:v>117.77526</c:v>
                </c:pt>
                <c:pt idx="26">
                  <c:v>122.81934</c:v>
                </c:pt>
                <c:pt idx="27">
                  <c:v>73.766649999999998</c:v>
                </c:pt>
                <c:pt idx="28">
                  <c:v>95.276240000000001</c:v>
                </c:pt>
                <c:pt idx="29">
                  <c:v>131.30790999999999</c:v>
                </c:pt>
                <c:pt idx="30">
                  <c:v>125.36984</c:v>
                </c:pt>
                <c:pt idx="31">
                  <c:v>44.558680000000003</c:v>
                </c:pt>
                <c:pt idx="32">
                  <c:v>38.821309999999997</c:v>
                </c:pt>
                <c:pt idx="33">
                  <c:v>29.095230000000001</c:v>
                </c:pt>
                <c:pt idx="34">
                  <c:v>25.557040000000001</c:v>
                </c:pt>
                <c:pt idx="35">
                  <c:v>24.494990000000001</c:v>
                </c:pt>
                <c:pt idx="36">
                  <c:v>20.680620000000001</c:v>
                </c:pt>
                <c:pt idx="37">
                  <c:v>22.633400000000002</c:v>
                </c:pt>
                <c:pt idx="38">
                  <c:v>23.097729999999999</c:v>
                </c:pt>
                <c:pt idx="39">
                  <c:v>22.670960000000001</c:v>
                </c:pt>
                <c:pt idx="40">
                  <c:v>23.084409999999998</c:v>
                </c:pt>
                <c:pt idx="41">
                  <c:v>22.955780000000001</c:v>
                </c:pt>
                <c:pt idx="42">
                  <c:v>26.875610000000002</c:v>
                </c:pt>
                <c:pt idx="43">
                  <c:v>30.794750000000001</c:v>
                </c:pt>
                <c:pt idx="44">
                  <c:v>115.02007999999999</c:v>
                </c:pt>
                <c:pt idx="45">
                  <c:v>136.90545</c:v>
                </c:pt>
                <c:pt idx="46">
                  <c:v>116.70952</c:v>
                </c:pt>
                <c:pt idx="47">
                  <c:v>101.09652</c:v>
                </c:pt>
              </c:numCache>
            </c:numRef>
          </c:val>
          <c:smooth val="0"/>
          <c:extLst>
            <c:ext xmlns:c16="http://schemas.microsoft.com/office/drawing/2014/chart" uri="{C3380CC4-5D6E-409C-BE32-E72D297353CC}">
              <c16:uniqueId val="{00000000-8058-4246-8124-5C0461242D5C}"/>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8058-4246-8124-5C0461242D5C}"/>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9.1620100000000004</c:v>
                </c:pt>
                <c:pt idx="1">
                  <c:v>9.2524599999999992</c:v>
                </c:pt>
                <c:pt idx="2">
                  <c:v>8.9396799999999992</c:v>
                </c:pt>
                <c:pt idx="3">
                  <c:v>9.1168899999999997</c:v>
                </c:pt>
                <c:pt idx="4">
                  <c:v>9.1133600000000001</c:v>
                </c:pt>
                <c:pt idx="5">
                  <c:v>9.0777300000000007</c:v>
                </c:pt>
                <c:pt idx="6">
                  <c:v>9.1469299999999993</c:v>
                </c:pt>
                <c:pt idx="7">
                  <c:v>8.9274100000000001</c:v>
                </c:pt>
                <c:pt idx="8">
                  <c:v>9.0899800000000006</c:v>
                </c:pt>
                <c:pt idx="9">
                  <c:v>9.1106499999999997</c:v>
                </c:pt>
                <c:pt idx="10">
                  <c:v>9.4503900000000005</c:v>
                </c:pt>
                <c:pt idx="11">
                  <c:v>9.0129400000000004</c:v>
                </c:pt>
                <c:pt idx="12">
                  <c:v>9.3613</c:v>
                </c:pt>
                <c:pt idx="13">
                  <c:v>9.0629399999999993</c:v>
                </c:pt>
                <c:pt idx="14">
                  <c:v>8.7333800000000004</c:v>
                </c:pt>
                <c:pt idx="15">
                  <c:v>9.3913799999999998</c:v>
                </c:pt>
                <c:pt idx="16">
                  <c:v>10.0871</c:v>
                </c:pt>
                <c:pt idx="17">
                  <c:v>10.157069999999999</c:v>
                </c:pt>
                <c:pt idx="18">
                  <c:v>10.094200000000001</c:v>
                </c:pt>
                <c:pt idx="19">
                  <c:v>10.265219999999999</c:v>
                </c:pt>
                <c:pt idx="20">
                  <c:v>10.243869999999999</c:v>
                </c:pt>
                <c:pt idx="21">
                  <c:v>10.00048</c:v>
                </c:pt>
                <c:pt idx="22">
                  <c:v>9.8875600000000006</c:v>
                </c:pt>
                <c:pt idx="23">
                  <c:v>9.8813300000000002</c:v>
                </c:pt>
                <c:pt idx="24">
                  <c:v>9.9019100000000009</c:v>
                </c:pt>
                <c:pt idx="25">
                  <c:v>10.122389999999999</c:v>
                </c:pt>
                <c:pt idx="26">
                  <c:v>10.29158</c:v>
                </c:pt>
                <c:pt idx="27">
                  <c:v>10.55255</c:v>
                </c:pt>
                <c:pt idx="28">
                  <c:v>10.23822</c:v>
                </c:pt>
                <c:pt idx="29">
                  <c:v>9.6836599999999997</c:v>
                </c:pt>
                <c:pt idx="30">
                  <c:v>9.7568199999999994</c:v>
                </c:pt>
                <c:pt idx="31">
                  <c:v>10.301550000000001</c:v>
                </c:pt>
                <c:pt idx="32">
                  <c:v>10.220739999999999</c:v>
                </c:pt>
                <c:pt idx="33">
                  <c:v>10.121919999999999</c:v>
                </c:pt>
                <c:pt idx="34">
                  <c:v>10.08337</c:v>
                </c:pt>
                <c:pt idx="35">
                  <c:v>9.9417100000000005</c:v>
                </c:pt>
                <c:pt idx="36">
                  <c:v>7.6635</c:v>
                </c:pt>
                <c:pt idx="37">
                  <c:v>7.0376899999999996</c:v>
                </c:pt>
                <c:pt idx="38">
                  <c:v>7.2174399999999999</c:v>
                </c:pt>
                <c:pt idx="39">
                  <c:v>7.2673100000000002</c:v>
                </c:pt>
                <c:pt idx="40">
                  <c:v>7.2654899999999998</c:v>
                </c:pt>
                <c:pt idx="41">
                  <c:v>7.4202300000000001</c:v>
                </c:pt>
                <c:pt idx="42">
                  <c:v>9.5425199999999997</c:v>
                </c:pt>
                <c:pt idx="43">
                  <c:v>9.7767900000000001</c:v>
                </c:pt>
                <c:pt idx="44">
                  <c:v>9.79434</c:v>
                </c:pt>
                <c:pt idx="45">
                  <c:v>9.8723100000000006</c:v>
                </c:pt>
                <c:pt idx="46">
                  <c:v>9.7738200000000006</c:v>
                </c:pt>
                <c:pt idx="47">
                  <c:v>9.9142799999999998</c:v>
                </c:pt>
              </c:numCache>
            </c:numRef>
          </c:val>
          <c:smooth val="0"/>
          <c:extLst>
            <c:ext xmlns:c16="http://schemas.microsoft.com/office/drawing/2014/chart" uri="{C3380CC4-5D6E-409C-BE32-E72D297353CC}">
              <c16:uniqueId val="{00000002-8058-4246-8124-5C0461242D5C}"/>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8058-4246-8124-5C0461242D5C}"/>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8058-4246-8124-5C0461242D5C}"/>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15.25</c:v>
                </c:pt>
                <c:pt idx="1">
                  <c:v>15.4</c:v>
                </c:pt>
                <c:pt idx="2">
                  <c:v>17.02</c:v>
                </c:pt>
                <c:pt idx="3">
                  <c:v>16.850000000000001</c:v>
                </c:pt>
                <c:pt idx="4">
                  <c:v>16.22</c:v>
                </c:pt>
                <c:pt idx="5">
                  <c:v>16.170000000000002</c:v>
                </c:pt>
                <c:pt idx="6">
                  <c:v>15.96</c:v>
                </c:pt>
                <c:pt idx="7">
                  <c:v>15.89</c:v>
                </c:pt>
                <c:pt idx="8">
                  <c:v>15.96</c:v>
                </c:pt>
                <c:pt idx="9">
                  <c:v>16.38</c:v>
                </c:pt>
                <c:pt idx="10">
                  <c:v>16.28</c:v>
                </c:pt>
                <c:pt idx="11">
                  <c:v>16.649999999999999</c:v>
                </c:pt>
                <c:pt idx="12">
                  <c:v>16.11</c:v>
                </c:pt>
                <c:pt idx="13">
                  <c:v>16.04</c:v>
                </c:pt>
                <c:pt idx="14">
                  <c:v>16.14</c:v>
                </c:pt>
                <c:pt idx="15">
                  <c:v>15.41</c:v>
                </c:pt>
                <c:pt idx="16">
                  <c:v>15.22</c:v>
                </c:pt>
                <c:pt idx="17">
                  <c:v>15.44</c:v>
                </c:pt>
                <c:pt idx="18">
                  <c:v>16.02</c:v>
                </c:pt>
                <c:pt idx="19">
                  <c:v>16.649999999999999</c:v>
                </c:pt>
                <c:pt idx="20">
                  <c:v>16.309999999999999</c:v>
                </c:pt>
                <c:pt idx="21">
                  <c:v>16.32</c:v>
                </c:pt>
                <c:pt idx="22">
                  <c:v>16.97</c:v>
                </c:pt>
                <c:pt idx="23">
                  <c:v>17.059999999999999</c:v>
                </c:pt>
                <c:pt idx="24">
                  <c:v>17.02</c:v>
                </c:pt>
                <c:pt idx="25">
                  <c:v>16.07</c:v>
                </c:pt>
                <c:pt idx="26">
                  <c:v>16.77</c:v>
                </c:pt>
                <c:pt idx="27">
                  <c:v>16.55</c:v>
                </c:pt>
                <c:pt idx="28">
                  <c:v>16.43</c:v>
                </c:pt>
                <c:pt idx="29">
                  <c:v>16.07</c:v>
                </c:pt>
                <c:pt idx="30">
                  <c:v>15.72</c:v>
                </c:pt>
                <c:pt idx="31">
                  <c:v>14.86</c:v>
                </c:pt>
                <c:pt idx="32">
                  <c:v>13.33</c:v>
                </c:pt>
                <c:pt idx="33">
                  <c:v>13.82</c:v>
                </c:pt>
                <c:pt idx="34">
                  <c:v>15.12</c:v>
                </c:pt>
                <c:pt idx="35">
                  <c:v>16.149999999999999</c:v>
                </c:pt>
                <c:pt idx="36">
                  <c:v>15.91</c:v>
                </c:pt>
                <c:pt idx="37">
                  <c:v>14.94</c:v>
                </c:pt>
                <c:pt idx="38">
                  <c:v>15.66</c:v>
                </c:pt>
                <c:pt idx="39">
                  <c:v>17.29</c:v>
                </c:pt>
                <c:pt idx="40">
                  <c:v>17.52</c:v>
                </c:pt>
                <c:pt idx="41">
                  <c:v>17.53</c:v>
                </c:pt>
                <c:pt idx="42">
                  <c:v>17.350000000000001</c:v>
                </c:pt>
                <c:pt idx="43">
                  <c:v>18.149999999999999</c:v>
                </c:pt>
                <c:pt idx="44">
                  <c:v>17.71</c:v>
                </c:pt>
                <c:pt idx="45">
                  <c:v>17.7</c:v>
                </c:pt>
                <c:pt idx="46">
                  <c:v>17.47</c:v>
                </c:pt>
                <c:pt idx="47">
                  <c:v>16.18</c:v>
                </c:pt>
              </c:numCache>
            </c:numRef>
          </c:val>
          <c:smooth val="0"/>
          <c:extLst>
            <c:ext xmlns:c16="http://schemas.microsoft.com/office/drawing/2014/chart" uri="{C3380CC4-5D6E-409C-BE32-E72D297353CC}">
              <c16:uniqueId val="{00000005-8058-4246-8124-5C0461242D5C}"/>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8058-4246-8124-5C0461242D5C}"/>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8058-4246-8124-5C0461242D5C}"/>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1.8</c:v>
                </c:pt>
                <c:pt idx="1">
                  <c:v>5</c:v>
                </c:pt>
                <c:pt idx="2">
                  <c:v>6.1</c:v>
                </c:pt>
                <c:pt idx="3">
                  <c:v>3.1</c:v>
                </c:pt>
                <c:pt idx="4">
                  <c:v>2</c:v>
                </c:pt>
                <c:pt idx="5">
                  <c:v>2.2999999999999998</c:v>
                </c:pt>
                <c:pt idx="6">
                  <c:v>4.8</c:v>
                </c:pt>
                <c:pt idx="7">
                  <c:v>5.0999999999999996</c:v>
                </c:pt>
                <c:pt idx="8">
                  <c:v>3.6</c:v>
                </c:pt>
                <c:pt idx="9">
                  <c:v>2.2000000000000002</c:v>
                </c:pt>
                <c:pt idx="10">
                  <c:v>2.4</c:v>
                </c:pt>
                <c:pt idx="11">
                  <c:v>3.3</c:v>
                </c:pt>
                <c:pt idx="12">
                  <c:v>3.5</c:v>
                </c:pt>
                <c:pt idx="13">
                  <c:v>3.1</c:v>
                </c:pt>
                <c:pt idx="14">
                  <c:v>4.0999999999999996</c:v>
                </c:pt>
                <c:pt idx="15">
                  <c:v>2.4</c:v>
                </c:pt>
                <c:pt idx="16">
                  <c:v>4.2</c:v>
                </c:pt>
                <c:pt idx="17">
                  <c:v>2</c:v>
                </c:pt>
                <c:pt idx="18">
                  <c:v>3.2</c:v>
                </c:pt>
                <c:pt idx="19">
                  <c:v>2.9</c:v>
                </c:pt>
                <c:pt idx="20">
                  <c:v>3.3</c:v>
                </c:pt>
                <c:pt idx="21">
                  <c:v>4.4000000000000004</c:v>
                </c:pt>
                <c:pt idx="22">
                  <c:v>3.2</c:v>
                </c:pt>
                <c:pt idx="23">
                  <c:v>4.5999999999999996</c:v>
                </c:pt>
                <c:pt idx="24">
                  <c:v>2.2000000000000002</c:v>
                </c:pt>
                <c:pt idx="25">
                  <c:v>2</c:v>
                </c:pt>
                <c:pt idx="26">
                  <c:v>2.1</c:v>
                </c:pt>
                <c:pt idx="27">
                  <c:v>2.4</c:v>
                </c:pt>
                <c:pt idx="28">
                  <c:v>3.5</c:v>
                </c:pt>
                <c:pt idx="29">
                  <c:v>4.0999999999999996</c:v>
                </c:pt>
                <c:pt idx="30">
                  <c:v>4.3</c:v>
                </c:pt>
                <c:pt idx="31">
                  <c:v>3.6</c:v>
                </c:pt>
                <c:pt idx="32">
                  <c:v>2.1</c:v>
                </c:pt>
                <c:pt idx="33">
                  <c:v>3.1</c:v>
                </c:pt>
                <c:pt idx="34">
                  <c:v>1.3</c:v>
                </c:pt>
                <c:pt idx="35">
                  <c:v>0.9</c:v>
                </c:pt>
                <c:pt idx="36">
                  <c:v>1.6</c:v>
                </c:pt>
                <c:pt idx="37">
                  <c:v>0.8</c:v>
                </c:pt>
                <c:pt idx="38">
                  <c:v>0.7</c:v>
                </c:pt>
                <c:pt idx="39">
                  <c:v>0.7</c:v>
                </c:pt>
                <c:pt idx="40">
                  <c:v>0.7</c:v>
                </c:pt>
                <c:pt idx="41">
                  <c:v>0.7</c:v>
                </c:pt>
                <c:pt idx="42">
                  <c:v>1.1000000000000001</c:v>
                </c:pt>
                <c:pt idx="43">
                  <c:v>3.4</c:v>
                </c:pt>
                <c:pt idx="44">
                  <c:v>4.7</c:v>
                </c:pt>
                <c:pt idx="45">
                  <c:v>5.7</c:v>
                </c:pt>
                <c:pt idx="46">
                  <c:v>3.6</c:v>
                </c:pt>
                <c:pt idx="47">
                  <c:v>1.5</c:v>
                </c:pt>
              </c:numCache>
            </c:numRef>
          </c:val>
          <c:smooth val="0"/>
          <c:extLst>
            <c:ext xmlns:c16="http://schemas.microsoft.com/office/drawing/2014/chart" uri="{C3380CC4-5D6E-409C-BE32-E72D297353CC}">
              <c16:uniqueId val="{00000008-8058-4246-8124-5C0461242D5C}"/>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8058-4246-8124-5C0461242D5C}"/>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0.39400000000000002</c:v>
                </c:pt>
                <c:pt idx="1">
                  <c:v>0.37630000000000002</c:v>
                </c:pt>
                <c:pt idx="2">
                  <c:v>0.34389999999999998</c:v>
                </c:pt>
                <c:pt idx="3">
                  <c:v>0.33069999999999999</c:v>
                </c:pt>
                <c:pt idx="4">
                  <c:v>0.4073</c:v>
                </c:pt>
                <c:pt idx="5">
                  <c:v>0.41189999999999999</c:v>
                </c:pt>
                <c:pt idx="6">
                  <c:v>0.39950000000000002</c:v>
                </c:pt>
                <c:pt idx="7">
                  <c:v>0.39219999999999999</c:v>
                </c:pt>
                <c:pt idx="8">
                  <c:v>0.38640000000000002</c:v>
                </c:pt>
                <c:pt idx="9">
                  <c:v>0.38490000000000002</c:v>
                </c:pt>
                <c:pt idx="10">
                  <c:v>0.35589999999999999</c:v>
                </c:pt>
                <c:pt idx="11">
                  <c:v>0.37209999999999999</c:v>
                </c:pt>
                <c:pt idx="12">
                  <c:v>0.3332</c:v>
                </c:pt>
                <c:pt idx="13">
                  <c:v>0.31180000000000002</c:v>
                </c:pt>
                <c:pt idx="14">
                  <c:v>0.3175</c:v>
                </c:pt>
                <c:pt idx="15">
                  <c:v>0.40300000000000002</c:v>
                </c:pt>
                <c:pt idx="16">
                  <c:v>0.42230000000000001</c:v>
                </c:pt>
                <c:pt idx="17">
                  <c:v>0.44450000000000001</c:v>
                </c:pt>
                <c:pt idx="18">
                  <c:v>0.45340000000000003</c:v>
                </c:pt>
                <c:pt idx="19">
                  <c:v>0.45860000000000001</c:v>
                </c:pt>
                <c:pt idx="20">
                  <c:v>0.42080000000000001</c:v>
                </c:pt>
                <c:pt idx="21">
                  <c:v>0.58840000000000003</c:v>
                </c:pt>
                <c:pt idx="22">
                  <c:v>0.48780000000000001</c:v>
                </c:pt>
                <c:pt idx="23">
                  <c:v>0.40189999999999998</c:v>
                </c:pt>
                <c:pt idx="24">
                  <c:v>0.3594</c:v>
                </c:pt>
                <c:pt idx="25">
                  <c:v>0.4274</c:v>
                </c:pt>
                <c:pt idx="26">
                  <c:v>0.41049999999999998</c:v>
                </c:pt>
                <c:pt idx="27">
                  <c:v>0.43230000000000002</c:v>
                </c:pt>
                <c:pt idx="28">
                  <c:v>0.4405</c:v>
                </c:pt>
                <c:pt idx="29">
                  <c:v>0.35820000000000002</c:v>
                </c:pt>
                <c:pt idx="30">
                  <c:v>0.34229999999999999</c:v>
                </c:pt>
                <c:pt idx="31">
                  <c:v>0.35120000000000001</c:v>
                </c:pt>
                <c:pt idx="32">
                  <c:v>0.32740000000000002</c:v>
                </c:pt>
                <c:pt idx="33">
                  <c:v>0.32300000000000001</c:v>
                </c:pt>
                <c:pt idx="34">
                  <c:v>0.33350000000000002</c:v>
                </c:pt>
                <c:pt idx="35">
                  <c:v>0.3261</c:v>
                </c:pt>
                <c:pt idx="36">
                  <c:v>0.3412</c:v>
                </c:pt>
                <c:pt idx="37">
                  <c:v>0.32829999999999998</c:v>
                </c:pt>
                <c:pt idx="38">
                  <c:v>0.34050000000000002</c:v>
                </c:pt>
                <c:pt idx="39">
                  <c:v>0.32819999999999999</c:v>
                </c:pt>
                <c:pt idx="40">
                  <c:v>0.32569999999999999</c:v>
                </c:pt>
                <c:pt idx="41">
                  <c:v>0.3206</c:v>
                </c:pt>
                <c:pt idx="42">
                  <c:v>0.34360000000000002</c:v>
                </c:pt>
                <c:pt idx="43">
                  <c:v>0.33119999999999999</c:v>
                </c:pt>
                <c:pt idx="44">
                  <c:v>0.33350000000000002</c:v>
                </c:pt>
                <c:pt idx="45">
                  <c:v>0.32950000000000002</c:v>
                </c:pt>
                <c:pt idx="46">
                  <c:v>0.33250000000000002</c:v>
                </c:pt>
                <c:pt idx="47">
                  <c:v>0.39119999999999999</c:v>
                </c:pt>
              </c:numCache>
            </c:numRef>
          </c:val>
          <c:smooth val="0"/>
          <c:extLst>
            <c:ext xmlns:c16="http://schemas.microsoft.com/office/drawing/2014/chart" uri="{C3380CC4-5D6E-409C-BE32-E72D297353CC}">
              <c16:uniqueId val="{0000000A-8058-4246-8124-5C0461242D5C}"/>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8058-4246-8124-5C0461242D5C}"/>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8058-4246-8124-5C0461242D5C}"/>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numCache>
            </c:numRef>
          </c:val>
          <c:smooth val="0"/>
          <c:extLst>
            <c:ext xmlns:c16="http://schemas.microsoft.com/office/drawing/2014/chart" uri="{C3380CC4-5D6E-409C-BE32-E72D297353CC}">
              <c16:uniqueId val="{0000000D-8058-4246-8124-5C0461242D5C}"/>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1.2047000000000001</c:v>
                </c:pt>
                <c:pt idx="1">
                  <c:v>1.0632999999999999</c:v>
                </c:pt>
                <c:pt idx="2">
                  <c:v>0.97130000000000005</c:v>
                </c:pt>
                <c:pt idx="3">
                  <c:v>0.93520000000000003</c:v>
                </c:pt>
                <c:pt idx="4">
                  <c:v>0.88600000000000001</c:v>
                </c:pt>
                <c:pt idx="5">
                  <c:v>0.85550000000000004</c:v>
                </c:pt>
                <c:pt idx="6">
                  <c:v>0.82089999999999996</c:v>
                </c:pt>
                <c:pt idx="7">
                  <c:v>0.83420000000000005</c:v>
                </c:pt>
                <c:pt idx="8">
                  <c:v>0.81720000000000004</c:v>
                </c:pt>
                <c:pt idx="9">
                  <c:v>0.82010000000000005</c:v>
                </c:pt>
                <c:pt idx="10">
                  <c:v>0.80740000000000001</c:v>
                </c:pt>
                <c:pt idx="11">
                  <c:v>0.86170000000000002</c:v>
                </c:pt>
                <c:pt idx="12">
                  <c:v>1.1392</c:v>
                </c:pt>
                <c:pt idx="13">
                  <c:v>1.1796</c:v>
                </c:pt>
                <c:pt idx="14">
                  <c:v>1.2433000000000001</c:v>
                </c:pt>
                <c:pt idx="15">
                  <c:v>1.3889</c:v>
                </c:pt>
                <c:pt idx="16">
                  <c:v>1.7776000000000001</c:v>
                </c:pt>
                <c:pt idx="17">
                  <c:v>2.222</c:v>
                </c:pt>
                <c:pt idx="18">
                  <c:v>2.5247000000000002</c:v>
                </c:pt>
                <c:pt idx="19">
                  <c:v>2.7113</c:v>
                </c:pt>
                <c:pt idx="20">
                  <c:v>2.9607999999999999</c:v>
                </c:pt>
                <c:pt idx="21">
                  <c:v>3.4134000000000002</c:v>
                </c:pt>
                <c:pt idx="22">
                  <c:v>3.7528000000000001</c:v>
                </c:pt>
                <c:pt idx="23">
                  <c:v>3.7675000000000001</c:v>
                </c:pt>
                <c:pt idx="24">
                  <c:v>3.9009</c:v>
                </c:pt>
                <c:pt idx="25">
                  <c:v>3.9325000000000001</c:v>
                </c:pt>
                <c:pt idx="26">
                  <c:v>3.9535999999999998</c:v>
                </c:pt>
                <c:pt idx="27">
                  <c:v>4.0720000000000001</c:v>
                </c:pt>
                <c:pt idx="28">
                  <c:v>4.1443000000000003</c:v>
                </c:pt>
                <c:pt idx="29">
                  <c:v>4.0887000000000002</c:v>
                </c:pt>
                <c:pt idx="30">
                  <c:v>4.1398999999999999</c:v>
                </c:pt>
                <c:pt idx="31">
                  <c:v>4.1254</c:v>
                </c:pt>
                <c:pt idx="32">
                  <c:v>4.2229999999999999</c:v>
                </c:pt>
                <c:pt idx="33">
                  <c:v>4.1574</c:v>
                </c:pt>
                <c:pt idx="34">
                  <c:v>4.0841000000000003</c:v>
                </c:pt>
                <c:pt idx="35">
                  <c:v>4.1006</c:v>
                </c:pt>
                <c:pt idx="36">
                  <c:v>4.1138000000000003</c:v>
                </c:pt>
                <c:pt idx="37">
                  <c:v>3.9483000000000001</c:v>
                </c:pt>
                <c:pt idx="38">
                  <c:v>3.8944000000000001</c:v>
                </c:pt>
                <c:pt idx="39">
                  <c:v>3.8801999999999999</c:v>
                </c:pt>
                <c:pt idx="40">
                  <c:v>3.8271000000000002</c:v>
                </c:pt>
                <c:pt idx="41">
                  <c:v>3.8058999999999998</c:v>
                </c:pt>
                <c:pt idx="42">
                  <c:v>3.7871000000000001</c:v>
                </c:pt>
                <c:pt idx="43">
                  <c:v>3.4773000000000001</c:v>
                </c:pt>
                <c:pt idx="44">
                  <c:v>2.5501</c:v>
                </c:pt>
                <c:pt idx="45">
                  <c:v>1.8764000000000001</c:v>
                </c:pt>
                <c:pt idx="46">
                  <c:v>1.4293</c:v>
                </c:pt>
                <c:pt idx="47">
                  <c:v>1.2218</c:v>
                </c:pt>
              </c:numCache>
            </c:numRef>
          </c:val>
          <c:smooth val="0"/>
          <c:extLst>
            <c:ext xmlns:c16="http://schemas.microsoft.com/office/drawing/2014/chart" uri="{C3380CC4-5D6E-409C-BE32-E72D297353CC}">
              <c16:uniqueId val="{0000000E-8058-4246-8124-5C0461242D5C}"/>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46.410879999999999</c:v>
                </c:pt>
                <c:pt idx="1">
                  <c:v>45.906309999999998</c:v>
                </c:pt>
                <c:pt idx="2">
                  <c:v>44.41216</c:v>
                </c:pt>
                <c:pt idx="3">
                  <c:v>45.885829999999999</c:v>
                </c:pt>
                <c:pt idx="4">
                  <c:v>46.676760000000002</c:v>
                </c:pt>
                <c:pt idx="5">
                  <c:v>46.456060000000001</c:v>
                </c:pt>
                <c:pt idx="6">
                  <c:v>47.016260000000003</c:v>
                </c:pt>
                <c:pt idx="7">
                  <c:v>47.144680000000001</c:v>
                </c:pt>
                <c:pt idx="8">
                  <c:v>48.692349999999998</c:v>
                </c:pt>
                <c:pt idx="9">
                  <c:v>48.925269999999998</c:v>
                </c:pt>
                <c:pt idx="10">
                  <c:v>49.046990000000001</c:v>
                </c:pt>
                <c:pt idx="11">
                  <c:v>49.124980000000001</c:v>
                </c:pt>
                <c:pt idx="12">
                  <c:v>49.237029999999997</c:v>
                </c:pt>
                <c:pt idx="13">
                  <c:v>44.266129999999997</c:v>
                </c:pt>
                <c:pt idx="14">
                  <c:v>47.316679999999998</c:v>
                </c:pt>
                <c:pt idx="15">
                  <c:v>47.240389999999998</c:v>
                </c:pt>
                <c:pt idx="16">
                  <c:v>47.702719999999999</c:v>
                </c:pt>
                <c:pt idx="17">
                  <c:v>47.284860000000002</c:v>
                </c:pt>
                <c:pt idx="18">
                  <c:v>48.05885</c:v>
                </c:pt>
                <c:pt idx="19">
                  <c:v>47.172269999999997</c:v>
                </c:pt>
                <c:pt idx="20">
                  <c:v>47.94894</c:v>
                </c:pt>
                <c:pt idx="21">
                  <c:v>48.21293</c:v>
                </c:pt>
                <c:pt idx="22">
                  <c:v>48.619</c:v>
                </c:pt>
                <c:pt idx="23">
                  <c:v>49.015569999999997</c:v>
                </c:pt>
                <c:pt idx="24">
                  <c:v>48.530799999999999</c:v>
                </c:pt>
                <c:pt idx="25">
                  <c:v>48.57499</c:v>
                </c:pt>
                <c:pt idx="26">
                  <c:v>49.588320000000003</c:v>
                </c:pt>
                <c:pt idx="27">
                  <c:v>47.974760000000003</c:v>
                </c:pt>
                <c:pt idx="28">
                  <c:v>48.563180000000003</c:v>
                </c:pt>
                <c:pt idx="29">
                  <c:v>48.955089999999998</c:v>
                </c:pt>
                <c:pt idx="30">
                  <c:v>47.703949999999999</c:v>
                </c:pt>
                <c:pt idx="31">
                  <c:v>48.324939999999998</c:v>
                </c:pt>
                <c:pt idx="32">
                  <c:v>47.713000000000001</c:v>
                </c:pt>
                <c:pt idx="33">
                  <c:v>47.150759999999998</c:v>
                </c:pt>
                <c:pt idx="34">
                  <c:v>45.229410000000001</c:v>
                </c:pt>
                <c:pt idx="35">
                  <c:v>45.79748</c:v>
                </c:pt>
                <c:pt idx="36">
                  <c:v>47.932409999999997</c:v>
                </c:pt>
                <c:pt idx="37">
                  <c:v>44.723570000000002</c:v>
                </c:pt>
                <c:pt idx="38">
                  <c:v>48.385860000000001</c:v>
                </c:pt>
                <c:pt idx="39">
                  <c:v>50.139699999999998</c:v>
                </c:pt>
                <c:pt idx="40">
                  <c:v>50.088520000000003</c:v>
                </c:pt>
                <c:pt idx="41">
                  <c:v>49.904859999999999</c:v>
                </c:pt>
                <c:pt idx="42">
                  <c:v>50.720939999999999</c:v>
                </c:pt>
                <c:pt idx="43">
                  <c:v>50.274929999999998</c:v>
                </c:pt>
                <c:pt idx="44">
                  <c:v>50.495710000000003</c:v>
                </c:pt>
                <c:pt idx="45">
                  <c:v>50.783070000000002</c:v>
                </c:pt>
                <c:pt idx="46">
                  <c:v>50.337339999999998</c:v>
                </c:pt>
                <c:pt idx="47">
                  <c:v>49.003439999999998</c:v>
                </c:pt>
              </c:numCache>
            </c:numRef>
          </c:val>
          <c:smooth val="0"/>
          <c:extLst>
            <c:ext xmlns:c16="http://schemas.microsoft.com/office/drawing/2014/chart" uri="{C3380CC4-5D6E-409C-BE32-E72D297353CC}">
              <c16:uniqueId val="{0000000F-8058-4246-8124-5C0461242D5C}"/>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121.79</c:v>
                </c:pt>
                <c:pt idx="1">
                  <c:v>120.19</c:v>
                </c:pt>
                <c:pt idx="2">
                  <c:v>119.42</c:v>
                </c:pt>
                <c:pt idx="3">
                  <c:v>119.07</c:v>
                </c:pt>
                <c:pt idx="4">
                  <c:v>118.73</c:v>
                </c:pt>
                <c:pt idx="5">
                  <c:v>119.14</c:v>
                </c:pt>
                <c:pt idx="6">
                  <c:v>118.29</c:v>
                </c:pt>
                <c:pt idx="7">
                  <c:v>117.18</c:v>
                </c:pt>
                <c:pt idx="8">
                  <c:v>117.9</c:v>
                </c:pt>
                <c:pt idx="9">
                  <c:v>118.58</c:v>
                </c:pt>
                <c:pt idx="10">
                  <c:v>119.13</c:v>
                </c:pt>
                <c:pt idx="11">
                  <c:v>118.2</c:v>
                </c:pt>
                <c:pt idx="12">
                  <c:v>115.19</c:v>
                </c:pt>
                <c:pt idx="13">
                  <c:v>112.55</c:v>
                </c:pt>
                <c:pt idx="14">
                  <c:v>118.53</c:v>
                </c:pt>
                <c:pt idx="15">
                  <c:v>118.04</c:v>
                </c:pt>
                <c:pt idx="16">
                  <c:v>112.51</c:v>
                </c:pt>
                <c:pt idx="17">
                  <c:v>103.27</c:v>
                </c:pt>
                <c:pt idx="18">
                  <c:v>102.55</c:v>
                </c:pt>
                <c:pt idx="19">
                  <c:v>102.71</c:v>
                </c:pt>
                <c:pt idx="20">
                  <c:v>102.78</c:v>
                </c:pt>
                <c:pt idx="21">
                  <c:v>103.99</c:v>
                </c:pt>
                <c:pt idx="22">
                  <c:v>102.62</c:v>
                </c:pt>
                <c:pt idx="23">
                  <c:v>101.9</c:v>
                </c:pt>
                <c:pt idx="24">
                  <c:v>97.98</c:v>
                </c:pt>
                <c:pt idx="25">
                  <c:v>98.82</c:v>
                </c:pt>
                <c:pt idx="26">
                  <c:v>94.83</c:v>
                </c:pt>
                <c:pt idx="27">
                  <c:v>95.27</c:v>
                </c:pt>
                <c:pt idx="28">
                  <c:v>98.69</c:v>
                </c:pt>
                <c:pt idx="29">
                  <c:v>100.23</c:v>
                </c:pt>
                <c:pt idx="30">
                  <c:v>101.57</c:v>
                </c:pt>
                <c:pt idx="31">
                  <c:v>102.39</c:v>
                </c:pt>
                <c:pt idx="32">
                  <c:v>114.56</c:v>
                </c:pt>
                <c:pt idx="33">
                  <c:v>118.36</c:v>
                </c:pt>
                <c:pt idx="34">
                  <c:v>119.55</c:v>
                </c:pt>
                <c:pt idx="35">
                  <c:v>109.25</c:v>
                </c:pt>
                <c:pt idx="36">
                  <c:v>104.84</c:v>
                </c:pt>
                <c:pt idx="37">
                  <c:v>112.9</c:v>
                </c:pt>
                <c:pt idx="38">
                  <c:v>117.97</c:v>
                </c:pt>
                <c:pt idx="39">
                  <c:v>117.9</c:v>
                </c:pt>
                <c:pt idx="40">
                  <c:v>118.96</c:v>
                </c:pt>
                <c:pt idx="41">
                  <c:v>121.05</c:v>
                </c:pt>
                <c:pt idx="42">
                  <c:v>121.41</c:v>
                </c:pt>
                <c:pt idx="43">
                  <c:v>122.45</c:v>
                </c:pt>
                <c:pt idx="44">
                  <c:v>122.37</c:v>
                </c:pt>
                <c:pt idx="45">
                  <c:v>121.75</c:v>
                </c:pt>
                <c:pt idx="46">
                  <c:v>121.66</c:v>
                </c:pt>
                <c:pt idx="47">
                  <c:v>121.01</c:v>
                </c:pt>
              </c:numCache>
            </c:numRef>
          </c:val>
          <c:smooth val="0"/>
          <c:extLst>
            <c:ext xmlns:c16="http://schemas.microsoft.com/office/drawing/2014/chart" uri="{C3380CC4-5D6E-409C-BE32-E72D297353CC}">
              <c16:uniqueId val="{00000010-8058-4246-8124-5C0461242D5C}"/>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29.2623</c:v>
                </c:pt>
                <c:pt idx="1">
                  <c:v>28.789200000000001</c:v>
                </c:pt>
                <c:pt idx="2">
                  <c:v>28.8629</c:v>
                </c:pt>
                <c:pt idx="3">
                  <c:v>29.145299999999999</c:v>
                </c:pt>
                <c:pt idx="4">
                  <c:v>28.570900000000002</c:v>
                </c:pt>
                <c:pt idx="5">
                  <c:v>27.9908</c:v>
                </c:pt>
                <c:pt idx="6">
                  <c:v>28.720600000000001</c:v>
                </c:pt>
                <c:pt idx="7">
                  <c:v>28.789200000000001</c:v>
                </c:pt>
                <c:pt idx="8">
                  <c:v>29.555800000000001</c:v>
                </c:pt>
                <c:pt idx="9">
                  <c:v>28.8645</c:v>
                </c:pt>
                <c:pt idx="10">
                  <c:v>28.645</c:v>
                </c:pt>
                <c:pt idx="11">
                  <c:v>22.967600000000001</c:v>
                </c:pt>
                <c:pt idx="12">
                  <c:v>21.808900000000001</c:v>
                </c:pt>
                <c:pt idx="13">
                  <c:v>21.6798</c:v>
                </c:pt>
                <c:pt idx="14">
                  <c:v>26.719899999999999</c:v>
                </c:pt>
                <c:pt idx="15">
                  <c:v>26.956700000000001</c:v>
                </c:pt>
                <c:pt idx="16">
                  <c:v>27.363199999999999</c:v>
                </c:pt>
                <c:pt idx="17">
                  <c:v>27.847300000000001</c:v>
                </c:pt>
                <c:pt idx="18">
                  <c:v>28.955400000000001</c:v>
                </c:pt>
                <c:pt idx="19">
                  <c:v>29.5154</c:v>
                </c:pt>
                <c:pt idx="20">
                  <c:v>28.950399999999998</c:v>
                </c:pt>
                <c:pt idx="21">
                  <c:v>29.864100000000001</c:v>
                </c:pt>
                <c:pt idx="22">
                  <c:v>30.4986</c:v>
                </c:pt>
                <c:pt idx="23">
                  <c:v>28.985499999999998</c:v>
                </c:pt>
                <c:pt idx="24">
                  <c:v>27.802099999999999</c:v>
                </c:pt>
                <c:pt idx="25">
                  <c:v>28.7715</c:v>
                </c:pt>
                <c:pt idx="26">
                  <c:v>28.032299999999999</c:v>
                </c:pt>
                <c:pt idx="27">
                  <c:v>29.236799999999999</c:v>
                </c:pt>
                <c:pt idx="28">
                  <c:v>27.785900000000002</c:v>
                </c:pt>
                <c:pt idx="29">
                  <c:v>27.9391</c:v>
                </c:pt>
                <c:pt idx="30">
                  <c:v>28.351199999999999</c:v>
                </c:pt>
                <c:pt idx="31">
                  <c:v>28.359000000000002</c:v>
                </c:pt>
                <c:pt idx="32">
                  <c:v>28.349399999999999</c:v>
                </c:pt>
                <c:pt idx="33">
                  <c:v>27.188600000000001</c:v>
                </c:pt>
                <c:pt idx="34">
                  <c:v>26.874600000000001</c:v>
                </c:pt>
                <c:pt idx="35">
                  <c:v>22.738199999999999</c:v>
                </c:pt>
                <c:pt idx="36">
                  <c:v>22.6996</c:v>
                </c:pt>
                <c:pt idx="37">
                  <c:v>22.627300000000002</c:v>
                </c:pt>
                <c:pt idx="38">
                  <c:v>28.5246</c:v>
                </c:pt>
                <c:pt idx="39">
                  <c:v>28.187899999999999</c:v>
                </c:pt>
                <c:pt idx="40">
                  <c:v>28.200299999999999</c:v>
                </c:pt>
                <c:pt idx="41">
                  <c:v>28.640699999999999</c:v>
                </c:pt>
                <c:pt idx="42">
                  <c:v>29.086300000000001</c:v>
                </c:pt>
                <c:pt idx="43">
                  <c:v>28.488900000000001</c:v>
                </c:pt>
                <c:pt idx="44">
                  <c:v>29.358899999999998</c:v>
                </c:pt>
                <c:pt idx="45">
                  <c:v>28.147600000000001</c:v>
                </c:pt>
                <c:pt idx="46">
                  <c:v>27.979199999999999</c:v>
                </c:pt>
                <c:pt idx="47">
                  <c:v>28.354099999999999</c:v>
                </c:pt>
              </c:numCache>
            </c:numRef>
          </c:val>
          <c:smooth val="0"/>
          <c:extLst>
            <c:ext xmlns:c16="http://schemas.microsoft.com/office/drawing/2014/chart" uri="{C3380CC4-5D6E-409C-BE32-E72D297353CC}">
              <c16:uniqueId val="{00000011-8058-4246-8124-5C0461242D5C}"/>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8058-4246-8124-5C0461242D5C}"/>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160.02000000000001</c:v>
                </c:pt>
                <c:pt idx="1">
                  <c:v>155.85</c:v>
                </c:pt>
                <c:pt idx="2">
                  <c:v>159.76</c:v>
                </c:pt>
                <c:pt idx="3">
                  <c:v>160.49</c:v>
                </c:pt>
                <c:pt idx="4">
                  <c:v>150.22999999999999</c:v>
                </c:pt>
                <c:pt idx="5">
                  <c:v>158.66</c:v>
                </c:pt>
                <c:pt idx="6">
                  <c:v>156.65</c:v>
                </c:pt>
                <c:pt idx="7">
                  <c:v>156.75</c:v>
                </c:pt>
                <c:pt idx="8">
                  <c:v>153.97999999999999</c:v>
                </c:pt>
                <c:pt idx="9">
                  <c:v>158.65</c:v>
                </c:pt>
                <c:pt idx="10">
                  <c:v>159.5</c:v>
                </c:pt>
                <c:pt idx="11">
                  <c:v>159.36000000000001</c:v>
                </c:pt>
                <c:pt idx="12">
                  <c:v>151.85</c:v>
                </c:pt>
                <c:pt idx="13">
                  <c:v>152.13999999999999</c:v>
                </c:pt>
                <c:pt idx="14">
                  <c:v>155.07</c:v>
                </c:pt>
                <c:pt idx="15">
                  <c:v>154.35</c:v>
                </c:pt>
                <c:pt idx="16">
                  <c:v>156.77000000000001</c:v>
                </c:pt>
                <c:pt idx="17">
                  <c:v>156.69</c:v>
                </c:pt>
                <c:pt idx="18">
                  <c:v>155.16</c:v>
                </c:pt>
                <c:pt idx="19">
                  <c:v>153.52000000000001</c:v>
                </c:pt>
                <c:pt idx="20">
                  <c:v>150.5</c:v>
                </c:pt>
                <c:pt idx="21">
                  <c:v>150.80000000000001</c:v>
                </c:pt>
                <c:pt idx="22">
                  <c:v>151.04</c:v>
                </c:pt>
                <c:pt idx="23">
                  <c:v>151.13999999999999</c:v>
                </c:pt>
                <c:pt idx="24">
                  <c:v>150.30000000000001</c:v>
                </c:pt>
                <c:pt idx="25">
                  <c:v>150.57</c:v>
                </c:pt>
                <c:pt idx="26">
                  <c:v>151.15</c:v>
                </c:pt>
                <c:pt idx="27">
                  <c:v>150.59</c:v>
                </c:pt>
                <c:pt idx="28">
                  <c:v>153.49</c:v>
                </c:pt>
                <c:pt idx="29">
                  <c:v>153.86000000000001</c:v>
                </c:pt>
                <c:pt idx="30">
                  <c:v>157.13999999999999</c:v>
                </c:pt>
                <c:pt idx="31">
                  <c:v>156.36000000000001</c:v>
                </c:pt>
                <c:pt idx="32">
                  <c:v>156.74</c:v>
                </c:pt>
                <c:pt idx="33">
                  <c:v>156.38999999999999</c:v>
                </c:pt>
                <c:pt idx="34">
                  <c:v>155.97999999999999</c:v>
                </c:pt>
                <c:pt idx="35">
                  <c:v>157.56</c:v>
                </c:pt>
                <c:pt idx="36">
                  <c:v>157.19999999999999</c:v>
                </c:pt>
                <c:pt idx="37">
                  <c:v>154.22</c:v>
                </c:pt>
                <c:pt idx="38">
                  <c:v>154.27000000000001</c:v>
                </c:pt>
                <c:pt idx="39">
                  <c:v>153.27000000000001</c:v>
                </c:pt>
                <c:pt idx="40">
                  <c:v>151.6</c:v>
                </c:pt>
                <c:pt idx="41">
                  <c:v>150.94</c:v>
                </c:pt>
                <c:pt idx="42">
                  <c:v>155.47</c:v>
                </c:pt>
                <c:pt idx="43">
                  <c:v>156.22</c:v>
                </c:pt>
                <c:pt idx="44">
                  <c:v>157.37</c:v>
                </c:pt>
                <c:pt idx="45">
                  <c:v>157.18</c:v>
                </c:pt>
                <c:pt idx="46">
                  <c:v>156.16999999999999</c:v>
                </c:pt>
                <c:pt idx="47">
                  <c:v>158.63</c:v>
                </c:pt>
              </c:numCache>
            </c:numRef>
          </c:val>
          <c:smooth val="0"/>
          <c:extLst>
            <c:ext xmlns:c16="http://schemas.microsoft.com/office/drawing/2014/chart" uri="{C3380CC4-5D6E-409C-BE32-E72D297353CC}">
              <c16:uniqueId val="{00000013-8058-4246-8124-5C0461242D5C}"/>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8058-4246-8124-5C0461242D5C}"/>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35.735970000000002</c:v>
                </c:pt>
                <c:pt idx="1">
                  <c:v>35.494689999999999</c:v>
                </c:pt>
                <c:pt idx="2">
                  <c:v>34.763420000000004</c:v>
                </c:pt>
                <c:pt idx="3">
                  <c:v>35.476210000000002</c:v>
                </c:pt>
                <c:pt idx="4">
                  <c:v>35.325679999999998</c:v>
                </c:pt>
                <c:pt idx="5">
                  <c:v>36.060969999999998</c:v>
                </c:pt>
                <c:pt idx="6">
                  <c:v>36.13073</c:v>
                </c:pt>
                <c:pt idx="7">
                  <c:v>35.955710000000003</c:v>
                </c:pt>
                <c:pt idx="8">
                  <c:v>36.591859999999997</c:v>
                </c:pt>
                <c:pt idx="9">
                  <c:v>35.536320000000003</c:v>
                </c:pt>
                <c:pt idx="10">
                  <c:v>33.553930000000001</c:v>
                </c:pt>
                <c:pt idx="11">
                  <c:v>32.894120000000001</c:v>
                </c:pt>
                <c:pt idx="12">
                  <c:v>32.53651</c:v>
                </c:pt>
                <c:pt idx="13">
                  <c:v>30.213419999999999</c:v>
                </c:pt>
                <c:pt idx="14">
                  <c:v>31.126639999999998</c:v>
                </c:pt>
                <c:pt idx="15">
                  <c:v>32.088970000000003</c:v>
                </c:pt>
                <c:pt idx="16">
                  <c:v>33.042879999999997</c:v>
                </c:pt>
                <c:pt idx="17">
                  <c:v>33.467170000000003</c:v>
                </c:pt>
                <c:pt idx="18">
                  <c:v>34.027189999999997</c:v>
                </c:pt>
                <c:pt idx="19">
                  <c:v>35.17071</c:v>
                </c:pt>
                <c:pt idx="20">
                  <c:v>35.883049999999997</c:v>
                </c:pt>
                <c:pt idx="21">
                  <c:v>34.769069999999999</c:v>
                </c:pt>
                <c:pt idx="22">
                  <c:v>34.120429999999999</c:v>
                </c:pt>
                <c:pt idx="23">
                  <c:v>35.312620000000003</c:v>
                </c:pt>
                <c:pt idx="24">
                  <c:v>35.375320000000002</c:v>
                </c:pt>
                <c:pt idx="25">
                  <c:v>34.390970000000003</c:v>
                </c:pt>
                <c:pt idx="26">
                  <c:v>33.655569999999997</c:v>
                </c:pt>
                <c:pt idx="27">
                  <c:v>34.218380000000003</c:v>
                </c:pt>
                <c:pt idx="28">
                  <c:v>34.848840000000003</c:v>
                </c:pt>
                <c:pt idx="29">
                  <c:v>34.956789999999998</c:v>
                </c:pt>
                <c:pt idx="30">
                  <c:v>34.284750000000003</c:v>
                </c:pt>
                <c:pt idx="31">
                  <c:v>34.699950000000001</c:v>
                </c:pt>
                <c:pt idx="32">
                  <c:v>34.454529999999998</c:v>
                </c:pt>
                <c:pt idx="33">
                  <c:v>35.016159999999999</c:v>
                </c:pt>
                <c:pt idx="34">
                  <c:v>33.821860000000001</c:v>
                </c:pt>
                <c:pt idx="35">
                  <c:v>33.187379999999997</c:v>
                </c:pt>
                <c:pt idx="36">
                  <c:v>32.806289999999997</c:v>
                </c:pt>
                <c:pt idx="37">
                  <c:v>28.86608</c:v>
                </c:pt>
                <c:pt idx="38">
                  <c:v>27.433219999999999</c:v>
                </c:pt>
                <c:pt idx="39">
                  <c:v>27.368960000000001</c:v>
                </c:pt>
                <c:pt idx="40">
                  <c:v>31.1511</c:v>
                </c:pt>
                <c:pt idx="41">
                  <c:v>33.311630000000001</c:v>
                </c:pt>
                <c:pt idx="42">
                  <c:v>33.540889999999997</c:v>
                </c:pt>
                <c:pt idx="43">
                  <c:v>34.432220000000001</c:v>
                </c:pt>
                <c:pt idx="44">
                  <c:v>35.714230000000001</c:v>
                </c:pt>
                <c:pt idx="45">
                  <c:v>36.621450000000003</c:v>
                </c:pt>
                <c:pt idx="46">
                  <c:v>36.627569999999999</c:v>
                </c:pt>
                <c:pt idx="47">
                  <c:v>36.426580000000001</c:v>
                </c:pt>
              </c:numCache>
            </c:numRef>
          </c:val>
          <c:smooth val="0"/>
          <c:extLst>
            <c:ext xmlns:c16="http://schemas.microsoft.com/office/drawing/2014/chart" uri="{C3380CC4-5D6E-409C-BE32-E72D297353CC}">
              <c16:uniqueId val="{00000015-8058-4246-8124-5C0461242D5C}"/>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31.396319999999999</c:v>
                </c:pt>
                <c:pt idx="1">
                  <c:v>34.49062</c:v>
                </c:pt>
                <c:pt idx="2">
                  <c:v>34.381450000000001</c:v>
                </c:pt>
                <c:pt idx="3">
                  <c:v>34.421050000000001</c:v>
                </c:pt>
                <c:pt idx="4">
                  <c:v>33.92559</c:v>
                </c:pt>
                <c:pt idx="5">
                  <c:v>33.80444</c:v>
                </c:pt>
                <c:pt idx="6">
                  <c:v>33.99879</c:v>
                </c:pt>
                <c:pt idx="7">
                  <c:v>33.381869999999999</c:v>
                </c:pt>
                <c:pt idx="8">
                  <c:v>32.627690000000001</c:v>
                </c:pt>
                <c:pt idx="9">
                  <c:v>32.640470000000001</c:v>
                </c:pt>
                <c:pt idx="10">
                  <c:v>32.621920000000003</c:v>
                </c:pt>
                <c:pt idx="11">
                  <c:v>32.300220000000003</c:v>
                </c:pt>
                <c:pt idx="12">
                  <c:v>32.81382</c:v>
                </c:pt>
                <c:pt idx="13">
                  <c:v>33.32188</c:v>
                </c:pt>
                <c:pt idx="14">
                  <c:v>33.279760000000003</c:v>
                </c:pt>
                <c:pt idx="15">
                  <c:v>34.000900000000001</c:v>
                </c:pt>
                <c:pt idx="16">
                  <c:v>34.634909999999998</c:v>
                </c:pt>
                <c:pt idx="17">
                  <c:v>35.147869999999998</c:v>
                </c:pt>
                <c:pt idx="18">
                  <c:v>35.168619999999997</c:v>
                </c:pt>
                <c:pt idx="19">
                  <c:v>36.212620000000001</c:v>
                </c:pt>
                <c:pt idx="20">
                  <c:v>35.616379999999999</c:v>
                </c:pt>
                <c:pt idx="21">
                  <c:v>35.322769999999998</c:v>
                </c:pt>
                <c:pt idx="22">
                  <c:v>35.65005</c:v>
                </c:pt>
                <c:pt idx="23">
                  <c:v>34.524439999999998</c:v>
                </c:pt>
                <c:pt idx="24">
                  <c:v>34.039619999999999</c:v>
                </c:pt>
                <c:pt idx="25">
                  <c:v>34.716720000000002</c:v>
                </c:pt>
                <c:pt idx="26">
                  <c:v>35.62791</c:v>
                </c:pt>
                <c:pt idx="27">
                  <c:v>35.068930000000002</c:v>
                </c:pt>
                <c:pt idx="28">
                  <c:v>34.596969999999999</c:v>
                </c:pt>
                <c:pt idx="29">
                  <c:v>35.019010000000002</c:v>
                </c:pt>
                <c:pt idx="30">
                  <c:v>33.949019999999997</c:v>
                </c:pt>
                <c:pt idx="31">
                  <c:v>33.660110000000003</c:v>
                </c:pt>
                <c:pt idx="32">
                  <c:v>33.94858</c:v>
                </c:pt>
                <c:pt idx="33">
                  <c:v>32.506169999999997</c:v>
                </c:pt>
                <c:pt idx="34">
                  <c:v>32.88335</c:v>
                </c:pt>
                <c:pt idx="35">
                  <c:v>29.923269999999999</c:v>
                </c:pt>
                <c:pt idx="36">
                  <c:v>28.175190000000001</c:v>
                </c:pt>
                <c:pt idx="37">
                  <c:v>28.970179999999999</c:v>
                </c:pt>
                <c:pt idx="38">
                  <c:v>29.647829999999999</c:v>
                </c:pt>
                <c:pt idx="39">
                  <c:v>29.46576</c:v>
                </c:pt>
                <c:pt idx="40">
                  <c:v>31.068020000000001</c:v>
                </c:pt>
                <c:pt idx="41">
                  <c:v>31.400310000000001</c:v>
                </c:pt>
                <c:pt idx="42">
                  <c:v>31.45581</c:v>
                </c:pt>
                <c:pt idx="43">
                  <c:v>31.407540000000001</c:v>
                </c:pt>
                <c:pt idx="44">
                  <c:v>31.4146</c:v>
                </c:pt>
                <c:pt idx="45">
                  <c:v>31.011749999999999</c:v>
                </c:pt>
                <c:pt idx="46">
                  <c:v>31.49277</c:v>
                </c:pt>
                <c:pt idx="47">
                  <c:v>31.21292</c:v>
                </c:pt>
              </c:numCache>
            </c:numRef>
          </c:val>
          <c:smooth val="0"/>
          <c:extLst>
            <c:ext xmlns:c16="http://schemas.microsoft.com/office/drawing/2014/chart" uri="{C3380CC4-5D6E-409C-BE32-E72D297353CC}">
              <c16:uniqueId val="{00000016-8058-4246-8124-5C0461242D5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461C-43F4-833F-093F99396300}"/>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194.08930000000001</c:v>
                </c:pt>
                <c:pt idx="1">
                  <c:v>193.09484</c:v>
                </c:pt>
                <c:pt idx="2">
                  <c:v>193.39834999999999</c:v>
                </c:pt>
                <c:pt idx="3">
                  <c:v>193.27644000000001</c:v>
                </c:pt>
                <c:pt idx="4">
                  <c:v>192.89913999999999</c:v>
                </c:pt>
                <c:pt idx="5">
                  <c:v>192.8998</c:v>
                </c:pt>
                <c:pt idx="6">
                  <c:v>191.00359</c:v>
                </c:pt>
                <c:pt idx="7">
                  <c:v>191.67644999999999</c:v>
                </c:pt>
                <c:pt idx="8">
                  <c:v>193.15876</c:v>
                </c:pt>
                <c:pt idx="9">
                  <c:v>192.98799</c:v>
                </c:pt>
                <c:pt idx="10">
                  <c:v>193.19544999999999</c:v>
                </c:pt>
                <c:pt idx="11">
                  <c:v>192.97163</c:v>
                </c:pt>
                <c:pt idx="12">
                  <c:v>193.37109000000001</c:v>
                </c:pt>
                <c:pt idx="13">
                  <c:v>192.73984999999999</c:v>
                </c:pt>
                <c:pt idx="14">
                  <c:v>190.88570999999999</c:v>
                </c:pt>
                <c:pt idx="15">
                  <c:v>189.85372000000001</c:v>
                </c:pt>
                <c:pt idx="16">
                  <c:v>192.52323999999999</c:v>
                </c:pt>
                <c:pt idx="17">
                  <c:v>191.94990000000001</c:v>
                </c:pt>
                <c:pt idx="18">
                  <c:v>191.96359000000001</c:v>
                </c:pt>
                <c:pt idx="19">
                  <c:v>192.64766</c:v>
                </c:pt>
                <c:pt idx="20">
                  <c:v>192.64523</c:v>
                </c:pt>
                <c:pt idx="21">
                  <c:v>192.33636000000001</c:v>
                </c:pt>
                <c:pt idx="22">
                  <c:v>192.0472</c:v>
                </c:pt>
                <c:pt idx="23">
                  <c:v>189.88952</c:v>
                </c:pt>
                <c:pt idx="24">
                  <c:v>175.88887</c:v>
                </c:pt>
                <c:pt idx="25">
                  <c:v>176.47448</c:v>
                </c:pt>
                <c:pt idx="26">
                  <c:v>177.10683</c:v>
                </c:pt>
                <c:pt idx="27">
                  <c:v>177.34505999999999</c:v>
                </c:pt>
                <c:pt idx="28">
                  <c:v>175.74186</c:v>
                </c:pt>
                <c:pt idx="29">
                  <c:v>177.4803</c:v>
                </c:pt>
                <c:pt idx="30">
                  <c:v>174.47388000000001</c:v>
                </c:pt>
                <c:pt idx="31">
                  <c:v>175.27383</c:v>
                </c:pt>
                <c:pt idx="32">
                  <c:v>176.12214</c:v>
                </c:pt>
                <c:pt idx="33">
                  <c:v>176.96928</c:v>
                </c:pt>
                <c:pt idx="34">
                  <c:v>116.657</c:v>
                </c:pt>
                <c:pt idx="35">
                  <c:v>116.03115</c:v>
                </c:pt>
                <c:pt idx="36">
                  <c:v>101.46061</c:v>
                </c:pt>
                <c:pt idx="37">
                  <c:v>67.170289999999994</c:v>
                </c:pt>
                <c:pt idx="38">
                  <c:v>53.822090000000003</c:v>
                </c:pt>
                <c:pt idx="39">
                  <c:v>54.903120000000001</c:v>
                </c:pt>
                <c:pt idx="40">
                  <c:v>55.1663</c:v>
                </c:pt>
                <c:pt idx="41">
                  <c:v>75.086449999999999</c:v>
                </c:pt>
                <c:pt idx="42">
                  <c:v>72.283169999999998</c:v>
                </c:pt>
                <c:pt idx="43">
                  <c:v>135.13352</c:v>
                </c:pt>
                <c:pt idx="44">
                  <c:v>193.56141</c:v>
                </c:pt>
                <c:pt idx="45">
                  <c:v>193.53785999999999</c:v>
                </c:pt>
                <c:pt idx="46">
                  <c:v>194.79008999999999</c:v>
                </c:pt>
                <c:pt idx="47">
                  <c:v>193.89100999999999</c:v>
                </c:pt>
              </c:numCache>
            </c:numRef>
          </c:val>
          <c:smooth val="0"/>
          <c:extLst>
            <c:ext xmlns:c16="http://schemas.microsoft.com/office/drawing/2014/chart" uri="{C3380CC4-5D6E-409C-BE32-E72D297353CC}">
              <c16:uniqueId val="{00000001-461C-43F4-833F-093F99396300}"/>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14.1175</c:v>
                </c:pt>
                <c:pt idx="1">
                  <c:v>14.3833</c:v>
                </c:pt>
                <c:pt idx="2">
                  <c:v>15.7631</c:v>
                </c:pt>
                <c:pt idx="3">
                  <c:v>17.2712</c:v>
                </c:pt>
                <c:pt idx="4">
                  <c:v>17.833300000000001</c:v>
                </c:pt>
                <c:pt idx="5">
                  <c:v>18.919499999999999</c:v>
                </c:pt>
                <c:pt idx="6">
                  <c:v>20.815999999999999</c:v>
                </c:pt>
                <c:pt idx="7">
                  <c:v>20.9771</c:v>
                </c:pt>
                <c:pt idx="8">
                  <c:v>21.755700000000001</c:v>
                </c:pt>
                <c:pt idx="9">
                  <c:v>19.465800000000002</c:v>
                </c:pt>
                <c:pt idx="10">
                  <c:v>20.463799999999999</c:v>
                </c:pt>
                <c:pt idx="11">
                  <c:v>19.2742</c:v>
                </c:pt>
                <c:pt idx="12">
                  <c:v>23.3614</c:v>
                </c:pt>
                <c:pt idx="13">
                  <c:v>21.917100000000001</c:v>
                </c:pt>
                <c:pt idx="14">
                  <c:v>20.216200000000001</c:v>
                </c:pt>
                <c:pt idx="15">
                  <c:v>19.304400000000001</c:v>
                </c:pt>
                <c:pt idx="16">
                  <c:v>27.1617</c:v>
                </c:pt>
                <c:pt idx="17">
                  <c:v>29.249400000000001</c:v>
                </c:pt>
                <c:pt idx="18">
                  <c:v>30.801100000000002</c:v>
                </c:pt>
                <c:pt idx="19">
                  <c:v>32.36</c:v>
                </c:pt>
                <c:pt idx="20">
                  <c:v>26.603000000000002</c:v>
                </c:pt>
                <c:pt idx="21">
                  <c:v>21.388500000000001</c:v>
                </c:pt>
                <c:pt idx="22">
                  <c:v>20.604399999999998</c:v>
                </c:pt>
                <c:pt idx="23">
                  <c:v>18.168700000000001</c:v>
                </c:pt>
                <c:pt idx="24">
                  <c:v>18.521999999999998</c:v>
                </c:pt>
                <c:pt idx="25">
                  <c:v>22.047599999999999</c:v>
                </c:pt>
                <c:pt idx="26">
                  <c:v>27.4224</c:v>
                </c:pt>
                <c:pt idx="27">
                  <c:v>31.202500000000001</c:v>
                </c:pt>
                <c:pt idx="28">
                  <c:v>33.200000000000003</c:v>
                </c:pt>
                <c:pt idx="29">
                  <c:v>33.861199999999997</c:v>
                </c:pt>
                <c:pt idx="30">
                  <c:v>34.530999999999999</c:v>
                </c:pt>
                <c:pt idx="31">
                  <c:v>34.098300000000002</c:v>
                </c:pt>
                <c:pt idx="32">
                  <c:v>33.366399999999999</c:v>
                </c:pt>
                <c:pt idx="33">
                  <c:v>33.0715</c:v>
                </c:pt>
                <c:pt idx="34">
                  <c:v>32.840200000000003</c:v>
                </c:pt>
                <c:pt idx="35">
                  <c:v>31.889600000000002</c:v>
                </c:pt>
                <c:pt idx="36">
                  <c:v>31.5352</c:v>
                </c:pt>
                <c:pt idx="37">
                  <c:v>30.819900000000001</c:v>
                </c:pt>
                <c:pt idx="38">
                  <c:v>30.976299999999998</c:v>
                </c:pt>
                <c:pt idx="39">
                  <c:v>31.706199999999999</c:v>
                </c:pt>
                <c:pt idx="40">
                  <c:v>32.166800000000002</c:v>
                </c:pt>
                <c:pt idx="41">
                  <c:v>31.8749</c:v>
                </c:pt>
                <c:pt idx="42">
                  <c:v>32.92</c:v>
                </c:pt>
                <c:pt idx="43">
                  <c:v>32.9876</c:v>
                </c:pt>
                <c:pt idx="44">
                  <c:v>34.0946</c:v>
                </c:pt>
                <c:pt idx="45">
                  <c:v>31.632999999999999</c:v>
                </c:pt>
                <c:pt idx="46">
                  <c:v>30.880700000000001</c:v>
                </c:pt>
                <c:pt idx="47">
                  <c:v>31.131799999999998</c:v>
                </c:pt>
              </c:numCache>
            </c:numRef>
          </c:val>
          <c:smooth val="0"/>
          <c:extLst>
            <c:ext xmlns:c16="http://schemas.microsoft.com/office/drawing/2014/chart" uri="{C3380CC4-5D6E-409C-BE32-E72D297353CC}">
              <c16:uniqueId val="{00000002-461C-43F4-833F-093F99396300}"/>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461C-43F4-833F-093F99396300}"/>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461C-43F4-833F-093F99396300}"/>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461C-43F4-833F-093F99396300}"/>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2.1</c:v>
                </c:pt>
                <c:pt idx="1">
                  <c:v>2.2000000000000002</c:v>
                </c:pt>
                <c:pt idx="2">
                  <c:v>2.2000000000000002</c:v>
                </c:pt>
                <c:pt idx="3">
                  <c:v>2.1</c:v>
                </c:pt>
                <c:pt idx="4">
                  <c:v>2.2999999999999998</c:v>
                </c:pt>
                <c:pt idx="5">
                  <c:v>2</c:v>
                </c:pt>
                <c:pt idx="6">
                  <c:v>2.1</c:v>
                </c:pt>
                <c:pt idx="7">
                  <c:v>2</c:v>
                </c:pt>
                <c:pt idx="8">
                  <c:v>2</c:v>
                </c:pt>
                <c:pt idx="9">
                  <c:v>2.1</c:v>
                </c:pt>
                <c:pt idx="10">
                  <c:v>2.2000000000000002</c:v>
                </c:pt>
                <c:pt idx="11">
                  <c:v>2.1</c:v>
                </c:pt>
                <c:pt idx="12">
                  <c:v>2.1</c:v>
                </c:pt>
                <c:pt idx="13">
                  <c:v>2.1</c:v>
                </c:pt>
                <c:pt idx="14">
                  <c:v>2.1</c:v>
                </c:pt>
                <c:pt idx="15">
                  <c:v>2.2000000000000002</c:v>
                </c:pt>
                <c:pt idx="16">
                  <c:v>2.2000000000000002</c:v>
                </c:pt>
                <c:pt idx="17">
                  <c:v>2.2000000000000002</c:v>
                </c:pt>
                <c:pt idx="18">
                  <c:v>2.2000000000000002</c:v>
                </c:pt>
                <c:pt idx="19">
                  <c:v>2.2000000000000002</c:v>
                </c:pt>
                <c:pt idx="20">
                  <c:v>2.2999999999999998</c:v>
                </c:pt>
                <c:pt idx="21">
                  <c:v>2.2000000000000002</c:v>
                </c:pt>
                <c:pt idx="22">
                  <c:v>2.1</c:v>
                </c:pt>
                <c:pt idx="23">
                  <c:v>2.2999999999999998</c:v>
                </c:pt>
                <c:pt idx="24">
                  <c:v>2.2000000000000002</c:v>
                </c:pt>
                <c:pt idx="25">
                  <c:v>2.2000000000000002</c:v>
                </c:pt>
                <c:pt idx="26">
                  <c:v>2.2000000000000002</c:v>
                </c:pt>
                <c:pt idx="27">
                  <c:v>2.1</c:v>
                </c:pt>
                <c:pt idx="28">
                  <c:v>2.2000000000000002</c:v>
                </c:pt>
                <c:pt idx="29">
                  <c:v>2.1</c:v>
                </c:pt>
                <c:pt idx="30">
                  <c:v>2.2999999999999998</c:v>
                </c:pt>
                <c:pt idx="31">
                  <c:v>2.2999999999999998</c:v>
                </c:pt>
                <c:pt idx="32">
                  <c:v>2.2999999999999998</c:v>
                </c:pt>
                <c:pt idx="33">
                  <c:v>2.2999999999999998</c:v>
                </c:pt>
                <c:pt idx="34">
                  <c:v>2.2999999999999998</c:v>
                </c:pt>
                <c:pt idx="35">
                  <c:v>2.2999999999999998</c:v>
                </c:pt>
                <c:pt idx="36">
                  <c:v>2.2999999999999998</c:v>
                </c:pt>
                <c:pt idx="37">
                  <c:v>2.2000000000000002</c:v>
                </c:pt>
                <c:pt idx="38">
                  <c:v>2.2999999999999998</c:v>
                </c:pt>
                <c:pt idx="39">
                  <c:v>2.2000000000000002</c:v>
                </c:pt>
                <c:pt idx="40">
                  <c:v>2.2999999999999998</c:v>
                </c:pt>
                <c:pt idx="41">
                  <c:v>2.2999999999999998</c:v>
                </c:pt>
                <c:pt idx="42">
                  <c:v>2</c:v>
                </c:pt>
                <c:pt idx="43">
                  <c:v>2.1</c:v>
                </c:pt>
                <c:pt idx="44">
                  <c:v>2.2000000000000002</c:v>
                </c:pt>
                <c:pt idx="45">
                  <c:v>2.2000000000000002</c:v>
                </c:pt>
                <c:pt idx="46">
                  <c:v>2.4</c:v>
                </c:pt>
                <c:pt idx="47">
                  <c:v>2.2000000000000002</c:v>
                </c:pt>
              </c:numCache>
            </c:numRef>
          </c:val>
          <c:smooth val="0"/>
          <c:extLst>
            <c:ext xmlns:c16="http://schemas.microsoft.com/office/drawing/2014/chart" uri="{C3380CC4-5D6E-409C-BE32-E72D297353CC}">
              <c16:uniqueId val="{00000006-461C-43F4-833F-093F99396300}"/>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461C-43F4-833F-093F99396300}"/>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69.699759999999998</c:v>
                </c:pt>
                <c:pt idx="1">
                  <c:v>68.897189999999995</c:v>
                </c:pt>
                <c:pt idx="2">
                  <c:v>68.767560000000003</c:v>
                </c:pt>
                <c:pt idx="3">
                  <c:v>69.500529999999998</c:v>
                </c:pt>
                <c:pt idx="4">
                  <c:v>69.673659999999998</c:v>
                </c:pt>
                <c:pt idx="5">
                  <c:v>69.347660000000005</c:v>
                </c:pt>
                <c:pt idx="6">
                  <c:v>69.819710000000001</c:v>
                </c:pt>
                <c:pt idx="7">
                  <c:v>69.758619999999993</c:v>
                </c:pt>
                <c:pt idx="8">
                  <c:v>69.754069999999999</c:v>
                </c:pt>
                <c:pt idx="9">
                  <c:v>69.798000000000002</c:v>
                </c:pt>
                <c:pt idx="10">
                  <c:v>69.681340000000006</c:v>
                </c:pt>
                <c:pt idx="11">
                  <c:v>69.748620000000003</c:v>
                </c:pt>
                <c:pt idx="12">
                  <c:v>69.039420000000007</c:v>
                </c:pt>
                <c:pt idx="13">
                  <c:v>68.54213</c:v>
                </c:pt>
                <c:pt idx="14">
                  <c:v>68.275440000000003</c:v>
                </c:pt>
                <c:pt idx="15">
                  <c:v>67.328509999999994</c:v>
                </c:pt>
                <c:pt idx="16">
                  <c:v>66.214460000000003</c:v>
                </c:pt>
                <c:pt idx="17">
                  <c:v>65.867829999999998</c:v>
                </c:pt>
                <c:pt idx="18">
                  <c:v>65.089060000000003</c:v>
                </c:pt>
                <c:pt idx="19">
                  <c:v>64.106700000000004</c:v>
                </c:pt>
                <c:pt idx="20">
                  <c:v>64.460430000000002</c:v>
                </c:pt>
                <c:pt idx="21">
                  <c:v>66.51858</c:v>
                </c:pt>
                <c:pt idx="22">
                  <c:v>66.295749999999998</c:v>
                </c:pt>
                <c:pt idx="23">
                  <c:v>67.014780000000002</c:v>
                </c:pt>
                <c:pt idx="24">
                  <c:v>66.796139999999994</c:v>
                </c:pt>
                <c:pt idx="25">
                  <c:v>65.988470000000007</c:v>
                </c:pt>
                <c:pt idx="26">
                  <c:v>66.182450000000003</c:v>
                </c:pt>
                <c:pt idx="27">
                  <c:v>59.705849999999998</c:v>
                </c:pt>
                <c:pt idx="28">
                  <c:v>66.803790000000006</c:v>
                </c:pt>
                <c:pt idx="29">
                  <c:v>67.31456</c:v>
                </c:pt>
                <c:pt idx="30">
                  <c:v>66.5899</c:v>
                </c:pt>
                <c:pt idx="31">
                  <c:v>68.597380000000001</c:v>
                </c:pt>
                <c:pt idx="32">
                  <c:v>68.971119999999999</c:v>
                </c:pt>
                <c:pt idx="33">
                  <c:v>69.311329999999998</c:v>
                </c:pt>
                <c:pt idx="34">
                  <c:v>68.707949999999997</c:v>
                </c:pt>
                <c:pt idx="35">
                  <c:v>69.799700000000001</c:v>
                </c:pt>
                <c:pt idx="36">
                  <c:v>69.310019999999994</c:v>
                </c:pt>
                <c:pt idx="37">
                  <c:v>51.575519999999997</c:v>
                </c:pt>
                <c:pt idx="38">
                  <c:v>39.300559999999997</c:v>
                </c:pt>
                <c:pt idx="39">
                  <c:v>31.26464</c:v>
                </c:pt>
                <c:pt idx="40">
                  <c:v>32.954439999999998</c:v>
                </c:pt>
                <c:pt idx="41">
                  <c:v>32.896900000000002</c:v>
                </c:pt>
                <c:pt idx="42">
                  <c:v>43.389449999999997</c:v>
                </c:pt>
                <c:pt idx="43">
                  <c:v>56.584879999999998</c:v>
                </c:pt>
                <c:pt idx="44">
                  <c:v>69.31353</c:v>
                </c:pt>
                <c:pt idx="45">
                  <c:v>70.071730000000002</c:v>
                </c:pt>
                <c:pt idx="46">
                  <c:v>69.705730000000003</c:v>
                </c:pt>
                <c:pt idx="47">
                  <c:v>69.271019999999993</c:v>
                </c:pt>
              </c:numCache>
            </c:numRef>
          </c:val>
          <c:smooth val="0"/>
          <c:extLst>
            <c:ext xmlns:c16="http://schemas.microsoft.com/office/drawing/2014/chart" uri="{C3380CC4-5D6E-409C-BE32-E72D297353CC}">
              <c16:uniqueId val="{00000008-461C-43F4-833F-093F99396300}"/>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461C-43F4-833F-093F99396300}"/>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numCache>
            </c:numRef>
          </c:val>
          <c:smooth val="0"/>
          <c:extLst>
            <c:ext xmlns:c16="http://schemas.microsoft.com/office/drawing/2014/chart" uri="{C3380CC4-5D6E-409C-BE32-E72D297353CC}">
              <c16:uniqueId val="{0000000A-461C-43F4-833F-093F99396300}"/>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461C-43F4-833F-093F99396300}"/>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461C-43F4-833F-093F99396300}"/>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461C-43F4-833F-093F99396300}"/>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16.0641</c:v>
                </c:pt>
                <c:pt idx="1">
                  <c:v>16.02112</c:v>
                </c:pt>
                <c:pt idx="2">
                  <c:v>16.265630000000002</c:v>
                </c:pt>
                <c:pt idx="3">
                  <c:v>15.740460000000001</c:v>
                </c:pt>
                <c:pt idx="4">
                  <c:v>15.944879999999999</c:v>
                </c:pt>
                <c:pt idx="5">
                  <c:v>16.287389999999998</c:v>
                </c:pt>
                <c:pt idx="6">
                  <c:v>16.306049999999999</c:v>
                </c:pt>
                <c:pt idx="7">
                  <c:v>16.422789999999999</c:v>
                </c:pt>
                <c:pt idx="8">
                  <c:v>15.68662</c:v>
                </c:pt>
                <c:pt idx="9">
                  <c:v>15.71747</c:v>
                </c:pt>
                <c:pt idx="10">
                  <c:v>15.721030000000001</c:v>
                </c:pt>
                <c:pt idx="11">
                  <c:v>15.599819999999999</c:v>
                </c:pt>
                <c:pt idx="12">
                  <c:v>15.762840000000001</c:v>
                </c:pt>
                <c:pt idx="13">
                  <c:v>16.029219999999999</c:v>
                </c:pt>
                <c:pt idx="14">
                  <c:v>15.672739999999999</c:v>
                </c:pt>
                <c:pt idx="15">
                  <c:v>15.746840000000001</c:v>
                </c:pt>
                <c:pt idx="16">
                  <c:v>15.63266</c:v>
                </c:pt>
                <c:pt idx="17">
                  <c:v>15.222670000000001</c:v>
                </c:pt>
                <c:pt idx="18">
                  <c:v>15.42928</c:v>
                </c:pt>
                <c:pt idx="19">
                  <c:v>15.671939999999999</c:v>
                </c:pt>
                <c:pt idx="20">
                  <c:v>15.734209999999999</c:v>
                </c:pt>
                <c:pt idx="21">
                  <c:v>15.47723</c:v>
                </c:pt>
                <c:pt idx="22">
                  <c:v>15.574949999999999</c:v>
                </c:pt>
                <c:pt idx="23">
                  <c:v>15.657</c:v>
                </c:pt>
                <c:pt idx="24">
                  <c:v>15.466060000000001</c:v>
                </c:pt>
                <c:pt idx="25">
                  <c:v>15.43796</c:v>
                </c:pt>
                <c:pt idx="26">
                  <c:v>15.72349</c:v>
                </c:pt>
                <c:pt idx="27">
                  <c:v>15.78871</c:v>
                </c:pt>
                <c:pt idx="28">
                  <c:v>15.702540000000001</c:v>
                </c:pt>
                <c:pt idx="29">
                  <c:v>15.878399999999999</c:v>
                </c:pt>
                <c:pt idx="30">
                  <c:v>15.97138</c:v>
                </c:pt>
                <c:pt idx="31">
                  <c:v>15.90415</c:v>
                </c:pt>
                <c:pt idx="32">
                  <c:v>16.24757</c:v>
                </c:pt>
                <c:pt idx="33">
                  <c:v>15.9468</c:v>
                </c:pt>
                <c:pt idx="34">
                  <c:v>16.177029999999998</c:v>
                </c:pt>
                <c:pt idx="35">
                  <c:v>16.389890000000001</c:v>
                </c:pt>
                <c:pt idx="36">
                  <c:v>16.478359999999999</c:v>
                </c:pt>
                <c:pt idx="37">
                  <c:v>16.471869999999999</c:v>
                </c:pt>
                <c:pt idx="38">
                  <c:v>16.859760000000001</c:v>
                </c:pt>
                <c:pt idx="39">
                  <c:v>17.32386</c:v>
                </c:pt>
                <c:pt idx="40">
                  <c:v>17.687909999999999</c:v>
                </c:pt>
                <c:pt idx="41">
                  <c:v>17.919820000000001</c:v>
                </c:pt>
                <c:pt idx="42">
                  <c:v>17.795929999999998</c:v>
                </c:pt>
                <c:pt idx="43">
                  <c:v>18.603200000000001</c:v>
                </c:pt>
                <c:pt idx="44">
                  <c:v>19.013680000000001</c:v>
                </c:pt>
                <c:pt idx="45">
                  <c:v>19.140940000000001</c:v>
                </c:pt>
                <c:pt idx="46">
                  <c:v>19.113330000000001</c:v>
                </c:pt>
                <c:pt idx="47">
                  <c:v>19.11271</c:v>
                </c:pt>
              </c:numCache>
            </c:numRef>
          </c:val>
          <c:smooth val="0"/>
          <c:extLst>
            <c:ext xmlns:c16="http://schemas.microsoft.com/office/drawing/2014/chart" uri="{C3380CC4-5D6E-409C-BE32-E72D297353CC}">
              <c16:uniqueId val="{0000000E-461C-43F4-833F-093F99396300}"/>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461C-43F4-833F-093F99396300}"/>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4.46943</c:v>
                </c:pt>
                <c:pt idx="1">
                  <c:v>4.6809599999999998</c:v>
                </c:pt>
                <c:pt idx="2">
                  <c:v>4.6944800000000004</c:v>
                </c:pt>
                <c:pt idx="3">
                  <c:v>4.5826200000000004</c:v>
                </c:pt>
                <c:pt idx="4">
                  <c:v>4.5923499999999997</c:v>
                </c:pt>
                <c:pt idx="5">
                  <c:v>4.4499399999999998</c:v>
                </c:pt>
                <c:pt idx="6">
                  <c:v>4.5186299999999999</c:v>
                </c:pt>
                <c:pt idx="7">
                  <c:v>4.57029</c:v>
                </c:pt>
                <c:pt idx="8">
                  <c:v>4.5294400000000001</c:v>
                </c:pt>
                <c:pt idx="9">
                  <c:v>4.50854</c:v>
                </c:pt>
                <c:pt idx="10">
                  <c:v>4.4790599999999996</c:v>
                </c:pt>
                <c:pt idx="11">
                  <c:v>4.54488</c:v>
                </c:pt>
                <c:pt idx="12">
                  <c:v>4.7246899999999998</c:v>
                </c:pt>
                <c:pt idx="13">
                  <c:v>4.8028300000000002</c:v>
                </c:pt>
                <c:pt idx="14">
                  <c:v>4.9279099999999998</c:v>
                </c:pt>
                <c:pt idx="15">
                  <c:v>4.7600600000000002</c:v>
                </c:pt>
                <c:pt idx="16">
                  <c:v>4.8370100000000003</c:v>
                </c:pt>
                <c:pt idx="17">
                  <c:v>4.7938700000000001</c:v>
                </c:pt>
                <c:pt idx="18">
                  <c:v>4.8706699999999996</c:v>
                </c:pt>
                <c:pt idx="19">
                  <c:v>4.8049200000000001</c:v>
                </c:pt>
                <c:pt idx="20">
                  <c:v>4.7297799999999999</c:v>
                </c:pt>
                <c:pt idx="21">
                  <c:v>4.7303300000000004</c:v>
                </c:pt>
                <c:pt idx="22">
                  <c:v>4.7774999999999999</c:v>
                </c:pt>
                <c:pt idx="23">
                  <c:v>4.7244999999999999</c:v>
                </c:pt>
                <c:pt idx="24">
                  <c:v>4.7309299999999999</c:v>
                </c:pt>
                <c:pt idx="25">
                  <c:v>4.8541800000000004</c:v>
                </c:pt>
                <c:pt idx="26">
                  <c:v>4.6802299999999999</c:v>
                </c:pt>
                <c:pt idx="27">
                  <c:v>4.9417799999999996</c:v>
                </c:pt>
                <c:pt idx="28">
                  <c:v>4.9158400000000002</c:v>
                </c:pt>
                <c:pt idx="29">
                  <c:v>4.9249499999999999</c:v>
                </c:pt>
                <c:pt idx="30">
                  <c:v>4.8528000000000002</c:v>
                </c:pt>
                <c:pt idx="31">
                  <c:v>4.8046499999999996</c:v>
                </c:pt>
                <c:pt idx="32">
                  <c:v>4.84335</c:v>
                </c:pt>
                <c:pt idx="33">
                  <c:v>4.8231200000000003</c:v>
                </c:pt>
                <c:pt idx="34">
                  <c:v>4.5989899999999997</c:v>
                </c:pt>
                <c:pt idx="35">
                  <c:v>4.5410300000000001</c:v>
                </c:pt>
                <c:pt idx="36">
                  <c:v>4.6424399999999997</c:v>
                </c:pt>
                <c:pt idx="37">
                  <c:v>4.4601800000000003</c:v>
                </c:pt>
                <c:pt idx="38">
                  <c:v>4.56433</c:v>
                </c:pt>
                <c:pt idx="39">
                  <c:v>4.5624000000000002</c:v>
                </c:pt>
                <c:pt idx="40">
                  <c:v>4.5395300000000001</c:v>
                </c:pt>
                <c:pt idx="41">
                  <c:v>4.6184599999999998</c:v>
                </c:pt>
                <c:pt idx="42">
                  <c:v>4.7299699999999998</c:v>
                </c:pt>
                <c:pt idx="43">
                  <c:v>4.6022299999999996</c:v>
                </c:pt>
                <c:pt idx="44">
                  <c:v>4.3506499999999999</c:v>
                </c:pt>
                <c:pt idx="45">
                  <c:v>4.34809</c:v>
                </c:pt>
                <c:pt idx="46">
                  <c:v>4.4230999999999998</c:v>
                </c:pt>
                <c:pt idx="47">
                  <c:v>4.6498699999999999</c:v>
                </c:pt>
              </c:numCache>
            </c:numRef>
          </c:val>
          <c:smooth val="0"/>
          <c:extLst>
            <c:ext xmlns:c16="http://schemas.microsoft.com/office/drawing/2014/chart" uri="{C3380CC4-5D6E-409C-BE32-E72D297353CC}">
              <c16:uniqueId val="{00000010-461C-43F4-833F-093F99396300}"/>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461C-43F4-833F-093F99396300}"/>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461C-43F4-833F-093F99396300}"/>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43.981000000000002</c:v>
                </c:pt>
                <c:pt idx="1">
                  <c:v>47.387999999999998</c:v>
                </c:pt>
                <c:pt idx="2">
                  <c:v>49.524000000000001</c:v>
                </c:pt>
                <c:pt idx="3">
                  <c:v>49.566000000000003</c:v>
                </c:pt>
                <c:pt idx="4">
                  <c:v>48.686999999999998</c:v>
                </c:pt>
                <c:pt idx="5">
                  <c:v>51.223999999999997</c:v>
                </c:pt>
                <c:pt idx="6">
                  <c:v>51.475999999999999</c:v>
                </c:pt>
                <c:pt idx="7">
                  <c:v>51.49</c:v>
                </c:pt>
                <c:pt idx="8">
                  <c:v>49.405000000000001</c:v>
                </c:pt>
                <c:pt idx="9">
                  <c:v>50.905999999999999</c:v>
                </c:pt>
                <c:pt idx="10">
                  <c:v>49.375</c:v>
                </c:pt>
                <c:pt idx="11">
                  <c:v>46.665999999999997</c:v>
                </c:pt>
                <c:pt idx="12">
                  <c:v>50.134999999999998</c:v>
                </c:pt>
                <c:pt idx="13">
                  <c:v>51.728999999999999</c:v>
                </c:pt>
                <c:pt idx="14">
                  <c:v>51.424999999999997</c:v>
                </c:pt>
                <c:pt idx="15">
                  <c:v>52.125999999999998</c:v>
                </c:pt>
                <c:pt idx="16">
                  <c:v>51.118000000000002</c:v>
                </c:pt>
                <c:pt idx="17">
                  <c:v>51.539000000000001</c:v>
                </c:pt>
                <c:pt idx="18">
                  <c:v>51.991999999999997</c:v>
                </c:pt>
                <c:pt idx="19">
                  <c:v>51.908999999999999</c:v>
                </c:pt>
                <c:pt idx="20">
                  <c:v>52.054000000000002</c:v>
                </c:pt>
                <c:pt idx="21">
                  <c:v>51.982999999999997</c:v>
                </c:pt>
                <c:pt idx="22">
                  <c:v>52.093000000000004</c:v>
                </c:pt>
                <c:pt idx="23">
                  <c:v>43.911000000000001</c:v>
                </c:pt>
                <c:pt idx="24">
                  <c:v>38.951999999999998</c:v>
                </c:pt>
                <c:pt idx="25">
                  <c:v>35.720999999999997</c:v>
                </c:pt>
                <c:pt idx="26">
                  <c:v>34.103999999999999</c:v>
                </c:pt>
                <c:pt idx="27">
                  <c:v>36.209000000000003</c:v>
                </c:pt>
                <c:pt idx="28">
                  <c:v>38.186</c:v>
                </c:pt>
                <c:pt idx="29">
                  <c:v>38.683999999999997</c:v>
                </c:pt>
                <c:pt idx="30">
                  <c:v>37.566000000000003</c:v>
                </c:pt>
                <c:pt idx="31">
                  <c:v>36.042999999999999</c:v>
                </c:pt>
                <c:pt idx="32">
                  <c:v>36.173999999999999</c:v>
                </c:pt>
                <c:pt idx="33">
                  <c:v>36.563000000000002</c:v>
                </c:pt>
                <c:pt idx="34">
                  <c:v>37.85</c:v>
                </c:pt>
                <c:pt idx="35">
                  <c:v>16.716999999999999</c:v>
                </c:pt>
                <c:pt idx="36">
                  <c:v>4.2750000000000004</c:v>
                </c:pt>
                <c:pt idx="37">
                  <c:v>3.9769999999999999</c:v>
                </c:pt>
                <c:pt idx="38">
                  <c:v>4.125</c:v>
                </c:pt>
                <c:pt idx="39">
                  <c:v>4.4329999999999998</c:v>
                </c:pt>
                <c:pt idx="40">
                  <c:v>4.3280000000000003</c:v>
                </c:pt>
                <c:pt idx="41">
                  <c:v>4.5629999999999997</c:v>
                </c:pt>
                <c:pt idx="42">
                  <c:v>4.7610000000000001</c:v>
                </c:pt>
                <c:pt idx="43">
                  <c:v>3.9750000000000001</c:v>
                </c:pt>
                <c:pt idx="44">
                  <c:v>23.084</c:v>
                </c:pt>
                <c:pt idx="45">
                  <c:v>35.435000000000002</c:v>
                </c:pt>
                <c:pt idx="46">
                  <c:v>38.703000000000003</c:v>
                </c:pt>
                <c:pt idx="47">
                  <c:v>38.718000000000004</c:v>
                </c:pt>
              </c:numCache>
            </c:numRef>
          </c:val>
          <c:smooth val="0"/>
          <c:extLst>
            <c:ext xmlns:c16="http://schemas.microsoft.com/office/drawing/2014/chart" uri="{C3380CC4-5D6E-409C-BE32-E72D297353CC}">
              <c16:uniqueId val="{00000013-461C-43F4-833F-093F99396300}"/>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2.19</c:v>
                </c:pt>
                <c:pt idx="1">
                  <c:v>2.08</c:v>
                </c:pt>
                <c:pt idx="2">
                  <c:v>2.06</c:v>
                </c:pt>
                <c:pt idx="3">
                  <c:v>2.14</c:v>
                </c:pt>
                <c:pt idx="4">
                  <c:v>2.0699999999999998</c:v>
                </c:pt>
                <c:pt idx="5">
                  <c:v>2.06</c:v>
                </c:pt>
                <c:pt idx="6">
                  <c:v>1.9</c:v>
                </c:pt>
                <c:pt idx="7">
                  <c:v>1.87</c:v>
                </c:pt>
                <c:pt idx="8">
                  <c:v>2.0299999999999998</c:v>
                </c:pt>
                <c:pt idx="9">
                  <c:v>2.14</c:v>
                </c:pt>
                <c:pt idx="10">
                  <c:v>1.96</c:v>
                </c:pt>
                <c:pt idx="11">
                  <c:v>2.02</c:v>
                </c:pt>
                <c:pt idx="12">
                  <c:v>1.85</c:v>
                </c:pt>
                <c:pt idx="13">
                  <c:v>1.95</c:v>
                </c:pt>
                <c:pt idx="14">
                  <c:v>1.92</c:v>
                </c:pt>
                <c:pt idx="15">
                  <c:v>1.97</c:v>
                </c:pt>
                <c:pt idx="16">
                  <c:v>1.97</c:v>
                </c:pt>
                <c:pt idx="17">
                  <c:v>1.97</c:v>
                </c:pt>
                <c:pt idx="18">
                  <c:v>1.89</c:v>
                </c:pt>
                <c:pt idx="19">
                  <c:v>1.78</c:v>
                </c:pt>
                <c:pt idx="20">
                  <c:v>2.04</c:v>
                </c:pt>
                <c:pt idx="21">
                  <c:v>1.92</c:v>
                </c:pt>
                <c:pt idx="22">
                  <c:v>2.11</c:v>
                </c:pt>
                <c:pt idx="23">
                  <c:v>2.02</c:v>
                </c:pt>
                <c:pt idx="24">
                  <c:v>2.0499999999999998</c:v>
                </c:pt>
                <c:pt idx="25">
                  <c:v>1.9</c:v>
                </c:pt>
                <c:pt idx="26">
                  <c:v>2.34</c:v>
                </c:pt>
                <c:pt idx="27">
                  <c:v>2.35</c:v>
                </c:pt>
                <c:pt idx="28">
                  <c:v>2.39</c:v>
                </c:pt>
                <c:pt idx="29">
                  <c:v>2.38</c:v>
                </c:pt>
                <c:pt idx="30">
                  <c:v>2.33</c:v>
                </c:pt>
                <c:pt idx="31">
                  <c:v>2.16</c:v>
                </c:pt>
                <c:pt idx="32">
                  <c:v>2.23</c:v>
                </c:pt>
                <c:pt idx="33">
                  <c:v>2.2999999999999998</c:v>
                </c:pt>
                <c:pt idx="34">
                  <c:v>2.19</c:v>
                </c:pt>
                <c:pt idx="35">
                  <c:v>2.23</c:v>
                </c:pt>
                <c:pt idx="36">
                  <c:v>2.23</c:v>
                </c:pt>
                <c:pt idx="37">
                  <c:v>2.4</c:v>
                </c:pt>
                <c:pt idx="38">
                  <c:v>2.37</c:v>
                </c:pt>
                <c:pt idx="39">
                  <c:v>2.25</c:v>
                </c:pt>
                <c:pt idx="40">
                  <c:v>2.25</c:v>
                </c:pt>
                <c:pt idx="41">
                  <c:v>2.4300000000000002</c:v>
                </c:pt>
                <c:pt idx="42">
                  <c:v>2.39</c:v>
                </c:pt>
                <c:pt idx="43">
                  <c:v>2.37</c:v>
                </c:pt>
                <c:pt idx="44">
                  <c:v>2.33</c:v>
                </c:pt>
                <c:pt idx="45">
                  <c:v>2.27</c:v>
                </c:pt>
                <c:pt idx="46">
                  <c:v>2.1800000000000002</c:v>
                </c:pt>
                <c:pt idx="47">
                  <c:v>2.29</c:v>
                </c:pt>
              </c:numCache>
            </c:numRef>
          </c:val>
          <c:smooth val="0"/>
          <c:extLst>
            <c:ext xmlns:c16="http://schemas.microsoft.com/office/drawing/2014/chart" uri="{C3380CC4-5D6E-409C-BE32-E72D297353CC}">
              <c16:uniqueId val="{00000014-461C-43F4-833F-093F9939630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145.87071</c:v>
                </c:pt>
                <c:pt idx="1">
                  <c:v>145.51786000000001</c:v>
                </c:pt>
                <c:pt idx="2">
                  <c:v>147.99302</c:v>
                </c:pt>
                <c:pt idx="3">
                  <c:v>146.58429000000001</c:v>
                </c:pt>
                <c:pt idx="4">
                  <c:v>147.29572999999999</c:v>
                </c:pt>
                <c:pt idx="5">
                  <c:v>142.56811999999999</c:v>
                </c:pt>
                <c:pt idx="6">
                  <c:v>135.62190000000001</c:v>
                </c:pt>
                <c:pt idx="7">
                  <c:v>136.76231000000001</c:v>
                </c:pt>
                <c:pt idx="8">
                  <c:v>140.8304</c:v>
                </c:pt>
                <c:pt idx="9">
                  <c:v>145.04285999999999</c:v>
                </c:pt>
                <c:pt idx="10">
                  <c:v>146.26155</c:v>
                </c:pt>
                <c:pt idx="11">
                  <c:v>144.86582999999999</c:v>
                </c:pt>
                <c:pt idx="12">
                  <c:v>146.56452999999999</c:v>
                </c:pt>
                <c:pt idx="13">
                  <c:v>146.33914999999999</c:v>
                </c:pt>
                <c:pt idx="14">
                  <c:v>147.41576000000001</c:v>
                </c:pt>
                <c:pt idx="15">
                  <c:v>146.08983000000001</c:v>
                </c:pt>
                <c:pt idx="16">
                  <c:v>144.4836</c:v>
                </c:pt>
                <c:pt idx="17">
                  <c:v>142.95196999999999</c:v>
                </c:pt>
                <c:pt idx="18">
                  <c:v>141.38767000000001</c:v>
                </c:pt>
                <c:pt idx="19">
                  <c:v>142.30489</c:v>
                </c:pt>
                <c:pt idx="20">
                  <c:v>141.71839</c:v>
                </c:pt>
                <c:pt idx="21">
                  <c:v>141.48768999999999</c:v>
                </c:pt>
                <c:pt idx="22">
                  <c:v>140.75396000000001</c:v>
                </c:pt>
                <c:pt idx="23">
                  <c:v>140.58857</c:v>
                </c:pt>
                <c:pt idx="24">
                  <c:v>142.76702</c:v>
                </c:pt>
                <c:pt idx="25">
                  <c:v>142.44227000000001</c:v>
                </c:pt>
                <c:pt idx="26">
                  <c:v>139.56891999999999</c:v>
                </c:pt>
                <c:pt idx="27">
                  <c:v>141.50335000000001</c:v>
                </c:pt>
                <c:pt idx="28">
                  <c:v>141.63041999999999</c:v>
                </c:pt>
                <c:pt idx="29">
                  <c:v>142.07894999999999</c:v>
                </c:pt>
                <c:pt idx="30">
                  <c:v>143.04366999999999</c:v>
                </c:pt>
                <c:pt idx="31">
                  <c:v>143.10051999999999</c:v>
                </c:pt>
                <c:pt idx="32">
                  <c:v>143.50004000000001</c:v>
                </c:pt>
                <c:pt idx="33">
                  <c:v>138.72787</c:v>
                </c:pt>
                <c:pt idx="34">
                  <c:v>141.73671999999999</c:v>
                </c:pt>
                <c:pt idx="35">
                  <c:v>143.77643</c:v>
                </c:pt>
                <c:pt idx="36">
                  <c:v>134.95067</c:v>
                </c:pt>
                <c:pt idx="37">
                  <c:v>109.80586</c:v>
                </c:pt>
                <c:pt idx="38">
                  <c:v>136.08806000000001</c:v>
                </c:pt>
                <c:pt idx="39">
                  <c:v>140.94815</c:v>
                </c:pt>
                <c:pt idx="40">
                  <c:v>143.71403000000001</c:v>
                </c:pt>
                <c:pt idx="41">
                  <c:v>146.85112000000001</c:v>
                </c:pt>
                <c:pt idx="42">
                  <c:v>145.83090999999999</c:v>
                </c:pt>
                <c:pt idx="43">
                  <c:v>145.51750000000001</c:v>
                </c:pt>
                <c:pt idx="44">
                  <c:v>144.57982000000001</c:v>
                </c:pt>
                <c:pt idx="45">
                  <c:v>146.76188999999999</c:v>
                </c:pt>
                <c:pt idx="46">
                  <c:v>145.48167000000001</c:v>
                </c:pt>
                <c:pt idx="47">
                  <c:v>146.124</c:v>
                </c:pt>
              </c:numCache>
            </c:numRef>
          </c:val>
          <c:smooth val="0"/>
          <c:extLst>
            <c:ext xmlns:c16="http://schemas.microsoft.com/office/drawing/2014/chart" uri="{C3380CC4-5D6E-409C-BE32-E72D297353CC}">
              <c16:uniqueId val="{00000000-065E-42E4-8ADA-51AE1F0FC2F3}"/>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065E-42E4-8ADA-51AE1F0FC2F3}"/>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4.9095000000000004</c:v>
                </c:pt>
                <c:pt idx="1">
                  <c:v>4.8349000000000002</c:v>
                </c:pt>
                <c:pt idx="2">
                  <c:v>4.7864000000000004</c:v>
                </c:pt>
                <c:pt idx="3">
                  <c:v>4.9188999999999998</c:v>
                </c:pt>
                <c:pt idx="4">
                  <c:v>4.8117000000000001</c:v>
                </c:pt>
                <c:pt idx="5">
                  <c:v>4.8807999999999998</c:v>
                </c:pt>
                <c:pt idx="6">
                  <c:v>4.9645999999999999</c:v>
                </c:pt>
                <c:pt idx="7">
                  <c:v>4.9119999999999999</c:v>
                </c:pt>
                <c:pt idx="8">
                  <c:v>5.0816999999999997</c:v>
                </c:pt>
                <c:pt idx="9">
                  <c:v>5.1020000000000003</c:v>
                </c:pt>
                <c:pt idx="10">
                  <c:v>5.0811000000000002</c:v>
                </c:pt>
                <c:pt idx="11">
                  <c:v>4.9345999999999997</c:v>
                </c:pt>
                <c:pt idx="12">
                  <c:v>4.8327999999999998</c:v>
                </c:pt>
                <c:pt idx="13">
                  <c:v>4.7843999999999998</c:v>
                </c:pt>
                <c:pt idx="14">
                  <c:v>4.7881999999999998</c:v>
                </c:pt>
                <c:pt idx="15">
                  <c:v>4.7332999999999998</c:v>
                </c:pt>
                <c:pt idx="16">
                  <c:v>4.8711000000000002</c:v>
                </c:pt>
                <c:pt idx="17">
                  <c:v>4.9680999999999997</c:v>
                </c:pt>
                <c:pt idx="18">
                  <c:v>5.1166</c:v>
                </c:pt>
                <c:pt idx="19">
                  <c:v>5.0622999999999996</c:v>
                </c:pt>
                <c:pt idx="20">
                  <c:v>5.1173999999999999</c:v>
                </c:pt>
                <c:pt idx="21">
                  <c:v>5.1844999999999999</c:v>
                </c:pt>
                <c:pt idx="22">
                  <c:v>5.1600999999999999</c:v>
                </c:pt>
                <c:pt idx="23">
                  <c:v>4.5444000000000004</c:v>
                </c:pt>
                <c:pt idx="24">
                  <c:v>4.4366000000000003</c:v>
                </c:pt>
                <c:pt idx="25">
                  <c:v>4.444</c:v>
                </c:pt>
                <c:pt idx="26">
                  <c:v>4.4598000000000004</c:v>
                </c:pt>
                <c:pt idx="27">
                  <c:v>4.5015999999999998</c:v>
                </c:pt>
                <c:pt idx="28">
                  <c:v>4.4965000000000002</c:v>
                </c:pt>
                <c:pt idx="29">
                  <c:v>4.5513000000000003</c:v>
                </c:pt>
                <c:pt idx="30">
                  <c:v>4.5731999999999999</c:v>
                </c:pt>
                <c:pt idx="31">
                  <c:v>4.5941000000000001</c:v>
                </c:pt>
                <c:pt idx="32">
                  <c:v>4.9307999999999996</c:v>
                </c:pt>
                <c:pt idx="33">
                  <c:v>4.9325999999999999</c:v>
                </c:pt>
                <c:pt idx="34">
                  <c:v>4.9987000000000004</c:v>
                </c:pt>
                <c:pt idx="35">
                  <c:v>5.1272000000000002</c:v>
                </c:pt>
                <c:pt idx="36">
                  <c:v>4.7103000000000002</c:v>
                </c:pt>
                <c:pt idx="37">
                  <c:v>4.641</c:v>
                </c:pt>
                <c:pt idx="38">
                  <c:v>4.7678000000000003</c:v>
                </c:pt>
                <c:pt idx="39">
                  <c:v>4.7359</c:v>
                </c:pt>
                <c:pt idx="40">
                  <c:v>4.6618000000000004</c:v>
                </c:pt>
                <c:pt idx="41">
                  <c:v>4.6468999999999996</c:v>
                </c:pt>
                <c:pt idx="42">
                  <c:v>4.7454999999999998</c:v>
                </c:pt>
                <c:pt idx="43">
                  <c:v>4.3391000000000002</c:v>
                </c:pt>
                <c:pt idx="44">
                  <c:v>4.1235999999999997</c:v>
                </c:pt>
                <c:pt idx="45">
                  <c:v>4.8521000000000001</c:v>
                </c:pt>
                <c:pt idx="46">
                  <c:v>4.8299000000000003</c:v>
                </c:pt>
                <c:pt idx="47">
                  <c:v>4.7565</c:v>
                </c:pt>
              </c:numCache>
            </c:numRef>
          </c:val>
          <c:smooth val="0"/>
          <c:extLst>
            <c:ext xmlns:c16="http://schemas.microsoft.com/office/drawing/2014/chart" uri="{C3380CC4-5D6E-409C-BE32-E72D297353CC}">
              <c16:uniqueId val="{00000002-065E-42E4-8ADA-51AE1F0FC2F3}"/>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129.75113999999999</c:v>
                </c:pt>
                <c:pt idx="1">
                  <c:v>128.45029</c:v>
                </c:pt>
                <c:pt idx="2">
                  <c:v>131.39830000000001</c:v>
                </c:pt>
                <c:pt idx="3">
                  <c:v>130.97224</c:v>
                </c:pt>
                <c:pt idx="4">
                  <c:v>130.23764</c:v>
                </c:pt>
                <c:pt idx="5">
                  <c:v>129.87825000000001</c:v>
                </c:pt>
                <c:pt idx="6">
                  <c:v>131.00448</c:v>
                </c:pt>
                <c:pt idx="7">
                  <c:v>131.35957999999999</c:v>
                </c:pt>
                <c:pt idx="8">
                  <c:v>131.31870000000001</c:v>
                </c:pt>
                <c:pt idx="9">
                  <c:v>131.10454999999999</c:v>
                </c:pt>
                <c:pt idx="10">
                  <c:v>131.99408</c:v>
                </c:pt>
                <c:pt idx="11">
                  <c:v>128.65357</c:v>
                </c:pt>
                <c:pt idx="12">
                  <c:v>127.25475</c:v>
                </c:pt>
                <c:pt idx="13">
                  <c:v>124.46250000000001</c:v>
                </c:pt>
                <c:pt idx="14">
                  <c:v>126.44376</c:v>
                </c:pt>
                <c:pt idx="15">
                  <c:v>128.63154</c:v>
                </c:pt>
                <c:pt idx="16">
                  <c:v>127.84094</c:v>
                </c:pt>
                <c:pt idx="17">
                  <c:v>128.10908000000001</c:v>
                </c:pt>
                <c:pt idx="18">
                  <c:v>130.18571</c:v>
                </c:pt>
                <c:pt idx="19">
                  <c:v>131.02163999999999</c:v>
                </c:pt>
                <c:pt idx="20">
                  <c:v>132.39094</c:v>
                </c:pt>
                <c:pt idx="21">
                  <c:v>131.53182000000001</c:v>
                </c:pt>
                <c:pt idx="22">
                  <c:v>129.50406000000001</c:v>
                </c:pt>
                <c:pt idx="23">
                  <c:v>129.50668999999999</c:v>
                </c:pt>
                <c:pt idx="24">
                  <c:v>125.5136</c:v>
                </c:pt>
                <c:pt idx="25">
                  <c:v>126.21890999999999</c:v>
                </c:pt>
                <c:pt idx="26">
                  <c:v>127.20849</c:v>
                </c:pt>
                <c:pt idx="27">
                  <c:v>130.06657999999999</c:v>
                </c:pt>
                <c:pt idx="28">
                  <c:v>130.66799</c:v>
                </c:pt>
                <c:pt idx="29">
                  <c:v>128.43249</c:v>
                </c:pt>
                <c:pt idx="30">
                  <c:v>126.47168000000001</c:v>
                </c:pt>
                <c:pt idx="31">
                  <c:v>130.49001000000001</c:v>
                </c:pt>
                <c:pt idx="32">
                  <c:v>128.78006999999999</c:v>
                </c:pt>
                <c:pt idx="33">
                  <c:v>129.78417999999999</c:v>
                </c:pt>
                <c:pt idx="34">
                  <c:v>129.83365000000001</c:v>
                </c:pt>
                <c:pt idx="35">
                  <c:v>131.15780000000001</c:v>
                </c:pt>
                <c:pt idx="36">
                  <c:v>129.91533999999999</c:v>
                </c:pt>
                <c:pt idx="37">
                  <c:v>121.84533999999999</c:v>
                </c:pt>
                <c:pt idx="38">
                  <c:v>131.15636000000001</c:v>
                </c:pt>
                <c:pt idx="39">
                  <c:v>130.13390000000001</c:v>
                </c:pt>
                <c:pt idx="40">
                  <c:v>129.77771000000001</c:v>
                </c:pt>
                <c:pt idx="41">
                  <c:v>132.58246</c:v>
                </c:pt>
                <c:pt idx="42">
                  <c:v>132.15795</c:v>
                </c:pt>
                <c:pt idx="43">
                  <c:v>127.70932000000001</c:v>
                </c:pt>
                <c:pt idx="44">
                  <c:v>130.87817000000001</c:v>
                </c:pt>
                <c:pt idx="45">
                  <c:v>132.03109000000001</c:v>
                </c:pt>
                <c:pt idx="46">
                  <c:v>129.98562999999999</c:v>
                </c:pt>
                <c:pt idx="47">
                  <c:v>131.82220000000001</c:v>
                </c:pt>
              </c:numCache>
            </c:numRef>
          </c:val>
          <c:smooth val="0"/>
          <c:extLst>
            <c:ext xmlns:c16="http://schemas.microsoft.com/office/drawing/2014/chart" uri="{C3380CC4-5D6E-409C-BE32-E72D297353CC}">
              <c16:uniqueId val="{00000003-065E-42E4-8ADA-51AE1F0FC2F3}"/>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11.85228</c:v>
                </c:pt>
                <c:pt idx="1">
                  <c:v>11.39935</c:v>
                </c:pt>
                <c:pt idx="2">
                  <c:v>12.10206</c:v>
                </c:pt>
                <c:pt idx="3">
                  <c:v>11.936579999999999</c:v>
                </c:pt>
                <c:pt idx="4">
                  <c:v>11.870760000000001</c:v>
                </c:pt>
                <c:pt idx="5">
                  <c:v>11.64673</c:v>
                </c:pt>
                <c:pt idx="6">
                  <c:v>11.489520000000001</c:v>
                </c:pt>
                <c:pt idx="7">
                  <c:v>10.779450000000001</c:v>
                </c:pt>
                <c:pt idx="8">
                  <c:v>10.498939999999999</c:v>
                </c:pt>
                <c:pt idx="9">
                  <c:v>10.54275</c:v>
                </c:pt>
                <c:pt idx="10">
                  <c:v>10.53567</c:v>
                </c:pt>
                <c:pt idx="11">
                  <c:v>9.6798300000000008</c:v>
                </c:pt>
                <c:pt idx="12">
                  <c:v>9.1612200000000001</c:v>
                </c:pt>
                <c:pt idx="13">
                  <c:v>8.8458400000000008</c:v>
                </c:pt>
                <c:pt idx="14">
                  <c:v>9.0294699999999999</c:v>
                </c:pt>
                <c:pt idx="15">
                  <c:v>8.37012</c:v>
                </c:pt>
                <c:pt idx="16">
                  <c:v>8.6362500000000004</c:v>
                </c:pt>
                <c:pt idx="17">
                  <c:v>9.60473</c:v>
                </c:pt>
                <c:pt idx="18">
                  <c:v>9.5678900000000002</c:v>
                </c:pt>
                <c:pt idx="19">
                  <c:v>10.109780000000001</c:v>
                </c:pt>
                <c:pt idx="20">
                  <c:v>9.9384599999999992</c:v>
                </c:pt>
                <c:pt idx="21">
                  <c:v>8.9050100000000008</c:v>
                </c:pt>
                <c:pt idx="22">
                  <c:v>8.5455199999999998</c:v>
                </c:pt>
                <c:pt idx="23">
                  <c:v>9.9957999999999991</c:v>
                </c:pt>
                <c:pt idx="24">
                  <c:v>9.8488799999999994</c:v>
                </c:pt>
                <c:pt idx="25">
                  <c:v>8.1876899999999999</c:v>
                </c:pt>
                <c:pt idx="26">
                  <c:v>9.0856999999999992</c:v>
                </c:pt>
                <c:pt idx="27">
                  <c:v>8.0928599999999999</c:v>
                </c:pt>
                <c:pt idx="28">
                  <c:v>8.8027200000000008</c:v>
                </c:pt>
                <c:pt idx="29">
                  <c:v>8.46767</c:v>
                </c:pt>
                <c:pt idx="30">
                  <c:v>9.2297799999999999</c:v>
                </c:pt>
                <c:pt idx="31">
                  <c:v>8.3978000000000002</c:v>
                </c:pt>
                <c:pt idx="32">
                  <c:v>8.7521100000000001</c:v>
                </c:pt>
                <c:pt idx="33">
                  <c:v>10.091469999999999</c:v>
                </c:pt>
                <c:pt idx="34">
                  <c:v>9.8317700000000006</c:v>
                </c:pt>
                <c:pt idx="35">
                  <c:v>11.15982</c:v>
                </c:pt>
                <c:pt idx="36">
                  <c:v>10.253550000000001</c:v>
                </c:pt>
                <c:pt idx="37">
                  <c:v>9.0649200000000008</c:v>
                </c:pt>
                <c:pt idx="38">
                  <c:v>8.4009300000000007</c:v>
                </c:pt>
                <c:pt idx="39">
                  <c:v>7.3373900000000001</c:v>
                </c:pt>
                <c:pt idx="40">
                  <c:v>5.0547800000000001</c:v>
                </c:pt>
                <c:pt idx="41">
                  <c:v>5.4723600000000001</c:v>
                </c:pt>
                <c:pt idx="42">
                  <c:v>6.1287500000000001</c:v>
                </c:pt>
                <c:pt idx="43">
                  <c:v>8.2230600000000003</c:v>
                </c:pt>
                <c:pt idx="44">
                  <c:v>7.9890400000000001</c:v>
                </c:pt>
                <c:pt idx="45">
                  <c:v>8.42</c:v>
                </c:pt>
                <c:pt idx="46">
                  <c:v>8.7242999999999995</c:v>
                </c:pt>
                <c:pt idx="47">
                  <c:v>9.3460900000000002</c:v>
                </c:pt>
              </c:numCache>
            </c:numRef>
          </c:val>
          <c:smooth val="0"/>
          <c:extLst>
            <c:ext xmlns:c16="http://schemas.microsoft.com/office/drawing/2014/chart" uri="{C3380CC4-5D6E-409C-BE32-E72D297353CC}">
              <c16:uniqueId val="{00000004-065E-42E4-8ADA-51AE1F0FC2F3}"/>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065E-42E4-8ADA-51AE1F0FC2F3}"/>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065E-42E4-8ADA-51AE1F0FC2F3}"/>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065E-42E4-8ADA-51AE1F0FC2F3}"/>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065E-42E4-8ADA-51AE1F0FC2F3}"/>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065E-42E4-8ADA-51AE1F0FC2F3}"/>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90.280900000000003</c:v>
                </c:pt>
                <c:pt idx="1">
                  <c:v>91.6267</c:v>
                </c:pt>
                <c:pt idx="2">
                  <c:v>91.384799999999998</c:v>
                </c:pt>
                <c:pt idx="3">
                  <c:v>91.340500000000006</c:v>
                </c:pt>
                <c:pt idx="4">
                  <c:v>91.495099999999994</c:v>
                </c:pt>
                <c:pt idx="5">
                  <c:v>91.296899999999994</c:v>
                </c:pt>
                <c:pt idx="6">
                  <c:v>92.014700000000005</c:v>
                </c:pt>
                <c:pt idx="7">
                  <c:v>90.1036</c:v>
                </c:pt>
                <c:pt idx="8">
                  <c:v>88.887900000000002</c:v>
                </c:pt>
                <c:pt idx="9">
                  <c:v>89.062700000000007</c:v>
                </c:pt>
                <c:pt idx="10">
                  <c:v>90.251900000000006</c:v>
                </c:pt>
                <c:pt idx="11">
                  <c:v>90.631200000000007</c:v>
                </c:pt>
                <c:pt idx="12">
                  <c:v>91.275899999999993</c:v>
                </c:pt>
                <c:pt idx="13">
                  <c:v>91.3596</c:v>
                </c:pt>
                <c:pt idx="14">
                  <c:v>92.202600000000004</c:v>
                </c:pt>
                <c:pt idx="15">
                  <c:v>91.868399999999994</c:v>
                </c:pt>
                <c:pt idx="16">
                  <c:v>91.689400000000006</c:v>
                </c:pt>
                <c:pt idx="17">
                  <c:v>90.994200000000006</c:v>
                </c:pt>
                <c:pt idx="18">
                  <c:v>90.775800000000004</c:v>
                </c:pt>
                <c:pt idx="19">
                  <c:v>90.318799999999996</c:v>
                </c:pt>
                <c:pt idx="20">
                  <c:v>90.222200000000001</c:v>
                </c:pt>
                <c:pt idx="21">
                  <c:v>90.557100000000005</c:v>
                </c:pt>
                <c:pt idx="22">
                  <c:v>90.600399999999993</c:v>
                </c:pt>
                <c:pt idx="23">
                  <c:v>91.142499999999998</c:v>
                </c:pt>
                <c:pt idx="24">
                  <c:v>90.069500000000005</c:v>
                </c:pt>
                <c:pt idx="25">
                  <c:v>89.853700000000003</c:v>
                </c:pt>
                <c:pt idx="26">
                  <c:v>89.510400000000004</c:v>
                </c:pt>
                <c:pt idx="27">
                  <c:v>90.325800000000001</c:v>
                </c:pt>
                <c:pt idx="28">
                  <c:v>89.477400000000003</c:v>
                </c:pt>
                <c:pt idx="29">
                  <c:v>89.746099999999998</c:v>
                </c:pt>
                <c:pt idx="30">
                  <c:v>89.573400000000007</c:v>
                </c:pt>
                <c:pt idx="31">
                  <c:v>90.716700000000003</c:v>
                </c:pt>
                <c:pt idx="32">
                  <c:v>92.507199999999997</c:v>
                </c:pt>
                <c:pt idx="33">
                  <c:v>92.037000000000006</c:v>
                </c:pt>
                <c:pt idx="34">
                  <c:v>92.6434</c:v>
                </c:pt>
                <c:pt idx="35">
                  <c:v>92.268199999999993</c:v>
                </c:pt>
                <c:pt idx="36">
                  <c:v>92.518299999999996</c:v>
                </c:pt>
                <c:pt idx="37">
                  <c:v>92.671199999999999</c:v>
                </c:pt>
                <c:pt idx="38">
                  <c:v>92.542100000000005</c:v>
                </c:pt>
                <c:pt idx="39">
                  <c:v>93.054900000000004</c:v>
                </c:pt>
                <c:pt idx="40">
                  <c:v>92.961399999999998</c:v>
                </c:pt>
                <c:pt idx="41">
                  <c:v>91.991</c:v>
                </c:pt>
                <c:pt idx="42">
                  <c:v>90.864999999999995</c:v>
                </c:pt>
                <c:pt idx="43">
                  <c:v>90.693200000000004</c:v>
                </c:pt>
                <c:pt idx="44">
                  <c:v>91.155799999999999</c:v>
                </c:pt>
                <c:pt idx="45">
                  <c:v>89.954599999999999</c:v>
                </c:pt>
                <c:pt idx="46">
                  <c:v>90.6</c:v>
                </c:pt>
                <c:pt idx="47">
                  <c:v>90.432000000000002</c:v>
                </c:pt>
              </c:numCache>
            </c:numRef>
          </c:val>
          <c:smooth val="0"/>
          <c:extLst>
            <c:ext xmlns:c16="http://schemas.microsoft.com/office/drawing/2014/chart" uri="{C3380CC4-5D6E-409C-BE32-E72D297353CC}">
              <c16:uniqueId val="{0000000A-065E-42E4-8ADA-51AE1F0FC2F3}"/>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24.645959999999999</c:v>
                </c:pt>
                <c:pt idx="1">
                  <c:v>24.65841</c:v>
                </c:pt>
                <c:pt idx="2">
                  <c:v>24.700289999999999</c:v>
                </c:pt>
                <c:pt idx="3">
                  <c:v>24.720400000000001</c:v>
                </c:pt>
                <c:pt idx="4">
                  <c:v>24.737580000000001</c:v>
                </c:pt>
                <c:pt idx="5">
                  <c:v>24.747170000000001</c:v>
                </c:pt>
                <c:pt idx="6">
                  <c:v>24.795400000000001</c:v>
                </c:pt>
                <c:pt idx="7">
                  <c:v>24.803899999999999</c:v>
                </c:pt>
                <c:pt idx="8">
                  <c:v>24.815069999999999</c:v>
                </c:pt>
                <c:pt idx="9">
                  <c:v>24.827819999999999</c:v>
                </c:pt>
                <c:pt idx="10">
                  <c:v>24.801680000000001</c:v>
                </c:pt>
                <c:pt idx="11">
                  <c:v>24.879740000000002</c:v>
                </c:pt>
                <c:pt idx="12">
                  <c:v>24.842860000000002</c:v>
                </c:pt>
                <c:pt idx="13">
                  <c:v>24.84281</c:v>
                </c:pt>
                <c:pt idx="14">
                  <c:v>24.812290000000001</c:v>
                </c:pt>
                <c:pt idx="15">
                  <c:v>24.843060000000001</c:v>
                </c:pt>
                <c:pt idx="16">
                  <c:v>24.797470000000001</c:v>
                </c:pt>
                <c:pt idx="17">
                  <c:v>24.76069</c:v>
                </c:pt>
                <c:pt idx="18">
                  <c:v>24.858370000000001</c:v>
                </c:pt>
                <c:pt idx="19">
                  <c:v>24.80836</c:v>
                </c:pt>
                <c:pt idx="20">
                  <c:v>24.835149999999999</c:v>
                </c:pt>
                <c:pt idx="21">
                  <c:v>24.829630000000002</c:v>
                </c:pt>
                <c:pt idx="22">
                  <c:v>24.842130000000001</c:v>
                </c:pt>
                <c:pt idx="23">
                  <c:v>24.771409999999999</c:v>
                </c:pt>
                <c:pt idx="24">
                  <c:v>24.71837</c:v>
                </c:pt>
                <c:pt idx="25">
                  <c:v>25.019659999999998</c:v>
                </c:pt>
                <c:pt idx="26">
                  <c:v>25.03914</c:v>
                </c:pt>
                <c:pt idx="27">
                  <c:v>25.062609999999999</c:v>
                </c:pt>
                <c:pt idx="28">
                  <c:v>25.06531</c:v>
                </c:pt>
                <c:pt idx="29">
                  <c:v>25.08841</c:v>
                </c:pt>
                <c:pt idx="30">
                  <c:v>25.082429999999999</c:v>
                </c:pt>
                <c:pt idx="31">
                  <c:v>24.418310000000002</c:v>
                </c:pt>
                <c:pt idx="32">
                  <c:v>21.799389999999999</c:v>
                </c:pt>
                <c:pt idx="33">
                  <c:v>21.747070000000001</c:v>
                </c:pt>
                <c:pt idx="34">
                  <c:v>21.802969999999998</c:v>
                </c:pt>
                <c:pt idx="35">
                  <c:v>21.79992</c:v>
                </c:pt>
                <c:pt idx="36">
                  <c:v>3.9281100000000002</c:v>
                </c:pt>
                <c:pt idx="37">
                  <c:v>3.0351300000000001</c:v>
                </c:pt>
                <c:pt idx="38">
                  <c:v>3.0438399999999999</c:v>
                </c:pt>
                <c:pt idx="39">
                  <c:v>3.0473300000000001</c:v>
                </c:pt>
                <c:pt idx="40">
                  <c:v>3.0489199999999999</c:v>
                </c:pt>
                <c:pt idx="41">
                  <c:v>3.24735</c:v>
                </c:pt>
                <c:pt idx="42">
                  <c:v>3.4323000000000001</c:v>
                </c:pt>
                <c:pt idx="43">
                  <c:v>6.5412299999999997</c:v>
                </c:pt>
                <c:pt idx="44">
                  <c:v>20.885300000000001</c:v>
                </c:pt>
                <c:pt idx="45">
                  <c:v>21.462589999999999</c:v>
                </c:pt>
                <c:pt idx="46">
                  <c:v>21.481549999999999</c:v>
                </c:pt>
                <c:pt idx="47">
                  <c:v>21.561509999999998</c:v>
                </c:pt>
              </c:numCache>
            </c:numRef>
          </c:val>
          <c:smooth val="0"/>
          <c:extLst>
            <c:ext xmlns:c16="http://schemas.microsoft.com/office/drawing/2014/chart" uri="{C3380CC4-5D6E-409C-BE32-E72D297353CC}">
              <c16:uniqueId val="{0000000B-065E-42E4-8ADA-51AE1F0FC2F3}"/>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0.40489999999999998</c:v>
                </c:pt>
                <c:pt idx="1">
                  <c:v>0.3674</c:v>
                </c:pt>
                <c:pt idx="2">
                  <c:v>0.35470000000000002</c:v>
                </c:pt>
                <c:pt idx="3">
                  <c:v>0.34320000000000001</c:v>
                </c:pt>
                <c:pt idx="4">
                  <c:v>0.33960000000000001</c:v>
                </c:pt>
                <c:pt idx="5">
                  <c:v>0.32540000000000002</c:v>
                </c:pt>
                <c:pt idx="6">
                  <c:v>0.32550000000000001</c:v>
                </c:pt>
                <c:pt idx="7">
                  <c:v>0.31190000000000001</c:v>
                </c:pt>
                <c:pt idx="8">
                  <c:v>0.3019</c:v>
                </c:pt>
                <c:pt idx="9">
                  <c:v>0.29430000000000001</c:v>
                </c:pt>
                <c:pt idx="10">
                  <c:v>0.28789999999999999</c:v>
                </c:pt>
                <c:pt idx="11">
                  <c:v>0.29389999999999999</c:v>
                </c:pt>
                <c:pt idx="12">
                  <c:v>0.3054</c:v>
                </c:pt>
                <c:pt idx="13">
                  <c:v>0.33200000000000002</c:v>
                </c:pt>
                <c:pt idx="14">
                  <c:v>0.36609999999999998</c:v>
                </c:pt>
                <c:pt idx="15">
                  <c:v>0.4073</c:v>
                </c:pt>
                <c:pt idx="16">
                  <c:v>0.49709999999999999</c:v>
                </c:pt>
                <c:pt idx="17">
                  <c:v>0.60060000000000002</c:v>
                </c:pt>
                <c:pt idx="18">
                  <c:v>0.69120000000000004</c:v>
                </c:pt>
                <c:pt idx="19">
                  <c:v>0.94489999999999996</c:v>
                </c:pt>
                <c:pt idx="20">
                  <c:v>1.2399</c:v>
                </c:pt>
                <c:pt idx="21">
                  <c:v>1.4221999999999999</c:v>
                </c:pt>
                <c:pt idx="22">
                  <c:v>1.4748000000000001</c:v>
                </c:pt>
                <c:pt idx="23">
                  <c:v>1.4930000000000001</c:v>
                </c:pt>
                <c:pt idx="24">
                  <c:v>1.4916</c:v>
                </c:pt>
                <c:pt idx="25">
                  <c:v>1.53</c:v>
                </c:pt>
                <c:pt idx="26">
                  <c:v>1.4982</c:v>
                </c:pt>
                <c:pt idx="27">
                  <c:v>1.5258</c:v>
                </c:pt>
                <c:pt idx="28">
                  <c:v>1.5274000000000001</c:v>
                </c:pt>
                <c:pt idx="29">
                  <c:v>1.4985999999999999</c:v>
                </c:pt>
                <c:pt idx="30">
                  <c:v>1.4193</c:v>
                </c:pt>
                <c:pt idx="31">
                  <c:v>1.4375</c:v>
                </c:pt>
                <c:pt idx="32">
                  <c:v>1.4285000000000001</c:v>
                </c:pt>
                <c:pt idx="33">
                  <c:v>1.5038</c:v>
                </c:pt>
                <c:pt idx="34">
                  <c:v>1.4950000000000001</c:v>
                </c:pt>
                <c:pt idx="35">
                  <c:v>1.5415000000000001</c:v>
                </c:pt>
                <c:pt idx="36">
                  <c:v>1.5479000000000001</c:v>
                </c:pt>
                <c:pt idx="37">
                  <c:v>1.5387999999999999</c:v>
                </c:pt>
                <c:pt idx="38">
                  <c:v>1.5047999999999999</c:v>
                </c:pt>
                <c:pt idx="39">
                  <c:v>1.4979</c:v>
                </c:pt>
                <c:pt idx="40">
                  <c:v>1.4854000000000001</c:v>
                </c:pt>
                <c:pt idx="41">
                  <c:v>1.4784999999999999</c:v>
                </c:pt>
                <c:pt idx="42">
                  <c:v>1.4055</c:v>
                </c:pt>
                <c:pt idx="43">
                  <c:v>1.2665999999999999</c:v>
                </c:pt>
                <c:pt idx="44">
                  <c:v>0.85370000000000001</c:v>
                </c:pt>
                <c:pt idx="45">
                  <c:v>0.66310000000000002</c:v>
                </c:pt>
                <c:pt idx="46">
                  <c:v>0.54</c:v>
                </c:pt>
                <c:pt idx="47">
                  <c:v>0.46800000000000003</c:v>
                </c:pt>
              </c:numCache>
            </c:numRef>
          </c:val>
          <c:smooth val="0"/>
          <c:extLst>
            <c:ext xmlns:c16="http://schemas.microsoft.com/office/drawing/2014/chart" uri="{C3380CC4-5D6E-409C-BE32-E72D297353CC}">
              <c16:uniqueId val="{0000000C-065E-42E4-8ADA-51AE1F0FC2F3}"/>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0.61</c:v>
                </c:pt>
                <c:pt idx="1">
                  <c:v>0.57999999999999996</c:v>
                </c:pt>
                <c:pt idx="2">
                  <c:v>0.63</c:v>
                </c:pt>
                <c:pt idx="3">
                  <c:v>0.63</c:v>
                </c:pt>
                <c:pt idx="4">
                  <c:v>0.61</c:v>
                </c:pt>
                <c:pt idx="5">
                  <c:v>0.59</c:v>
                </c:pt>
                <c:pt idx="6">
                  <c:v>0.59</c:v>
                </c:pt>
                <c:pt idx="7">
                  <c:v>0.62</c:v>
                </c:pt>
                <c:pt idx="8">
                  <c:v>0.6</c:v>
                </c:pt>
                <c:pt idx="9">
                  <c:v>0.6</c:v>
                </c:pt>
                <c:pt idx="10">
                  <c:v>0.59</c:v>
                </c:pt>
                <c:pt idx="11">
                  <c:v>0.62</c:v>
                </c:pt>
                <c:pt idx="12">
                  <c:v>0.62</c:v>
                </c:pt>
                <c:pt idx="13">
                  <c:v>0.6</c:v>
                </c:pt>
                <c:pt idx="14">
                  <c:v>0.62</c:v>
                </c:pt>
                <c:pt idx="15">
                  <c:v>0.59</c:v>
                </c:pt>
                <c:pt idx="16">
                  <c:v>0.56000000000000005</c:v>
                </c:pt>
                <c:pt idx="17">
                  <c:v>0.57999999999999996</c:v>
                </c:pt>
                <c:pt idx="18">
                  <c:v>0.56999999999999995</c:v>
                </c:pt>
                <c:pt idx="19">
                  <c:v>0.53</c:v>
                </c:pt>
                <c:pt idx="20">
                  <c:v>0.57999999999999996</c:v>
                </c:pt>
                <c:pt idx="21">
                  <c:v>0.49</c:v>
                </c:pt>
                <c:pt idx="22">
                  <c:v>0.56000000000000005</c:v>
                </c:pt>
                <c:pt idx="23">
                  <c:v>0.61</c:v>
                </c:pt>
                <c:pt idx="24">
                  <c:v>0.6</c:v>
                </c:pt>
                <c:pt idx="25">
                  <c:v>0.63</c:v>
                </c:pt>
                <c:pt idx="26">
                  <c:v>0.59</c:v>
                </c:pt>
                <c:pt idx="27">
                  <c:v>0.62</c:v>
                </c:pt>
                <c:pt idx="28">
                  <c:v>0.63</c:v>
                </c:pt>
                <c:pt idx="29">
                  <c:v>0.56999999999999995</c:v>
                </c:pt>
                <c:pt idx="30">
                  <c:v>0.57999999999999996</c:v>
                </c:pt>
                <c:pt idx="31">
                  <c:v>0.59</c:v>
                </c:pt>
                <c:pt idx="32">
                  <c:v>0.54</c:v>
                </c:pt>
                <c:pt idx="33">
                  <c:v>0.55000000000000004</c:v>
                </c:pt>
                <c:pt idx="34">
                  <c:v>0.56999999999999995</c:v>
                </c:pt>
                <c:pt idx="35">
                  <c:v>0.57999999999999996</c:v>
                </c:pt>
                <c:pt idx="36">
                  <c:v>0.64</c:v>
                </c:pt>
                <c:pt idx="37">
                  <c:v>0.63</c:v>
                </c:pt>
                <c:pt idx="38">
                  <c:v>0.66</c:v>
                </c:pt>
                <c:pt idx="39">
                  <c:v>0.63</c:v>
                </c:pt>
                <c:pt idx="40">
                  <c:v>0.63</c:v>
                </c:pt>
                <c:pt idx="41">
                  <c:v>0.65</c:v>
                </c:pt>
                <c:pt idx="42">
                  <c:v>0.63</c:v>
                </c:pt>
                <c:pt idx="43">
                  <c:v>0.63</c:v>
                </c:pt>
                <c:pt idx="44">
                  <c:v>0.62</c:v>
                </c:pt>
                <c:pt idx="45">
                  <c:v>0.6</c:v>
                </c:pt>
                <c:pt idx="46">
                  <c:v>0.57999999999999996</c:v>
                </c:pt>
                <c:pt idx="47">
                  <c:v>0.56999999999999995</c:v>
                </c:pt>
              </c:numCache>
            </c:numRef>
          </c:val>
          <c:smooth val="0"/>
          <c:extLst>
            <c:ext xmlns:c16="http://schemas.microsoft.com/office/drawing/2014/chart" uri="{C3380CC4-5D6E-409C-BE32-E72D297353CC}">
              <c16:uniqueId val="{0000000D-065E-42E4-8ADA-51AE1F0FC2F3}"/>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23.501100000000001</c:v>
                </c:pt>
                <c:pt idx="1">
                  <c:v>22.85295</c:v>
                </c:pt>
                <c:pt idx="2">
                  <c:v>23.76493</c:v>
                </c:pt>
                <c:pt idx="3">
                  <c:v>24.44548</c:v>
                </c:pt>
                <c:pt idx="4">
                  <c:v>25.567550000000001</c:v>
                </c:pt>
                <c:pt idx="5">
                  <c:v>24.904199999999999</c:v>
                </c:pt>
                <c:pt idx="6">
                  <c:v>24.65391</c:v>
                </c:pt>
                <c:pt idx="7">
                  <c:v>23.909330000000001</c:v>
                </c:pt>
                <c:pt idx="8">
                  <c:v>23.65062</c:v>
                </c:pt>
                <c:pt idx="9">
                  <c:v>24.147259999999999</c:v>
                </c:pt>
                <c:pt idx="10">
                  <c:v>23.760929999999998</c:v>
                </c:pt>
                <c:pt idx="11">
                  <c:v>22.62623</c:v>
                </c:pt>
                <c:pt idx="12">
                  <c:v>20.257010000000001</c:v>
                </c:pt>
                <c:pt idx="13">
                  <c:v>18.592210000000001</c:v>
                </c:pt>
                <c:pt idx="14">
                  <c:v>18.711110000000001</c:v>
                </c:pt>
                <c:pt idx="15">
                  <c:v>19.447849999999999</c:v>
                </c:pt>
                <c:pt idx="16">
                  <c:v>19.49004</c:v>
                </c:pt>
                <c:pt idx="17">
                  <c:v>21.120889999999999</c:v>
                </c:pt>
                <c:pt idx="18">
                  <c:v>21.67867</c:v>
                </c:pt>
                <c:pt idx="19">
                  <c:v>21.86786</c:v>
                </c:pt>
                <c:pt idx="20">
                  <c:v>22.318899999999999</c:v>
                </c:pt>
                <c:pt idx="21">
                  <c:v>23.399730000000002</c:v>
                </c:pt>
                <c:pt idx="22">
                  <c:v>22.010809999999999</c:v>
                </c:pt>
                <c:pt idx="23">
                  <c:v>22.300599999999999</c:v>
                </c:pt>
                <c:pt idx="24">
                  <c:v>21.808119999999999</c:v>
                </c:pt>
                <c:pt idx="25">
                  <c:v>21.542149999999999</c:v>
                </c:pt>
                <c:pt idx="26">
                  <c:v>23.141349999999999</c:v>
                </c:pt>
                <c:pt idx="27">
                  <c:v>22.999089999999999</c:v>
                </c:pt>
                <c:pt idx="28">
                  <c:v>23.158729999999998</c:v>
                </c:pt>
                <c:pt idx="29">
                  <c:v>23.330939999999998</c:v>
                </c:pt>
                <c:pt idx="30">
                  <c:v>22.406590000000001</c:v>
                </c:pt>
                <c:pt idx="31">
                  <c:v>23.3812</c:v>
                </c:pt>
                <c:pt idx="32">
                  <c:v>23.62161</c:v>
                </c:pt>
                <c:pt idx="33">
                  <c:v>22.600809999999999</c:v>
                </c:pt>
                <c:pt idx="34">
                  <c:v>22.910049999999998</c:v>
                </c:pt>
                <c:pt idx="35">
                  <c:v>20.787990000000001</c:v>
                </c:pt>
                <c:pt idx="36">
                  <c:v>20.704329999999999</c:v>
                </c:pt>
                <c:pt idx="37">
                  <c:v>20.896889999999999</c:v>
                </c:pt>
                <c:pt idx="38">
                  <c:v>20.168389999999999</c:v>
                </c:pt>
                <c:pt idx="39">
                  <c:v>21.003319999999999</c:v>
                </c:pt>
                <c:pt idx="40">
                  <c:v>22.4053</c:v>
                </c:pt>
                <c:pt idx="41">
                  <c:v>23.251190000000001</c:v>
                </c:pt>
                <c:pt idx="42">
                  <c:v>22.954350000000002</c:v>
                </c:pt>
                <c:pt idx="43">
                  <c:v>22.720420000000001</c:v>
                </c:pt>
                <c:pt idx="44">
                  <c:v>23.10772</c:v>
                </c:pt>
                <c:pt idx="45">
                  <c:v>25.59825</c:v>
                </c:pt>
                <c:pt idx="46">
                  <c:v>27.28837</c:v>
                </c:pt>
                <c:pt idx="47">
                  <c:v>26.949580000000001</c:v>
                </c:pt>
              </c:numCache>
            </c:numRef>
          </c:val>
          <c:smooth val="0"/>
          <c:extLst>
            <c:ext xmlns:c16="http://schemas.microsoft.com/office/drawing/2014/chart" uri="{C3380CC4-5D6E-409C-BE32-E72D297353CC}">
              <c16:uniqueId val="{0000000E-065E-42E4-8ADA-51AE1F0FC2F3}"/>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385.20148999999998</c:v>
                </c:pt>
                <c:pt idx="1">
                  <c:v>393.48959000000002</c:v>
                </c:pt>
                <c:pt idx="2">
                  <c:v>393.55234000000002</c:v>
                </c:pt>
                <c:pt idx="3">
                  <c:v>393.25693999999999</c:v>
                </c:pt>
                <c:pt idx="4">
                  <c:v>391.84003000000001</c:v>
                </c:pt>
                <c:pt idx="5">
                  <c:v>385.81441000000001</c:v>
                </c:pt>
                <c:pt idx="6">
                  <c:v>383.91280999999998</c:v>
                </c:pt>
                <c:pt idx="7">
                  <c:v>392.08591999999999</c:v>
                </c:pt>
                <c:pt idx="8">
                  <c:v>343.85156000000001</c:v>
                </c:pt>
                <c:pt idx="9">
                  <c:v>363.51891000000001</c:v>
                </c:pt>
                <c:pt idx="10">
                  <c:v>349.77384000000001</c:v>
                </c:pt>
                <c:pt idx="11">
                  <c:v>338.26137</c:v>
                </c:pt>
                <c:pt idx="12">
                  <c:v>340.44389000000001</c:v>
                </c:pt>
                <c:pt idx="13">
                  <c:v>354.70809000000003</c:v>
                </c:pt>
                <c:pt idx="14">
                  <c:v>355.43570999999997</c:v>
                </c:pt>
                <c:pt idx="15">
                  <c:v>367.37049999999999</c:v>
                </c:pt>
                <c:pt idx="16">
                  <c:v>352.29270000000002</c:v>
                </c:pt>
                <c:pt idx="17">
                  <c:v>329.29865999999998</c:v>
                </c:pt>
                <c:pt idx="18">
                  <c:v>338.14787999999999</c:v>
                </c:pt>
                <c:pt idx="19">
                  <c:v>344.02629000000002</c:v>
                </c:pt>
                <c:pt idx="20">
                  <c:v>351.14179999999999</c:v>
                </c:pt>
                <c:pt idx="21">
                  <c:v>346.02706999999998</c:v>
                </c:pt>
                <c:pt idx="22">
                  <c:v>361.96505000000002</c:v>
                </c:pt>
                <c:pt idx="23">
                  <c:v>363.79894999999999</c:v>
                </c:pt>
                <c:pt idx="24">
                  <c:v>348.48734000000002</c:v>
                </c:pt>
                <c:pt idx="25">
                  <c:v>361.23235</c:v>
                </c:pt>
                <c:pt idx="26">
                  <c:v>367.50382999999999</c:v>
                </c:pt>
                <c:pt idx="27">
                  <c:v>376.06258000000003</c:v>
                </c:pt>
                <c:pt idx="28">
                  <c:v>366.39228000000003</c:v>
                </c:pt>
                <c:pt idx="29">
                  <c:v>362.38670999999999</c:v>
                </c:pt>
                <c:pt idx="30">
                  <c:v>377.16073</c:v>
                </c:pt>
                <c:pt idx="31">
                  <c:v>377.58326</c:v>
                </c:pt>
                <c:pt idx="32">
                  <c:v>380.88986</c:v>
                </c:pt>
                <c:pt idx="33">
                  <c:v>361.95404000000002</c:v>
                </c:pt>
                <c:pt idx="34">
                  <c:v>378.63999000000001</c:v>
                </c:pt>
                <c:pt idx="35">
                  <c:v>390.17322999999999</c:v>
                </c:pt>
                <c:pt idx="36">
                  <c:v>389.22805</c:v>
                </c:pt>
                <c:pt idx="37">
                  <c:v>393.01817999999997</c:v>
                </c:pt>
                <c:pt idx="38">
                  <c:v>392.20463999999998</c:v>
                </c:pt>
                <c:pt idx="39">
                  <c:v>396.93862999999999</c:v>
                </c:pt>
                <c:pt idx="40">
                  <c:v>401.81169999999997</c:v>
                </c:pt>
                <c:pt idx="41">
                  <c:v>404.07261999999997</c:v>
                </c:pt>
                <c:pt idx="42">
                  <c:v>398.29516000000001</c:v>
                </c:pt>
                <c:pt idx="43">
                  <c:v>399.06761</c:v>
                </c:pt>
                <c:pt idx="44">
                  <c:v>401.15050000000002</c:v>
                </c:pt>
                <c:pt idx="45">
                  <c:v>403.31229999999999</c:v>
                </c:pt>
                <c:pt idx="46">
                  <c:v>408.67773</c:v>
                </c:pt>
                <c:pt idx="47">
                  <c:v>403.45961999999997</c:v>
                </c:pt>
              </c:numCache>
            </c:numRef>
          </c:val>
          <c:smooth val="0"/>
          <c:extLst>
            <c:ext xmlns:c16="http://schemas.microsoft.com/office/drawing/2014/chart" uri="{C3380CC4-5D6E-409C-BE32-E72D297353CC}">
              <c16:uniqueId val="{0000000F-065E-42E4-8ADA-51AE1F0FC2F3}"/>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065E-42E4-8ADA-51AE1F0FC2F3}"/>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158.73560000000001</c:v>
                </c:pt>
                <c:pt idx="1">
                  <c:v>159.00700000000001</c:v>
                </c:pt>
                <c:pt idx="2">
                  <c:v>160.80080000000001</c:v>
                </c:pt>
                <c:pt idx="3">
                  <c:v>164.053</c:v>
                </c:pt>
                <c:pt idx="4">
                  <c:v>153.11949999999999</c:v>
                </c:pt>
                <c:pt idx="5">
                  <c:v>162.2124</c:v>
                </c:pt>
                <c:pt idx="6">
                  <c:v>159.24789999999999</c:v>
                </c:pt>
                <c:pt idx="7">
                  <c:v>163.07560000000001</c:v>
                </c:pt>
                <c:pt idx="8">
                  <c:v>156.46700000000001</c:v>
                </c:pt>
                <c:pt idx="9">
                  <c:v>160.89500000000001</c:v>
                </c:pt>
                <c:pt idx="10">
                  <c:v>159.2852</c:v>
                </c:pt>
                <c:pt idx="11">
                  <c:v>161.47569999999999</c:v>
                </c:pt>
                <c:pt idx="12">
                  <c:v>155.3569</c:v>
                </c:pt>
                <c:pt idx="13">
                  <c:v>156.1687</c:v>
                </c:pt>
                <c:pt idx="14">
                  <c:v>161.85079999999999</c:v>
                </c:pt>
                <c:pt idx="15">
                  <c:v>160.28360000000001</c:v>
                </c:pt>
                <c:pt idx="16">
                  <c:v>158.1977</c:v>
                </c:pt>
                <c:pt idx="17">
                  <c:v>160.38120000000001</c:v>
                </c:pt>
                <c:pt idx="18">
                  <c:v>162.22460000000001</c:v>
                </c:pt>
                <c:pt idx="19">
                  <c:v>161.5907</c:v>
                </c:pt>
                <c:pt idx="20">
                  <c:v>167.05539999999999</c:v>
                </c:pt>
                <c:pt idx="21">
                  <c:v>158.6044</c:v>
                </c:pt>
                <c:pt idx="22">
                  <c:v>163.91300000000001</c:v>
                </c:pt>
                <c:pt idx="23">
                  <c:v>159.4588</c:v>
                </c:pt>
                <c:pt idx="24">
                  <c:v>160.1473</c:v>
                </c:pt>
                <c:pt idx="25">
                  <c:v>158.47200000000001</c:v>
                </c:pt>
                <c:pt idx="26">
                  <c:v>149.07069999999999</c:v>
                </c:pt>
                <c:pt idx="27">
                  <c:v>146.3186</c:v>
                </c:pt>
                <c:pt idx="28">
                  <c:v>159.20590000000001</c:v>
                </c:pt>
                <c:pt idx="29">
                  <c:v>160.56909999999999</c:v>
                </c:pt>
                <c:pt idx="30">
                  <c:v>162.40280000000001</c:v>
                </c:pt>
                <c:pt idx="31">
                  <c:v>160.7741</c:v>
                </c:pt>
                <c:pt idx="32">
                  <c:v>150.4563</c:v>
                </c:pt>
                <c:pt idx="33">
                  <c:v>152.3151</c:v>
                </c:pt>
                <c:pt idx="34">
                  <c:v>163.34280000000001</c:v>
                </c:pt>
                <c:pt idx="35">
                  <c:v>149.55680000000001</c:v>
                </c:pt>
                <c:pt idx="36">
                  <c:v>158.5633</c:v>
                </c:pt>
                <c:pt idx="37">
                  <c:v>161.91079999999999</c:v>
                </c:pt>
                <c:pt idx="38">
                  <c:v>163.3194</c:v>
                </c:pt>
                <c:pt idx="39">
                  <c:v>159.61429999999999</c:v>
                </c:pt>
                <c:pt idx="40">
                  <c:v>160.1627</c:v>
                </c:pt>
                <c:pt idx="41">
                  <c:v>158.69200000000001</c:v>
                </c:pt>
                <c:pt idx="42">
                  <c:v>154.99520000000001</c:v>
                </c:pt>
                <c:pt idx="43">
                  <c:v>161.3476</c:v>
                </c:pt>
                <c:pt idx="44">
                  <c:v>162.83529999999999</c:v>
                </c:pt>
                <c:pt idx="45">
                  <c:v>160.90479999999999</c:v>
                </c:pt>
                <c:pt idx="46">
                  <c:v>162.30869999999999</c:v>
                </c:pt>
                <c:pt idx="47">
                  <c:v>160.46170000000001</c:v>
                </c:pt>
              </c:numCache>
            </c:numRef>
          </c:val>
          <c:smooth val="0"/>
          <c:extLst>
            <c:ext xmlns:c16="http://schemas.microsoft.com/office/drawing/2014/chart" uri="{C3380CC4-5D6E-409C-BE32-E72D297353CC}">
              <c16:uniqueId val="{00000011-065E-42E4-8ADA-51AE1F0FC2F3}"/>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17.609110000000001</c:v>
                </c:pt>
                <c:pt idx="1">
                  <c:v>17.03237</c:v>
                </c:pt>
                <c:pt idx="2">
                  <c:v>17.439070000000001</c:v>
                </c:pt>
                <c:pt idx="3">
                  <c:v>17.073650000000001</c:v>
                </c:pt>
                <c:pt idx="4">
                  <c:v>17.610040000000001</c:v>
                </c:pt>
                <c:pt idx="5">
                  <c:v>17.744019999999999</c:v>
                </c:pt>
                <c:pt idx="6">
                  <c:v>17.901910000000001</c:v>
                </c:pt>
                <c:pt idx="7">
                  <c:v>17.75263</c:v>
                </c:pt>
                <c:pt idx="8">
                  <c:v>17.42944</c:v>
                </c:pt>
                <c:pt idx="9">
                  <c:v>17.570160000000001</c:v>
                </c:pt>
                <c:pt idx="10">
                  <c:v>17.79665</c:v>
                </c:pt>
                <c:pt idx="11">
                  <c:v>17.333600000000001</c:v>
                </c:pt>
                <c:pt idx="12">
                  <c:v>16.688600000000001</c:v>
                </c:pt>
                <c:pt idx="13">
                  <c:v>16.40014</c:v>
                </c:pt>
                <c:pt idx="14">
                  <c:v>16.369409999999998</c:v>
                </c:pt>
                <c:pt idx="15">
                  <c:v>15.870340000000001</c:v>
                </c:pt>
                <c:pt idx="16">
                  <c:v>15.13073</c:v>
                </c:pt>
                <c:pt idx="17">
                  <c:v>15.32409</c:v>
                </c:pt>
                <c:pt idx="18">
                  <c:v>14.78262</c:v>
                </c:pt>
                <c:pt idx="19">
                  <c:v>14.44631</c:v>
                </c:pt>
                <c:pt idx="20">
                  <c:v>13.33996</c:v>
                </c:pt>
                <c:pt idx="21">
                  <c:v>13.43932</c:v>
                </c:pt>
                <c:pt idx="22">
                  <c:v>12.98456</c:v>
                </c:pt>
                <c:pt idx="23">
                  <c:v>12.87716</c:v>
                </c:pt>
                <c:pt idx="24">
                  <c:v>12.994</c:v>
                </c:pt>
                <c:pt idx="25">
                  <c:v>12.65817</c:v>
                </c:pt>
                <c:pt idx="26">
                  <c:v>12.064439999999999</c:v>
                </c:pt>
                <c:pt idx="27">
                  <c:v>12.20689</c:v>
                </c:pt>
                <c:pt idx="28">
                  <c:v>11.95721</c:v>
                </c:pt>
                <c:pt idx="29">
                  <c:v>11.747640000000001</c:v>
                </c:pt>
                <c:pt idx="30">
                  <c:v>11.76512</c:v>
                </c:pt>
                <c:pt idx="31">
                  <c:v>11.79771</c:v>
                </c:pt>
                <c:pt idx="32">
                  <c:v>12.21838</c:v>
                </c:pt>
                <c:pt idx="33">
                  <c:v>12.055160000000001</c:v>
                </c:pt>
                <c:pt idx="34">
                  <c:v>12.31982</c:v>
                </c:pt>
                <c:pt idx="35">
                  <c:v>12.204890000000001</c:v>
                </c:pt>
                <c:pt idx="36">
                  <c:v>10.45289</c:v>
                </c:pt>
                <c:pt idx="37">
                  <c:v>9.9277200000000008</c:v>
                </c:pt>
                <c:pt idx="38">
                  <c:v>10.1358</c:v>
                </c:pt>
                <c:pt idx="39">
                  <c:v>10.033250000000001</c:v>
                </c:pt>
                <c:pt idx="40">
                  <c:v>10.039580000000001</c:v>
                </c:pt>
                <c:pt idx="41">
                  <c:v>11.66131</c:v>
                </c:pt>
                <c:pt idx="42">
                  <c:v>12.088179999999999</c:v>
                </c:pt>
                <c:pt idx="43">
                  <c:v>11.80157</c:v>
                </c:pt>
                <c:pt idx="44">
                  <c:v>12.148300000000001</c:v>
                </c:pt>
                <c:pt idx="45">
                  <c:v>12.57859</c:v>
                </c:pt>
                <c:pt idx="46">
                  <c:v>11.67478</c:v>
                </c:pt>
                <c:pt idx="47">
                  <c:v>11.2927</c:v>
                </c:pt>
              </c:numCache>
            </c:numRef>
          </c:val>
          <c:smooth val="0"/>
          <c:extLst>
            <c:ext xmlns:c16="http://schemas.microsoft.com/office/drawing/2014/chart" uri="{C3380CC4-5D6E-409C-BE32-E72D297353CC}">
              <c16:uniqueId val="{00000012-065E-42E4-8ADA-51AE1F0FC2F3}"/>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065E-42E4-8ADA-51AE1F0FC2F3}"/>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065E-42E4-8ADA-51AE1F0FC2F3}"/>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14.1191</c:v>
                </c:pt>
                <c:pt idx="1">
                  <c:v>14.640499999999999</c:v>
                </c:pt>
                <c:pt idx="2">
                  <c:v>14.9839</c:v>
                </c:pt>
                <c:pt idx="3">
                  <c:v>15.004799999999999</c:v>
                </c:pt>
                <c:pt idx="4">
                  <c:v>15.315099999999999</c:v>
                </c:pt>
                <c:pt idx="5">
                  <c:v>14.9892</c:v>
                </c:pt>
                <c:pt idx="6">
                  <c:v>14.7591</c:v>
                </c:pt>
                <c:pt idx="7">
                  <c:v>14.829599999999999</c:v>
                </c:pt>
                <c:pt idx="8">
                  <c:v>14.4617</c:v>
                </c:pt>
                <c:pt idx="9">
                  <c:v>14.0657</c:v>
                </c:pt>
                <c:pt idx="10">
                  <c:v>14.2478</c:v>
                </c:pt>
                <c:pt idx="11">
                  <c:v>14.251300000000001</c:v>
                </c:pt>
                <c:pt idx="12">
                  <c:v>14.134399999999999</c:v>
                </c:pt>
                <c:pt idx="13">
                  <c:v>14.0938</c:v>
                </c:pt>
                <c:pt idx="14">
                  <c:v>13.941700000000001</c:v>
                </c:pt>
                <c:pt idx="15">
                  <c:v>13.404500000000001</c:v>
                </c:pt>
                <c:pt idx="16">
                  <c:v>13.802199999999999</c:v>
                </c:pt>
                <c:pt idx="17">
                  <c:v>13.9124</c:v>
                </c:pt>
                <c:pt idx="18">
                  <c:v>13.812099999999999</c:v>
                </c:pt>
                <c:pt idx="19">
                  <c:v>14.479100000000001</c:v>
                </c:pt>
                <c:pt idx="20">
                  <c:v>14.3559</c:v>
                </c:pt>
                <c:pt idx="21">
                  <c:v>14.795400000000001</c:v>
                </c:pt>
                <c:pt idx="22">
                  <c:v>14.6104</c:v>
                </c:pt>
                <c:pt idx="23">
                  <c:v>14.598000000000001</c:v>
                </c:pt>
                <c:pt idx="24">
                  <c:v>13.924799999999999</c:v>
                </c:pt>
                <c:pt idx="25">
                  <c:v>14.0641</c:v>
                </c:pt>
                <c:pt idx="26">
                  <c:v>14.199400000000001</c:v>
                </c:pt>
                <c:pt idx="27">
                  <c:v>14.6701</c:v>
                </c:pt>
                <c:pt idx="28">
                  <c:v>15.4933</c:v>
                </c:pt>
                <c:pt idx="29">
                  <c:v>15.3795</c:v>
                </c:pt>
                <c:pt idx="30">
                  <c:v>14.9283</c:v>
                </c:pt>
                <c:pt idx="31">
                  <c:v>14.8863</c:v>
                </c:pt>
                <c:pt idx="32">
                  <c:v>14.2475</c:v>
                </c:pt>
                <c:pt idx="33">
                  <c:v>14.916</c:v>
                </c:pt>
                <c:pt idx="34">
                  <c:v>14.3247</c:v>
                </c:pt>
                <c:pt idx="35">
                  <c:v>14.446999999999999</c:v>
                </c:pt>
                <c:pt idx="36">
                  <c:v>13.7898</c:v>
                </c:pt>
                <c:pt idx="37">
                  <c:v>13.119899999999999</c:v>
                </c:pt>
                <c:pt idx="38">
                  <c:v>10.428599999999999</c:v>
                </c:pt>
                <c:pt idx="39">
                  <c:v>10.5032</c:v>
                </c:pt>
                <c:pt idx="40">
                  <c:v>10.029199999999999</c:v>
                </c:pt>
                <c:pt idx="41">
                  <c:v>9.8176000000000005</c:v>
                </c:pt>
                <c:pt idx="42">
                  <c:v>10.763500000000001</c:v>
                </c:pt>
                <c:pt idx="43">
                  <c:v>11.277699999999999</c:v>
                </c:pt>
                <c:pt idx="44">
                  <c:v>14.243499999999999</c:v>
                </c:pt>
                <c:pt idx="45">
                  <c:v>14.739699999999999</c:v>
                </c:pt>
                <c:pt idx="46">
                  <c:v>14.8467</c:v>
                </c:pt>
                <c:pt idx="47">
                  <c:v>14.638999999999999</c:v>
                </c:pt>
              </c:numCache>
            </c:numRef>
          </c:val>
          <c:smooth val="0"/>
          <c:extLst>
            <c:ext xmlns:c16="http://schemas.microsoft.com/office/drawing/2014/chart" uri="{C3380CC4-5D6E-409C-BE32-E72D297353CC}">
              <c16:uniqueId val="{00000015-065E-42E4-8ADA-51AE1F0FC2F3}"/>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5.0348800000000002</c:v>
                </c:pt>
                <c:pt idx="1">
                  <c:v>4.9829600000000003</c:v>
                </c:pt>
                <c:pt idx="2">
                  <c:v>4.9873399999999997</c:v>
                </c:pt>
                <c:pt idx="3">
                  <c:v>5.0567599999999997</c:v>
                </c:pt>
                <c:pt idx="4">
                  <c:v>4.7617799999999999</c:v>
                </c:pt>
                <c:pt idx="5">
                  <c:v>4.7157</c:v>
                </c:pt>
                <c:pt idx="6">
                  <c:v>4.8116300000000001</c:v>
                </c:pt>
                <c:pt idx="7">
                  <c:v>4.9013299999999997</c:v>
                </c:pt>
                <c:pt idx="8">
                  <c:v>4.9466099999999997</c:v>
                </c:pt>
                <c:pt idx="9">
                  <c:v>5.0132599999999998</c:v>
                </c:pt>
                <c:pt idx="10">
                  <c:v>5.0101899999999997</c:v>
                </c:pt>
                <c:pt idx="11">
                  <c:v>5.0451600000000001</c:v>
                </c:pt>
                <c:pt idx="12">
                  <c:v>4.7232900000000004</c:v>
                </c:pt>
                <c:pt idx="13">
                  <c:v>4.6678300000000004</c:v>
                </c:pt>
                <c:pt idx="14">
                  <c:v>4.6769800000000004</c:v>
                </c:pt>
                <c:pt idx="15">
                  <c:v>4.6476499999999996</c:v>
                </c:pt>
                <c:pt idx="16">
                  <c:v>4.8586299999999998</c:v>
                </c:pt>
                <c:pt idx="17">
                  <c:v>4.8918499999999998</c:v>
                </c:pt>
                <c:pt idx="18">
                  <c:v>4.8993099999999998</c:v>
                </c:pt>
                <c:pt idx="19">
                  <c:v>4.9466000000000001</c:v>
                </c:pt>
                <c:pt idx="20">
                  <c:v>4.8898900000000003</c:v>
                </c:pt>
                <c:pt idx="21">
                  <c:v>4.9275900000000004</c:v>
                </c:pt>
                <c:pt idx="22">
                  <c:v>5.01877</c:v>
                </c:pt>
                <c:pt idx="23">
                  <c:v>4.8525299999999998</c:v>
                </c:pt>
                <c:pt idx="24">
                  <c:v>4.7878100000000003</c:v>
                </c:pt>
                <c:pt idx="25">
                  <c:v>4.6487800000000004</c:v>
                </c:pt>
                <c:pt idx="26">
                  <c:v>4.6162900000000002</c:v>
                </c:pt>
                <c:pt idx="27">
                  <c:v>4.6549899999999997</c:v>
                </c:pt>
                <c:pt idx="28">
                  <c:v>4.57409</c:v>
                </c:pt>
                <c:pt idx="29">
                  <c:v>4.6194199999999999</c:v>
                </c:pt>
                <c:pt idx="30">
                  <c:v>4.7813499999999998</c:v>
                </c:pt>
                <c:pt idx="31">
                  <c:v>4.9233700000000002</c:v>
                </c:pt>
                <c:pt idx="32">
                  <c:v>4.89473</c:v>
                </c:pt>
                <c:pt idx="33">
                  <c:v>4.9227100000000004</c:v>
                </c:pt>
                <c:pt idx="34">
                  <c:v>4.6723999999999997</c:v>
                </c:pt>
                <c:pt idx="35">
                  <c:v>4.6167100000000003</c:v>
                </c:pt>
                <c:pt idx="36">
                  <c:v>4.6128600000000004</c:v>
                </c:pt>
                <c:pt idx="37">
                  <c:v>4.5913000000000004</c:v>
                </c:pt>
                <c:pt idx="38">
                  <c:v>4.6395499999999998</c:v>
                </c:pt>
                <c:pt idx="39">
                  <c:v>4.7069400000000003</c:v>
                </c:pt>
                <c:pt idx="40">
                  <c:v>4.8769400000000003</c:v>
                </c:pt>
                <c:pt idx="41">
                  <c:v>4.9278500000000003</c:v>
                </c:pt>
                <c:pt idx="42">
                  <c:v>5.0204199999999997</c:v>
                </c:pt>
                <c:pt idx="43">
                  <c:v>5.0412400000000002</c:v>
                </c:pt>
                <c:pt idx="44">
                  <c:v>5.1584599999999998</c:v>
                </c:pt>
                <c:pt idx="45">
                  <c:v>5.0789</c:v>
                </c:pt>
                <c:pt idx="46">
                  <c:v>5.1204499999999999</c:v>
                </c:pt>
                <c:pt idx="47">
                  <c:v>5.0486800000000001</c:v>
                </c:pt>
              </c:numCache>
            </c:numRef>
          </c:val>
          <c:smooth val="0"/>
          <c:extLst>
            <c:ext xmlns:c16="http://schemas.microsoft.com/office/drawing/2014/chart" uri="{C3380CC4-5D6E-409C-BE32-E72D297353CC}">
              <c16:uniqueId val="{00000016-065E-42E4-8ADA-51AE1F0FC2F3}"/>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065E-42E4-8ADA-51AE1F0FC2F3}"/>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065E-42E4-8ADA-51AE1F0FC2F3}"/>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17.283000000000001</c:v>
                </c:pt>
                <c:pt idx="1">
                  <c:v>17.193000000000001</c:v>
                </c:pt>
                <c:pt idx="2">
                  <c:v>17.181000000000001</c:v>
                </c:pt>
                <c:pt idx="3">
                  <c:v>16.536999999999999</c:v>
                </c:pt>
                <c:pt idx="4">
                  <c:v>16.591000000000001</c:v>
                </c:pt>
                <c:pt idx="5">
                  <c:v>17.875</c:v>
                </c:pt>
                <c:pt idx="6">
                  <c:v>17.645</c:v>
                </c:pt>
                <c:pt idx="7">
                  <c:v>16.893000000000001</c:v>
                </c:pt>
                <c:pt idx="8">
                  <c:v>17.332999999999998</c:v>
                </c:pt>
                <c:pt idx="9">
                  <c:v>16.885999999999999</c:v>
                </c:pt>
                <c:pt idx="10">
                  <c:v>15.574999999999999</c:v>
                </c:pt>
                <c:pt idx="11">
                  <c:v>14.378</c:v>
                </c:pt>
                <c:pt idx="12">
                  <c:v>13.045</c:v>
                </c:pt>
                <c:pt idx="13">
                  <c:v>13.105</c:v>
                </c:pt>
                <c:pt idx="14">
                  <c:v>13.256</c:v>
                </c:pt>
                <c:pt idx="15">
                  <c:v>13.455</c:v>
                </c:pt>
                <c:pt idx="16">
                  <c:v>14.603999999999999</c:v>
                </c:pt>
                <c:pt idx="17">
                  <c:v>14.91</c:v>
                </c:pt>
                <c:pt idx="18">
                  <c:v>15.375</c:v>
                </c:pt>
                <c:pt idx="19">
                  <c:v>15.923999999999999</c:v>
                </c:pt>
                <c:pt idx="20">
                  <c:v>16.163</c:v>
                </c:pt>
                <c:pt idx="21">
                  <c:v>15.92</c:v>
                </c:pt>
                <c:pt idx="22">
                  <c:v>16.305</c:v>
                </c:pt>
                <c:pt idx="23">
                  <c:v>15.744</c:v>
                </c:pt>
                <c:pt idx="24">
                  <c:v>14.967000000000001</c:v>
                </c:pt>
                <c:pt idx="25">
                  <c:v>14.731999999999999</c:v>
                </c:pt>
                <c:pt idx="26">
                  <c:v>16.190000000000001</c:v>
                </c:pt>
                <c:pt idx="27">
                  <c:v>16.169</c:v>
                </c:pt>
                <c:pt idx="28">
                  <c:v>17.07</c:v>
                </c:pt>
                <c:pt idx="29">
                  <c:v>16.888000000000002</c:v>
                </c:pt>
                <c:pt idx="30">
                  <c:v>17.084</c:v>
                </c:pt>
                <c:pt idx="31">
                  <c:v>17.114999999999998</c:v>
                </c:pt>
                <c:pt idx="32">
                  <c:v>17.172999999999998</c:v>
                </c:pt>
                <c:pt idx="33">
                  <c:v>16.404</c:v>
                </c:pt>
                <c:pt idx="34">
                  <c:v>16.341000000000001</c:v>
                </c:pt>
                <c:pt idx="35">
                  <c:v>13.981999999999999</c:v>
                </c:pt>
                <c:pt idx="36">
                  <c:v>12.826000000000001</c:v>
                </c:pt>
                <c:pt idx="37">
                  <c:v>12.826000000000001</c:v>
                </c:pt>
                <c:pt idx="38">
                  <c:v>13.364000000000001</c:v>
                </c:pt>
                <c:pt idx="39">
                  <c:v>14.175000000000001</c:v>
                </c:pt>
                <c:pt idx="40">
                  <c:v>15.425000000000001</c:v>
                </c:pt>
                <c:pt idx="41">
                  <c:v>13.348000000000001</c:v>
                </c:pt>
                <c:pt idx="42">
                  <c:v>14.8</c:v>
                </c:pt>
                <c:pt idx="43">
                  <c:v>16.224</c:v>
                </c:pt>
                <c:pt idx="44">
                  <c:v>16.420999999999999</c:v>
                </c:pt>
                <c:pt idx="45">
                  <c:v>16.268000000000001</c:v>
                </c:pt>
                <c:pt idx="46">
                  <c:v>16</c:v>
                </c:pt>
                <c:pt idx="47">
                  <c:v>15.782</c:v>
                </c:pt>
              </c:numCache>
            </c:numRef>
          </c:val>
          <c:smooth val="0"/>
          <c:extLst>
            <c:ext xmlns:c16="http://schemas.microsoft.com/office/drawing/2014/chart" uri="{C3380CC4-5D6E-409C-BE32-E72D297353CC}">
              <c16:uniqueId val="{00000019-065E-42E4-8ADA-51AE1F0FC2F3}"/>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268.73</c:v>
                </c:pt>
                <c:pt idx="1">
                  <c:v>273.48</c:v>
                </c:pt>
                <c:pt idx="2">
                  <c:v>273.68</c:v>
                </c:pt>
                <c:pt idx="3">
                  <c:v>271.87</c:v>
                </c:pt>
                <c:pt idx="4">
                  <c:v>271.3</c:v>
                </c:pt>
                <c:pt idx="5">
                  <c:v>275.64</c:v>
                </c:pt>
                <c:pt idx="6">
                  <c:v>264.3</c:v>
                </c:pt>
                <c:pt idx="7">
                  <c:v>272.63</c:v>
                </c:pt>
                <c:pt idx="8">
                  <c:v>278.33999999999997</c:v>
                </c:pt>
                <c:pt idx="9">
                  <c:v>280.58</c:v>
                </c:pt>
                <c:pt idx="10">
                  <c:v>282.64</c:v>
                </c:pt>
                <c:pt idx="11">
                  <c:v>282.41000000000003</c:v>
                </c:pt>
                <c:pt idx="12">
                  <c:v>278.35000000000002</c:v>
                </c:pt>
                <c:pt idx="13">
                  <c:v>271.69</c:v>
                </c:pt>
                <c:pt idx="14">
                  <c:v>266.02</c:v>
                </c:pt>
                <c:pt idx="15">
                  <c:v>261.75</c:v>
                </c:pt>
                <c:pt idx="16">
                  <c:v>268.56</c:v>
                </c:pt>
                <c:pt idx="17">
                  <c:v>271.01</c:v>
                </c:pt>
                <c:pt idx="18">
                  <c:v>274.01</c:v>
                </c:pt>
                <c:pt idx="19">
                  <c:v>272.41000000000003</c:v>
                </c:pt>
                <c:pt idx="20">
                  <c:v>281.42</c:v>
                </c:pt>
                <c:pt idx="21">
                  <c:v>282.42</c:v>
                </c:pt>
                <c:pt idx="22">
                  <c:v>270.95999999999998</c:v>
                </c:pt>
                <c:pt idx="23">
                  <c:v>272.74</c:v>
                </c:pt>
                <c:pt idx="24">
                  <c:v>268.68</c:v>
                </c:pt>
                <c:pt idx="25">
                  <c:v>257.01</c:v>
                </c:pt>
                <c:pt idx="26">
                  <c:v>254.88</c:v>
                </c:pt>
                <c:pt idx="27">
                  <c:v>272.42</c:v>
                </c:pt>
                <c:pt idx="28">
                  <c:v>279.17</c:v>
                </c:pt>
                <c:pt idx="29">
                  <c:v>281.44</c:v>
                </c:pt>
                <c:pt idx="30">
                  <c:v>275.19</c:v>
                </c:pt>
                <c:pt idx="31">
                  <c:v>262.98</c:v>
                </c:pt>
                <c:pt idx="32">
                  <c:v>273.73</c:v>
                </c:pt>
                <c:pt idx="33">
                  <c:v>277.22000000000003</c:v>
                </c:pt>
                <c:pt idx="34">
                  <c:v>276.44</c:v>
                </c:pt>
                <c:pt idx="35">
                  <c:v>278.77</c:v>
                </c:pt>
                <c:pt idx="36">
                  <c:v>270.25</c:v>
                </c:pt>
                <c:pt idx="37">
                  <c:v>262.55</c:v>
                </c:pt>
                <c:pt idx="38">
                  <c:v>265.64999999999998</c:v>
                </c:pt>
                <c:pt idx="39">
                  <c:v>263.54000000000002</c:v>
                </c:pt>
                <c:pt idx="40">
                  <c:v>270.58999999999997</c:v>
                </c:pt>
                <c:pt idx="41">
                  <c:v>285.70999999999998</c:v>
                </c:pt>
                <c:pt idx="42">
                  <c:v>290.07</c:v>
                </c:pt>
                <c:pt idx="43">
                  <c:v>291.33</c:v>
                </c:pt>
                <c:pt idx="44">
                  <c:v>289.75</c:v>
                </c:pt>
                <c:pt idx="45">
                  <c:v>287.72000000000003</c:v>
                </c:pt>
                <c:pt idx="46">
                  <c:v>287.22000000000003</c:v>
                </c:pt>
                <c:pt idx="47">
                  <c:v>290.33</c:v>
                </c:pt>
              </c:numCache>
            </c:numRef>
          </c:val>
          <c:smooth val="0"/>
          <c:extLst>
            <c:ext xmlns:c16="http://schemas.microsoft.com/office/drawing/2014/chart" uri="{C3380CC4-5D6E-409C-BE32-E72D297353CC}">
              <c16:uniqueId val="{0000001A-065E-42E4-8ADA-51AE1F0FC2F3}"/>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065E-42E4-8ADA-51AE1F0FC2F3}"/>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36.079000000000001</c:v>
                </c:pt>
                <c:pt idx="1">
                  <c:v>36.151000000000003</c:v>
                </c:pt>
                <c:pt idx="2">
                  <c:v>36.390999999999998</c:v>
                </c:pt>
                <c:pt idx="3">
                  <c:v>36.524999999999999</c:v>
                </c:pt>
                <c:pt idx="4">
                  <c:v>36.113999999999997</c:v>
                </c:pt>
                <c:pt idx="5">
                  <c:v>36.14</c:v>
                </c:pt>
                <c:pt idx="6">
                  <c:v>36.042000000000002</c:v>
                </c:pt>
                <c:pt idx="7">
                  <c:v>35.741</c:v>
                </c:pt>
                <c:pt idx="8">
                  <c:v>35.893000000000001</c:v>
                </c:pt>
                <c:pt idx="9">
                  <c:v>36.808999999999997</c:v>
                </c:pt>
                <c:pt idx="10">
                  <c:v>36.905999999999999</c:v>
                </c:pt>
                <c:pt idx="11">
                  <c:v>36.561999999999998</c:v>
                </c:pt>
                <c:pt idx="12">
                  <c:v>36.287999999999997</c:v>
                </c:pt>
                <c:pt idx="13">
                  <c:v>35.823999999999998</c:v>
                </c:pt>
                <c:pt idx="14">
                  <c:v>35.887</c:v>
                </c:pt>
                <c:pt idx="15">
                  <c:v>36.119</c:v>
                </c:pt>
                <c:pt idx="16">
                  <c:v>36.356999999999999</c:v>
                </c:pt>
                <c:pt idx="17">
                  <c:v>36.401000000000003</c:v>
                </c:pt>
                <c:pt idx="18">
                  <c:v>35.686999999999998</c:v>
                </c:pt>
                <c:pt idx="19">
                  <c:v>35.770000000000003</c:v>
                </c:pt>
                <c:pt idx="20">
                  <c:v>35.484000000000002</c:v>
                </c:pt>
                <c:pt idx="21">
                  <c:v>32.28</c:v>
                </c:pt>
                <c:pt idx="22">
                  <c:v>30.030999999999999</c:v>
                </c:pt>
                <c:pt idx="23">
                  <c:v>30.026</c:v>
                </c:pt>
                <c:pt idx="24">
                  <c:v>29.847000000000001</c:v>
                </c:pt>
                <c:pt idx="25">
                  <c:v>29.681000000000001</c:v>
                </c:pt>
                <c:pt idx="26">
                  <c:v>30.093</c:v>
                </c:pt>
                <c:pt idx="27">
                  <c:v>30.402999999999999</c:v>
                </c:pt>
                <c:pt idx="28">
                  <c:v>30.050999999999998</c:v>
                </c:pt>
                <c:pt idx="29">
                  <c:v>29.545999999999999</c:v>
                </c:pt>
                <c:pt idx="30">
                  <c:v>29.626999999999999</c:v>
                </c:pt>
                <c:pt idx="31">
                  <c:v>30.077999999999999</c:v>
                </c:pt>
                <c:pt idx="32">
                  <c:v>30.393999999999998</c:v>
                </c:pt>
                <c:pt idx="33">
                  <c:v>30.071999999999999</c:v>
                </c:pt>
                <c:pt idx="34">
                  <c:v>30.045999999999999</c:v>
                </c:pt>
                <c:pt idx="35">
                  <c:v>28.811</c:v>
                </c:pt>
                <c:pt idx="36">
                  <c:v>32.017000000000003</c:v>
                </c:pt>
                <c:pt idx="37">
                  <c:v>31.762</c:v>
                </c:pt>
                <c:pt idx="38">
                  <c:v>31.18</c:v>
                </c:pt>
                <c:pt idx="39">
                  <c:v>26.257999999999999</c:v>
                </c:pt>
                <c:pt idx="40">
                  <c:v>31.716000000000001</c:v>
                </c:pt>
                <c:pt idx="41">
                  <c:v>32.896999999999998</c:v>
                </c:pt>
                <c:pt idx="42">
                  <c:v>35.587000000000003</c:v>
                </c:pt>
                <c:pt idx="43">
                  <c:v>34.832999999999998</c:v>
                </c:pt>
                <c:pt idx="44">
                  <c:v>30.106999999999999</c:v>
                </c:pt>
                <c:pt idx="45">
                  <c:v>35.215000000000003</c:v>
                </c:pt>
                <c:pt idx="46">
                  <c:v>35.173999999999999</c:v>
                </c:pt>
                <c:pt idx="47">
                  <c:v>35.340000000000003</c:v>
                </c:pt>
              </c:numCache>
            </c:numRef>
          </c:val>
          <c:smooth val="0"/>
          <c:extLst>
            <c:ext xmlns:c16="http://schemas.microsoft.com/office/drawing/2014/chart" uri="{C3380CC4-5D6E-409C-BE32-E72D297353CC}">
              <c16:uniqueId val="{0000001C-065E-42E4-8ADA-51AE1F0FC2F3}"/>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065E-42E4-8ADA-51AE1F0FC2F3}"/>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25.276</c:v>
                </c:pt>
                <c:pt idx="1">
                  <c:v>25.231999999999999</c:v>
                </c:pt>
                <c:pt idx="2">
                  <c:v>25.635000000000002</c:v>
                </c:pt>
                <c:pt idx="3">
                  <c:v>25.98</c:v>
                </c:pt>
                <c:pt idx="4">
                  <c:v>25.768000000000001</c:v>
                </c:pt>
                <c:pt idx="5">
                  <c:v>26.117999999999999</c:v>
                </c:pt>
                <c:pt idx="6">
                  <c:v>26.116</c:v>
                </c:pt>
                <c:pt idx="7">
                  <c:v>25.948</c:v>
                </c:pt>
                <c:pt idx="8">
                  <c:v>26.048999999999999</c:v>
                </c:pt>
                <c:pt idx="9">
                  <c:v>25.861000000000001</c:v>
                </c:pt>
                <c:pt idx="10">
                  <c:v>26.17</c:v>
                </c:pt>
                <c:pt idx="11">
                  <c:v>24.288</c:v>
                </c:pt>
                <c:pt idx="12">
                  <c:v>22.254000000000001</c:v>
                </c:pt>
                <c:pt idx="13">
                  <c:v>20.05</c:v>
                </c:pt>
                <c:pt idx="14">
                  <c:v>18.963000000000001</c:v>
                </c:pt>
                <c:pt idx="15">
                  <c:v>7.8620000000000001</c:v>
                </c:pt>
                <c:pt idx="16">
                  <c:v>5.9580000000000002</c:v>
                </c:pt>
                <c:pt idx="17">
                  <c:v>4.2380000000000004</c:v>
                </c:pt>
                <c:pt idx="18">
                  <c:v>12.709</c:v>
                </c:pt>
                <c:pt idx="19">
                  <c:v>13.717000000000001</c:v>
                </c:pt>
                <c:pt idx="20">
                  <c:v>12.599</c:v>
                </c:pt>
                <c:pt idx="21">
                  <c:v>9.9269999999999996</c:v>
                </c:pt>
                <c:pt idx="22">
                  <c:v>8.7289999999999992</c:v>
                </c:pt>
                <c:pt idx="23">
                  <c:v>7.391</c:v>
                </c:pt>
                <c:pt idx="24">
                  <c:v>8.0359999999999996</c:v>
                </c:pt>
                <c:pt idx="25">
                  <c:v>19.673999999999999</c:v>
                </c:pt>
                <c:pt idx="26">
                  <c:v>25.050999999999998</c:v>
                </c:pt>
                <c:pt idx="27">
                  <c:v>24.082000000000001</c:v>
                </c:pt>
                <c:pt idx="28">
                  <c:v>27.323</c:v>
                </c:pt>
                <c:pt idx="29">
                  <c:v>29.286000000000001</c:v>
                </c:pt>
                <c:pt idx="30">
                  <c:v>21.597000000000001</c:v>
                </c:pt>
                <c:pt idx="31">
                  <c:v>23.364000000000001</c:v>
                </c:pt>
                <c:pt idx="32">
                  <c:v>18.515000000000001</c:v>
                </c:pt>
                <c:pt idx="33">
                  <c:v>20.151</c:v>
                </c:pt>
                <c:pt idx="34">
                  <c:v>22.585000000000001</c:v>
                </c:pt>
                <c:pt idx="35">
                  <c:v>21.823</c:v>
                </c:pt>
                <c:pt idx="36">
                  <c:v>16.196999999999999</c:v>
                </c:pt>
                <c:pt idx="37">
                  <c:v>11.712999999999999</c:v>
                </c:pt>
                <c:pt idx="38">
                  <c:v>12.23</c:v>
                </c:pt>
                <c:pt idx="39">
                  <c:v>13.794</c:v>
                </c:pt>
                <c:pt idx="40">
                  <c:v>19.062999999999999</c:v>
                </c:pt>
                <c:pt idx="41">
                  <c:v>28.824000000000002</c:v>
                </c:pt>
                <c:pt idx="42">
                  <c:v>29.058</c:v>
                </c:pt>
                <c:pt idx="43">
                  <c:v>29.518000000000001</c:v>
                </c:pt>
                <c:pt idx="44">
                  <c:v>29.58</c:v>
                </c:pt>
                <c:pt idx="45">
                  <c:v>26.547999999999998</c:v>
                </c:pt>
                <c:pt idx="46">
                  <c:v>25.606999999999999</c:v>
                </c:pt>
                <c:pt idx="47">
                  <c:v>25.198</c:v>
                </c:pt>
              </c:numCache>
            </c:numRef>
          </c:val>
          <c:smooth val="0"/>
          <c:extLst>
            <c:ext xmlns:c16="http://schemas.microsoft.com/office/drawing/2014/chart" uri="{C3380CC4-5D6E-409C-BE32-E72D297353CC}">
              <c16:uniqueId val="{0000001E-065E-42E4-8ADA-51AE1F0FC2F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1211.9698599999999</c:v>
                </c:pt>
                <c:pt idx="1">
                  <c:v>1176.5184300000001</c:v>
                </c:pt>
                <c:pt idx="2">
                  <c:v>1185.58466</c:v>
                </c:pt>
                <c:pt idx="3">
                  <c:v>1189.6782000000001</c:v>
                </c:pt>
                <c:pt idx="4">
                  <c:v>1167.54745</c:v>
                </c:pt>
                <c:pt idx="5">
                  <c:v>1176.56413</c:v>
                </c:pt>
                <c:pt idx="6">
                  <c:v>1172.1733300000001</c:v>
                </c:pt>
                <c:pt idx="7">
                  <c:v>1172.66363</c:v>
                </c:pt>
                <c:pt idx="8">
                  <c:v>1183.1874299999999</c:v>
                </c:pt>
                <c:pt idx="9">
                  <c:v>1191.2753399999999</c:v>
                </c:pt>
                <c:pt idx="10">
                  <c:v>1180.9337</c:v>
                </c:pt>
                <c:pt idx="11">
                  <c:v>1172.34097</c:v>
                </c:pt>
                <c:pt idx="12">
                  <c:v>1169.7629300000001</c:v>
                </c:pt>
                <c:pt idx="13">
                  <c:v>1181.9985200000001</c:v>
                </c:pt>
                <c:pt idx="14">
                  <c:v>1178.2671600000001</c:v>
                </c:pt>
                <c:pt idx="15">
                  <c:v>1203.96011</c:v>
                </c:pt>
                <c:pt idx="16">
                  <c:v>1199.75811</c:v>
                </c:pt>
                <c:pt idx="17">
                  <c:v>1229.7364299999999</c:v>
                </c:pt>
                <c:pt idx="18">
                  <c:v>1215.3240499999999</c:v>
                </c:pt>
                <c:pt idx="19">
                  <c:v>1227.7869700000001</c:v>
                </c:pt>
                <c:pt idx="20">
                  <c:v>1231.54204</c:v>
                </c:pt>
                <c:pt idx="21">
                  <c:v>1217.9721999999999</c:v>
                </c:pt>
                <c:pt idx="22">
                  <c:v>1236.7911200000001</c:v>
                </c:pt>
                <c:pt idx="23">
                  <c:v>1228.04375</c:v>
                </c:pt>
                <c:pt idx="24">
                  <c:v>1233.23188</c:v>
                </c:pt>
                <c:pt idx="25">
                  <c:v>1238.9193399999999</c:v>
                </c:pt>
                <c:pt idx="26">
                  <c:v>1218.8704299999999</c:v>
                </c:pt>
                <c:pt idx="27">
                  <c:v>1232.35835</c:v>
                </c:pt>
                <c:pt idx="28">
                  <c:v>1222.4039299999999</c:v>
                </c:pt>
                <c:pt idx="29">
                  <c:v>1204.95452</c:v>
                </c:pt>
                <c:pt idx="30">
                  <c:v>1223.01532</c:v>
                </c:pt>
                <c:pt idx="31">
                  <c:v>1216.84438</c:v>
                </c:pt>
                <c:pt idx="32">
                  <c:v>1211.6341500000001</c:v>
                </c:pt>
                <c:pt idx="33">
                  <c:v>1224.0082299999999</c:v>
                </c:pt>
                <c:pt idx="34">
                  <c:v>1213.0281299999999</c:v>
                </c:pt>
                <c:pt idx="35">
                  <c:v>1224.8131800000001</c:v>
                </c:pt>
                <c:pt idx="36">
                  <c:v>1202.8012100000001</c:v>
                </c:pt>
                <c:pt idx="37">
                  <c:v>1150.75485</c:v>
                </c:pt>
                <c:pt idx="38">
                  <c:v>1163.5988199999999</c:v>
                </c:pt>
                <c:pt idx="39">
                  <c:v>1163.2497000000001</c:v>
                </c:pt>
                <c:pt idx="40">
                  <c:v>1156.1242099999999</c:v>
                </c:pt>
                <c:pt idx="41">
                  <c:v>1136.4431300000001</c:v>
                </c:pt>
                <c:pt idx="42">
                  <c:v>1124.0623900000001</c:v>
                </c:pt>
                <c:pt idx="43">
                  <c:v>1171.08152</c:v>
                </c:pt>
                <c:pt idx="44">
                  <c:v>1173.5553399999999</c:v>
                </c:pt>
                <c:pt idx="45">
                  <c:v>1163.69346</c:v>
                </c:pt>
                <c:pt idx="46">
                  <c:v>1095.4369999999999</c:v>
                </c:pt>
                <c:pt idx="47">
                  <c:v>1082.9659999999999</c:v>
                </c:pt>
              </c:numCache>
            </c:numRef>
          </c:val>
          <c:extLst>
            <c:ext xmlns:c16="http://schemas.microsoft.com/office/drawing/2014/chart" uri="{C3380CC4-5D6E-409C-BE32-E72D297353CC}">
              <c16:uniqueId val="{00000000-085F-4691-90DC-B51144684C00}"/>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3436.4568800000002</c:v>
                </c:pt>
                <c:pt idx="1">
                  <c:v>3454.30411</c:v>
                </c:pt>
                <c:pt idx="2">
                  <c:v>3393.61159</c:v>
                </c:pt>
                <c:pt idx="3">
                  <c:v>3376.7740800000001</c:v>
                </c:pt>
                <c:pt idx="4">
                  <c:v>3312.53352</c:v>
                </c:pt>
                <c:pt idx="5">
                  <c:v>3390.1170699999998</c:v>
                </c:pt>
                <c:pt idx="6">
                  <c:v>3380.96639</c:v>
                </c:pt>
                <c:pt idx="7">
                  <c:v>3427.7774599999998</c:v>
                </c:pt>
                <c:pt idx="8">
                  <c:v>3372.2943100000002</c:v>
                </c:pt>
                <c:pt idx="9">
                  <c:v>3411.6744600000002</c:v>
                </c:pt>
                <c:pt idx="10">
                  <c:v>3455.19994</c:v>
                </c:pt>
                <c:pt idx="11">
                  <c:v>3396.1968400000001</c:v>
                </c:pt>
                <c:pt idx="12">
                  <c:v>3425.63886</c:v>
                </c:pt>
                <c:pt idx="13">
                  <c:v>3497.0392299999999</c:v>
                </c:pt>
                <c:pt idx="14">
                  <c:v>3364.2659699999999</c:v>
                </c:pt>
                <c:pt idx="15">
                  <c:v>3447.2642099999998</c:v>
                </c:pt>
                <c:pt idx="16">
                  <c:v>3525.8428199999998</c:v>
                </c:pt>
                <c:pt idx="17">
                  <c:v>3508.8430899999998</c:v>
                </c:pt>
                <c:pt idx="18">
                  <c:v>3669.6285200000002</c:v>
                </c:pt>
                <c:pt idx="19">
                  <c:v>3416.5078600000002</c:v>
                </c:pt>
                <c:pt idx="20">
                  <c:v>3481.01838</c:v>
                </c:pt>
                <c:pt idx="21">
                  <c:v>3418.4425999999999</c:v>
                </c:pt>
                <c:pt idx="22">
                  <c:v>3718.5481599999998</c:v>
                </c:pt>
                <c:pt idx="23">
                  <c:v>3477.1072899999999</c:v>
                </c:pt>
                <c:pt idx="24">
                  <c:v>3647.5730199999998</c:v>
                </c:pt>
                <c:pt idx="25">
                  <c:v>3556.8406500000001</c:v>
                </c:pt>
                <c:pt idx="26">
                  <c:v>3583.4679700000002</c:v>
                </c:pt>
                <c:pt idx="27">
                  <c:v>3731.0825300000001</c:v>
                </c:pt>
                <c:pt idx="28">
                  <c:v>3780.6021099999998</c:v>
                </c:pt>
                <c:pt idx="29">
                  <c:v>3724.72381</c:v>
                </c:pt>
                <c:pt idx="30">
                  <c:v>3599.13634</c:v>
                </c:pt>
                <c:pt idx="31">
                  <c:v>3516.7388799999999</c:v>
                </c:pt>
                <c:pt idx="32">
                  <c:v>3500.4602199999999</c:v>
                </c:pt>
                <c:pt idx="33">
                  <c:v>3503.25128</c:v>
                </c:pt>
                <c:pt idx="34">
                  <c:v>3524.5937800000002</c:v>
                </c:pt>
                <c:pt idx="35">
                  <c:v>3489.4888099999998</c:v>
                </c:pt>
                <c:pt idx="36">
                  <c:v>3542.8206</c:v>
                </c:pt>
                <c:pt idx="37">
                  <c:v>3710.0686500000002</c:v>
                </c:pt>
                <c:pt idx="38">
                  <c:v>3616.0002500000001</c:v>
                </c:pt>
                <c:pt idx="39">
                  <c:v>3653.7505900000001</c:v>
                </c:pt>
                <c:pt idx="40">
                  <c:v>3707.46333</c:v>
                </c:pt>
                <c:pt idx="41">
                  <c:v>3750.0330899999999</c:v>
                </c:pt>
                <c:pt idx="42">
                  <c:v>3551.1076699999999</c:v>
                </c:pt>
                <c:pt idx="43">
                  <c:v>3571.7133199999998</c:v>
                </c:pt>
                <c:pt idx="44">
                  <c:v>3556.9584300000001</c:v>
                </c:pt>
                <c:pt idx="45">
                  <c:v>3408.5893000000001</c:v>
                </c:pt>
                <c:pt idx="46">
                  <c:v>3413.5932699999998</c:v>
                </c:pt>
                <c:pt idx="47">
                  <c:v>3454.317</c:v>
                </c:pt>
              </c:numCache>
            </c:numRef>
          </c:val>
          <c:extLst>
            <c:ext xmlns:c16="http://schemas.microsoft.com/office/drawing/2014/chart" uri="{C3380CC4-5D6E-409C-BE32-E72D297353CC}">
              <c16:uniqueId val="{00000001-085F-4691-90DC-B51144684C00}"/>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1910.3610000000001</c:v>
                </c:pt>
                <c:pt idx="1">
                  <c:v>1823.8440000000001</c:v>
                </c:pt>
                <c:pt idx="2">
                  <c:v>1780.221</c:v>
                </c:pt>
                <c:pt idx="3">
                  <c:v>1672.991</c:v>
                </c:pt>
                <c:pt idx="4">
                  <c:v>1563.7049999999999</c:v>
                </c:pt>
                <c:pt idx="5">
                  <c:v>1539.2059999999999</c:v>
                </c:pt>
                <c:pt idx="6">
                  <c:v>1530.1949999999999</c:v>
                </c:pt>
                <c:pt idx="7">
                  <c:v>1586.115</c:v>
                </c:pt>
                <c:pt idx="8">
                  <c:v>1500.6130000000001</c:v>
                </c:pt>
                <c:pt idx="9">
                  <c:v>1635.4639999999999</c:v>
                </c:pt>
                <c:pt idx="10">
                  <c:v>1634.586</c:v>
                </c:pt>
                <c:pt idx="11">
                  <c:v>1486.933</c:v>
                </c:pt>
                <c:pt idx="12">
                  <c:v>1373.713</c:v>
                </c:pt>
                <c:pt idx="13">
                  <c:v>1242.4490000000001</c:v>
                </c:pt>
                <c:pt idx="14">
                  <c:v>1150.2149999999999</c:v>
                </c:pt>
                <c:pt idx="15">
                  <c:v>1444.537</c:v>
                </c:pt>
                <c:pt idx="16">
                  <c:v>1387.175</c:v>
                </c:pt>
                <c:pt idx="17">
                  <c:v>1464.2080000000001</c:v>
                </c:pt>
                <c:pt idx="18">
                  <c:v>1714.7909999999999</c:v>
                </c:pt>
                <c:pt idx="19">
                  <c:v>1777.307</c:v>
                </c:pt>
                <c:pt idx="20">
                  <c:v>1696.3409999999999</c:v>
                </c:pt>
                <c:pt idx="21">
                  <c:v>1632.8430000000001</c:v>
                </c:pt>
                <c:pt idx="22">
                  <c:v>1635.6780000000001</c:v>
                </c:pt>
                <c:pt idx="23">
                  <c:v>1589.08</c:v>
                </c:pt>
                <c:pt idx="24">
                  <c:v>1602.1</c:v>
                </c:pt>
                <c:pt idx="25">
                  <c:v>1599.9960000000001</c:v>
                </c:pt>
                <c:pt idx="26">
                  <c:v>1705.193</c:v>
                </c:pt>
                <c:pt idx="27">
                  <c:v>1933.521</c:v>
                </c:pt>
                <c:pt idx="28">
                  <c:v>2061.7150000000001</c:v>
                </c:pt>
                <c:pt idx="29">
                  <c:v>2187.424</c:v>
                </c:pt>
                <c:pt idx="30">
                  <c:v>2350.6120000000001</c:v>
                </c:pt>
                <c:pt idx="31">
                  <c:v>2353.395</c:v>
                </c:pt>
                <c:pt idx="32">
                  <c:v>2336.373</c:v>
                </c:pt>
                <c:pt idx="33">
                  <c:v>2259.5830000000001</c:v>
                </c:pt>
                <c:pt idx="34">
                  <c:v>2190.9499999999998</c:v>
                </c:pt>
                <c:pt idx="35">
                  <c:v>2087.3870000000002</c:v>
                </c:pt>
                <c:pt idx="36">
                  <c:v>2115.9450000000002</c:v>
                </c:pt>
                <c:pt idx="37">
                  <c:v>2323.8180000000002</c:v>
                </c:pt>
                <c:pt idx="38">
                  <c:v>2441.4380000000001</c:v>
                </c:pt>
                <c:pt idx="39">
                  <c:v>2437.5680000000002</c:v>
                </c:pt>
                <c:pt idx="40">
                  <c:v>2444.8560000000002</c:v>
                </c:pt>
                <c:pt idx="41">
                  <c:v>2497.9490000000001</c:v>
                </c:pt>
                <c:pt idx="42">
                  <c:v>2658.442</c:v>
                </c:pt>
                <c:pt idx="43">
                  <c:v>2641.87</c:v>
                </c:pt>
                <c:pt idx="44">
                  <c:v>2643.924</c:v>
                </c:pt>
                <c:pt idx="45">
                  <c:v>2619.962</c:v>
                </c:pt>
                <c:pt idx="46">
                  <c:v>2369.3989999999999</c:v>
                </c:pt>
                <c:pt idx="47">
                  <c:v>2325.9189999999999</c:v>
                </c:pt>
              </c:numCache>
            </c:numRef>
          </c:val>
          <c:extLst>
            <c:ext xmlns:c16="http://schemas.microsoft.com/office/drawing/2014/chart" uri="{C3380CC4-5D6E-409C-BE32-E72D297353CC}">
              <c16:uniqueId val="{00000002-085F-4691-90DC-B51144684C00}"/>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46</c:v>
                </c:pt>
                <c:pt idx="1">
                  <c:v>45.9</c:v>
                </c:pt>
                <c:pt idx="2">
                  <c:v>45.9</c:v>
                </c:pt>
                <c:pt idx="3">
                  <c:v>0</c:v>
                </c:pt>
                <c:pt idx="4">
                  <c:v>0</c:v>
                </c:pt>
                <c:pt idx="5">
                  <c:v>0</c:v>
                </c:pt>
                <c:pt idx="6">
                  <c:v>0</c:v>
                </c:pt>
                <c:pt idx="7">
                  <c:v>0</c:v>
                </c:pt>
                <c:pt idx="8">
                  <c:v>0</c:v>
                </c:pt>
                <c:pt idx="9">
                  <c:v>0</c:v>
                </c:pt>
                <c:pt idx="10">
                  <c:v>0</c:v>
                </c:pt>
                <c:pt idx="11">
                  <c:v>0</c:v>
                </c:pt>
                <c:pt idx="12">
                  <c:v>0</c:v>
                </c:pt>
                <c:pt idx="13">
                  <c:v>0</c:v>
                </c:pt>
                <c:pt idx="14">
                  <c:v>0</c:v>
                </c:pt>
                <c:pt idx="15">
                  <c:v>0</c:v>
                </c:pt>
                <c:pt idx="16">
                  <c:v>39.5</c:v>
                </c:pt>
                <c:pt idx="17">
                  <c:v>45</c:v>
                </c:pt>
                <c:pt idx="18">
                  <c:v>45</c:v>
                </c:pt>
                <c:pt idx="19">
                  <c:v>45.1</c:v>
                </c:pt>
                <c:pt idx="20">
                  <c:v>45.1</c:v>
                </c:pt>
                <c:pt idx="21">
                  <c:v>45</c:v>
                </c:pt>
                <c:pt idx="22">
                  <c:v>44.1</c:v>
                </c:pt>
                <c:pt idx="23">
                  <c:v>44.6</c:v>
                </c:pt>
                <c:pt idx="24">
                  <c:v>43.8</c:v>
                </c:pt>
                <c:pt idx="25">
                  <c:v>44.2</c:v>
                </c:pt>
                <c:pt idx="26">
                  <c:v>44.2</c:v>
                </c:pt>
                <c:pt idx="27">
                  <c:v>44.1</c:v>
                </c:pt>
                <c:pt idx="28">
                  <c:v>43.8</c:v>
                </c:pt>
                <c:pt idx="29">
                  <c:v>44.2</c:v>
                </c:pt>
                <c:pt idx="30">
                  <c:v>44.5</c:v>
                </c:pt>
                <c:pt idx="31">
                  <c:v>44.6</c:v>
                </c:pt>
                <c:pt idx="32">
                  <c:v>44.4</c:v>
                </c:pt>
                <c:pt idx="33">
                  <c:v>44.8</c:v>
                </c:pt>
                <c:pt idx="34">
                  <c:v>45</c:v>
                </c:pt>
                <c:pt idx="35">
                  <c:v>44.8</c:v>
                </c:pt>
                <c:pt idx="36">
                  <c:v>45</c:v>
                </c:pt>
                <c:pt idx="37">
                  <c:v>42.35</c:v>
                </c:pt>
                <c:pt idx="38">
                  <c:v>42.32</c:v>
                </c:pt>
                <c:pt idx="39">
                  <c:v>42.35</c:v>
                </c:pt>
                <c:pt idx="40">
                  <c:v>42.27</c:v>
                </c:pt>
                <c:pt idx="41">
                  <c:v>42.18</c:v>
                </c:pt>
                <c:pt idx="42">
                  <c:v>42.82</c:v>
                </c:pt>
                <c:pt idx="43">
                  <c:v>42.89</c:v>
                </c:pt>
                <c:pt idx="44">
                  <c:v>42.96</c:v>
                </c:pt>
                <c:pt idx="45">
                  <c:v>43.27</c:v>
                </c:pt>
                <c:pt idx="46">
                  <c:v>42.95</c:v>
                </c:pt>
                <c:pt idx="47">
                  <c:v>42.96</c:v>
                </c:pt>
              </c:numCache>
            </c:numRef>
          </c:val>
          <c:extLst>
            <c:ext xmlns:c16="http://schemas.microsoft.com/office/drawing/2014/chart" uri="{C3380CC4-5D6E-409C-BE32-E72D297353CC}">
              <c16:uniqueId val="{00000003-085F-4691-90DC-B51144684C00}"/>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85.13</c:v>
                </c:pt>
                <c:pt idx="1">
                  <c:v>84.95</c:v>
                </c:pt>
                <c:pt idx="2">
                  <c:v>84.91</c:v>
                </c:pt>
                <c:pt idx="3">
                  <c:v>83.92</c:v>
                </c:pt>
                <c:pt idx="4">
                  <c:v>84.25</c:v>
                </c:pt>
                <c:pt idx="5">
                  <c:v>84.86</c:v>
                </c:pt>
                <c:pt idx="6">
                  <c:v>83.55</c:v>
                </c:pt>
                <c:pt idx="7">
                  <c:v>84.45</c:v>
                </c:pt>
                <c:pt idx="8">
                  <c:v>84.36</c:v>
                </c:pt>
                <c:pt idx="9">
                  <c:v>85.05</c:v>
                </c:pt>
                <c:pt idx="10">
                  <c:v>81.7</c:v>
                </c:pt>
                <c:pt idx="11">
                  <c:v>83.53</c:v>
                </c:pt>
                <c:pt idx="12">
                  <c:v>82.35</c:v>
                </c:pt>
                <c:pt idx="13">
                  <c:v>81.88</c:v>
                </c:pt>
                <c:pt idx="14">
                  <c:v>82.65</c:v>
                </c:pt>
                <c:pt idx="15">
                  <c:v>83.22</c:v>
                </c:pt>
                <c:pt idx="16">
                  <c:v>78.92</c:v>
                </c:pt>
                <c:pt idx="17">
                  <c:v>80.81</c:v>
                </c:pt>
                <c:pt idx="18">
                  <c:v>79.55</c:v>
                </c:pt>
                <c:pt idx="19">
                  <c:v>80.290000000000006</c:v>
                </c:pt>
                <c:pt idx="20">
                  <c:v>80.260000000000005</c:v>
                </c:pt>
                <c:pt idx="21">
                  <c:v>80.83</c:v>
                </c:pt>
                <c:pt idx="22">
                  <c:v>82.93</c:v>
                </c:pt>
                <c:pt idx="23">
                  <c:v>82.34</c:v>
                </c:pt>
                <c:pt idx="24">
                  <c:v>75.11</c:v>
                </c:pt>
                <c:pt idx="25">
                  <c:v>77.239999999999995</c:v>
                </c:pt>
                <c:pt idx="26">
                  <c:v>80.13</c:v>
                </c:pt>
                <c:pt idx="27">
                  <c:v>80.03</c:v>
                </c:pt>
                <c:pt idx="28">
                  <c:v>79.08</c:v>
                </c:pt>
                <c:pt idx="29">
                  <c:v>74.7</c:v>
                </c:pt>
                <c:pt idx="30">
                  <c:v>77.16</c:v>
                </c:pt>
                <c:pt idx="31">
                  <c:v>77.55</c:v>
                </c:pt>
                <c:pt idx="32">
                  <c:v>76.33</c:v>
                </c:pt>
                <c:pt idx="33">
                  <c:v>76.540000000000006</c:v>
                </c:pt>
                <c:pt idx="34">
                  <c:v>72.849999999999994</c:v>
                </c:pt>
                <c:pt idx="35">
                  <c:v>78.3</c:v>
                </c:pt>
                <c:pt idx="36">
                  <c:v>78.86</c:v>
                </c:pt>
                <c:pt idx="37">
                  <c:v>78.319999999999993</c:v>
                </c:pt>
                <c:pt idx="38">
                  <c:v>78.23</c:v>
                </c:pt>
                <c:pt idx="39">
                  <c:v>77.39</c:v>
                </c:pt>
                <c:pt idx="40">
                  <c:v>76.5</c:v>
                </c:pt>
                <c:pt idx="41">
                  <c:v>77.86</c:v>
                </c:pt>
                <c:pt idx="42">
                  <c:v>78.81</c:v>
                </c:pt>
                <c:pt idx="43">
                  <c:v>79.37</c:v>
                </c:pt>
                <c:pt idx="44">
                  <c:v>78.77</c:v>
                </c:pt>
                <c:pt idx="45">
                  <c:v>76.87</c:v>
                </c:pt>
                <c:pt idx="46">
                  <c:v>79.430000000000007</c:v>
                </c:pt>
                <c:pt idx="47">
                  <c:v>80.91</c:v>
                </c:pt>
              </c:numCache>
            </c:numRef>
          </c:val>
          <c:extLst>
            <c:ext xmlns:c16="http://schemas.microsoft.com/office/drawing/2014/chart" uri="{C3380CC4-5D6E-409C-BE32-E72D297353CC}">
              <c16:uniqueId val="{00000004-085F-4691-90DC-B51144684C00}"/>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7.6</c:v>
                </c:pt>
                <c:pt idx="1">
                  <c:v>7.6</c:v>
                </c:pt>
                <c:pt idx="2">
                  <c:v>7.6</c:v>
                </c:pt>
                <c:pt idx="3">
                  <c:v>7.6</c:v>
                </c:pt>
                <c:pt idx="4">
                  <c:v>7.8</c:v>
                </c:pt>
                <c:pt idx="5">
                  <c:v>7.8</c:v>
                </c:pt>
                <c:pt idx="6">
                  <c:v>7.8</c:v>
                </c:pt>
                <c:pt idx="7">
                  <c:v>7.8</c:v>
                </c:pt>
                <c:pt idx="8">
                  <c:v>7.8</c:v>
                </c:pt>
                <c:pt idx="9">
                  <c:v>7.8</c:v>
                </c:pt>
                <c:pt idx="10">
                  <c:v>7.8</c:v>
                </c:pt>
                <c:pt idx="11">
                  <c:v>7.9</c:v>
                </c:pt>
                <c:pt idx="12">
                  <c:v>7.9</c:v>
                </c:pt>
                <c:pt idx="13">
                  <c:v>7.9</c:v>
                </c:pt>
                <c:pt idx="14">
                  <c:v>7.9</c:v>
                </c:pt>
                <c:pt idx="15">
                  <c:v>7.9</c:v>
                </c:pt>
                <c:pt idx="16">
                  <c:v>7.9</c:v>
                </c:pt>
                <c:pt idx="17">
                  <c:v>7.9</c:v>
                </c:pt>
                <c:pt idx="18">
                  <c:v>7.9</c:v>
                </c:pt>
                <c:pt idx="19">
                  <c:v>7.9</c:v>
                </c:pt>
                <c:pt idx="20">
                  <c:v>7.8</c:v>
                </c:pt>
                <c:pt idx="21">
                  <c:v>7.9</c:v>
                </c:pt>
                <c:pt idx="22">
                  <c:v>7.9</c:v>
                </c:pt>
                <c:pt idx="23">
                  <c:v>7.9</c:v>
                </c:pt>
                <c:pt idx="24">
                  <c:v>7.8</c:v>
                </c:pt>
                <c:pt idx="25">
                  <c:v>7.8</c:v>
                </c:pt>
                <c:pt idx="26">
                  <c:v>7.8</c:v>
                </c:pt>
                <c:pt idx="27">
                  <c:v>7.8</c:v>
                </c:pt>
                <c:pt idx="28">
                  <c:v>7.8</c:v>
                </c:pt>
                <c:pt idx="29">
                  <c:v>7.8</c:v>
                </c:pt>
                <c:pt idx="30">
                  <c:v>7.8</c:v>
                </c:pt>
                <c:pt idx="31">
                  <c:v>7.8</c:v>
                </c:pt>
                <c:pt idx="32">
                  <c:v>8</c:v>
                </c:pt>
                <c:pt idx="33">
                  <c:v>8</c:v>
                </c:pt>
                <c:pt idx="34">
                  <c:v>8</c:v>
                </c:pt>
                <c:pt idx="35">
                  <c:v>8</c:v>
                </c:pt>
                <c:pt idx="36">
                  <c:v>8</c:v>
                </c:pt>
                <c:pt idx="37">
                  <c:v>8</c:v>
                </c:pt>
                <c:pt idx="38">
                  <c:v>8</c:v>
                </c:pt>
                <c:pt idx="39">
                  <c:v>8</c:v>
                </c:pt>
                <c:pt idx="40">
                  <c:v>8</c:v>
                </c:pt>
                <c:pt idx="41">
                  <c:v>8</c:v>
                </c:pt>
                <c:pt idx="42">
                  <c:v>8</c:v>
                </c:pt>
                <c:pt idx="43">
                  <c:v>8</c:v>
                </c:pt>
                <c:pt idx="44">
                  <c:v>8</c:v>
                </c:pt>
                <c:pt idx="45">
                  <c:v>8</c:v>
                </c:pt>
                <c:pt idx="46">
                  <c:v>8</c:v>
                </c:pt>
                <c:pt idx="47">
                  <c:v>8</c:v>
                </c:pt>
              </c:numCache>
            </c:numRef>
          </c:val>
          <c:extLst>
            <c:ext xmlns:c16="http://schemas.microsoft.com/office/drawing/2014/chart" uri="{C3380CC4-5D6E-409C-BE32-E72D297353CC}">
              <c16:uniqueId val="{00000005-085F-4691-90DC-B51144684C00}"/>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0</c:v>
                </c:pt>
                <c:pt idx="1">
                  <c:v>0</c:v>
                </c:pt>
                <c:pt idx="2">
                  <c:v>0</c:v>
                </c:pt>
                <c:pt idx="3">
                  <c:v>0</c:v>
                </c:pt>
                <c:pt idx="4">
                  <c:v>0</c:v>
                </c:pt>
                <c:pt idx="5">
                  <c:v>0</c:v>
                </c:pt>
                <c:pt idx="6">
                  <c:v>0</c:v>
                </c:pt>
                <c:pt idx="7">
                  <c:v>0</c:v>
                </c:pt>
                <c:pt idx="8">
                  <c:v>0</c:v>
                </c:pt>
                <c:pt idx="9">
                  <c:v>0</c:v>
                </c:pt>
                <c:pt idx="10">
                  <c:v>0.4</c:v>
                </c:pt>
                <c:pt idx="11">
                  <c:v>65.599999999999994</c:v>
                </c:pt>
                <c:pt idx="12">
                  <c:v>160.30000000000001</c:v>
                </c:pt>
                <c:pt idx="13">
                  <c:v>335.7</c:v>
                </c:pt>
                <c:pt idx="14">
                  <c:v>734.5</c:v>
                </c:pt>
                <c:pt idx="15">
                  <c:v>486.1</c:v>
                </c:pt>
                <c:pt idx="16">
                  <c:v>757.7</c:v>
                </c:pt>
                <c:pt idx="17">
                  <c:v>747.8</c:v>
                </c:pt>
                <c:pt idx="18">
                  <c:v>459.7</c:v>
                </c:pt>
                <c:pt idx="19">
                  <c:v>771</c:v>
                </c:pt>
                <c:pt idx="20">
                  <c:v>880.9</c:v>
                </c:pt>
                <c:pt idx="21">
                  <c:v>955.3</c:v>
                </c:pt>
                <c:pt idx="22">
                  <c:v>836.7</c:v>
                </c:pt>
                <c:pt idx="23">
                  <c:v>949</c:v>
                </c:pt>
                <c:pt idx="24">
                  <c:v>702.7</c:v>
                </c:pt>
                <c:pt idx="25">
                  <c:v>689.9</c:v>
                </c:pt>
                <c:pt idx="26">
                  <c:v>600.1</c:v>
                </c:pt>
                <c:pt idx="27">
                  <c:v>304.10000000000002</c:v>
                </c:pt>
                <c:pt idx="28">
                  <c:v>197.8</c:v>
                </c:pt>
                <c:pt idx="29">
                  <c:v>150.6</c:v>
                </c:pt>
                <c:pt idx="30">
                  <c:v>84.3</c:v>
                </c:pt>
                <c:pt idx="31">
                  <c:v>71.2</c:v>
                </c:pt>
                <c:pt idx="32">
                  <c:v>66</c:v>
                </c:pt>
                <c:pt idx="33">
                  <c:v>60.2</c:v>
                </c:pt>
                <c:pt idx="34">
                  <c:v>41.8</c:v>
                </c:pt>
                <c:pt idx="35">
                  <c:v>16.600000000000001</c:v>
                </c:pt>
                <c:pt idx="36">
                  <c:v>0.3</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085F-4691-90DC-B51144684C0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TIPO_RECURSO!$C$6:$M$6</c:f>
              <c:strCache>
                <c:ptCount val="11"/>
                <c:pt idx="0">
                  <c:v>
H. PASADA
</c:v>
                </c:pt>
                <c:pt idx="1">
                  <c:v>
H. REGULACION
</c:v>
                </c:pt>
                <c:pt idx="2">
                  <c:v>
GAS DE CAMISEA
</c:v>
                </c:pt>
                <c:pt idx="3">
                  <c:v>
GAS DE MALACAS
</c:v>
                </c:pt>
                <c:pt idx="4">
                  <c:v>
DIÉSEL
</c:v>
                </c:pt>
                <c:pt idx="5">
                  <c:v>RESIDUAL</c:v>
                </c:pt>
                <c:pt idx="6">
                  <c:v>NAFTA+GAS DE REFINERIA</c:v>
                </c:pt>
                <c:pt idx="7">
                  <c:v>FLEXIGAS+GAS DE REFINERIA</c:v>
                </c:pt>
                <c:pt idx="8">
                  <c:v>
BAGAZO
</c:v>
                </c:pt>
                <c:pt idx="9">
                  <c:v>
BIOGÁS
</c:v>
                </c:pt>
                <c:pt idx="10">
                  <c:v>
SOLAR
</c:v>
                </c:pt>
              </c:strCache>
            </c:strRef>
          </c:cat>
          <c:val>
            <c:numRef>
              <c:f>TIPO_RECURSO!$C$55:$M$55</c:f>
              <c:numCache>
                <c:formatCode>#,##0.00</c:formatCode>
                <c:ptCount val="11"/>
                <c:pt idx="0">
                  <c:v>28574.614994999996</c:v>
                </c:pt>
                <c:pt idx="1">
                  <c:v>84426.214270000011</c:v>
                </c:pt>
                <c:pt idx="2">
                  <c:v>45980.95499999998</c:v>
                </c:pt>
                <c:pt idx="3">
                  <c:v>768.96</c:v>
                </c:pt>
                <c:pt idx="4">
                  <c:v>0</c:v>
                </c:pt>
                <c:pt idx="5">
                  <c:v>0</c:v>
                </c:pt>
                <c:pt idx="6">
                  <c:v>1456.2000000000003</c:v>
                </c:pt>
                <c:pt idx="7">
                  <c:v>0</c:v>
                </c:pt>
                <c:pt idx="8">
                  <c:v>1926.5149999999996</c:v>
                </c:pt>
                <c:pt idx="9">
                  <c:v>189.00000000000006</c:v>
                </c:pt>
                <c:pt idx="10">
                  <c:v>5563.15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F8D-4E79-BBA0-EAF7F463C96A}"/>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RER'!$C$7:$BW$7</c:f>
              <c:strCache>
                <c:ptCount val="73"/>
                <c:pt idx="0">
                  <c:v>C.T. PARAMONGA</c:v>
                </c:pt>
                <c:pt idx="1">
                  <c:v>C.T. MAPLE</c:v>
                </c:pt>
                <c:pt idx="2">
                  <c:v>C.T SAN JACINTO</c:v>
                </c:pt>
                <c:pt idx="3">
                  <c:v>C.T. AGROLMOS</c:v>
                </c:pt>
                <c:pt idx="4">
                  <c:v>C.H. CARHUAC</c:v>
                </c:pt>
                <c:pt idx="5">
                  <c:v>C.H. HUALLIN</c:v>
                </c:pt>
                <c:pt idx="6">
                  <c:v>C.H. PURMACANA</c:v>
                </c:pt>
                <c:pt idx="7">
                  <c:v>C.T. CAÑA BRAVA</c:v>
                </c:pt>
                <c:pt idx="8">
                  <c:v>C.T. CASA GRANDE</c:v>
                </c:pt>
                <c:pt idx="9">
                  <c:v>C.H. MANTA</c:v>
                </c:pt>
                <c:pt idx="10">
                  <c:v>CS COENERGY</c:v>
                </c:pt>
                <c:pt idx="11">
                  <c:v>CS YARUCAYA</c:v>
                </c:pt>
                <c:pt idx="12">
                  <c:v>C.H. HUASAHUASI I</c:v>
                </c:pt>
                <c:pt idx="13">
                  <c:v>C.H. HUASAHUASI II</c:v>
                </c:pt>
                <c:pt idx="14">
                  <c:v>C.H. RUNATULLO II</c:v>
                </c:pt>
                <c:pt idx="15">
                  <c:v>C.H. RUNATULLO III</c:v>
                </c:pt>
                <c:pt idx="16">
                  <c:v>C.H. STA CRUZ I y II</c:v>
                </c:pt>
                <c:pt idx="17">
                  <c:v>C.H. YANAPAMPA</c:v>
                </c:pt>
                <c:pt idx="18">
                  <c:v>C.H. CANCHAYLLO</c:v>
                </c:pt>
                <c:pt idx="19">
                  <c:v>C.H. RUCUY</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C.H. NUEVAIMPERIAL</c:v>
                </c:pt>
                <c:pt idx="42">
                  <c:v>C.H. YARUCAYA</c:v>
                </c:pt>
                <c:pt idx="43">
                  <c:v>MCH PATAPO</c:v>
                </c:pt>
                <c:pt idx="44">
                  <c:v>CS SAN MARTIN SOLAR</c:v>
                </c:pt>
                <c:pt idx="45">
                  <c:v>C.S. SUNNY EXPANSION</c:v>
                </c:pt>
                <c:pt idx="46">
                  <c:v>CS SUNNY</c:v>
                </c:pt>
                <c:pt idx="47">
                  <c:v>CARHUAQUERO (CS)</c:v>
                </c:pt>
                <c:pt idx="48">
                  <c:v>C.H. RONCADOR</c:v>
                </c:pt>
                <c:pt idx="49">
                  <c:v>C.S. MAJES</c:v>
                </c:pt>
                <c:pt idx="50">
                  <c:v>C.S. SOL DE VERANO</c:v>
                </c:pt>
                <c:pt idx="51">
                  <c:v>C.S. MOQUEGUA FV</c:v>
                </c:pt>
                <c:pt idx="52">
                  <c:v>C.H. CANA BRAVA</c:v>
                </c:pt>
                <c:pt idx="53">
                  <c:v>C.H. CARHUAQUERO4</c:v>
                </c:pt>
                <c:pt idx="54">
                  <c:v>C.E. WAYRA EXTENSION</c:v>
                </c:pt>
                <c:pt idx="55">
                  <c:v>C.E. WAYRA I</c:v>
                </c:pt>
                <c:pt idx="56">
                  <c:v>C.H. HER 1</c:v>
                </c:pt>
                <c:pt idx="57">
                  <c:v>C.S. CLEMESI</c:v>
                </c:pt>
                <c:pt idx="58">
                  <c:v>C.S. RUBI</c:v>
                </c:pt>
                <c:pt idx="59">
                  <c:v>C.S. Wayra Solar</c:v>
                </c:pt>
                <c:pt idx="60">
                  <c:v>C.S. PANAMERICANA-SOLAR</c:v>
                </c:pt>
                <c:pt idx="61">
                  <c:v>C.E. MARCONA</c:v>
                </c:pt>
                <c:pt idx="62">
                  <c:v>C.E. 3 HERMANAS</c:v>
                </c:pt>
                <c:pt idx="63">
                  <c:v>C.T. HUAYCOLORO</c:v>
                </c:pt>
                <c:pt idx="64">
                  <c:v>C.T. LA GRINGA V</c:v>
                </c:pt>
                <c:pt idx="65">
                  <c:v>CTB CALLAO</c:v>
                </c:pt>
                <c:pt idx="66">
                  <c:v>CTB. DONA CATALINA</c:v>
                </c:pt>
                <c:pt idx="67">
                  <c:v>C.S. REPARTICION</c:v>
                </c:pt>
                <c:pt idx="68">
                  <c:v>C.H. TUPURI</c:v>
                </c:pt>
                <c:pt idx="69">
                  <c:v>C.H. CHANCAY</c:v>
                </c:pt>
                <c:pt idx="70">
                  <c:v>C.H. POECHOS2</c:v>
                </c:pt>
                <c:pt idx="71">
                  <c:v>C.S. TACNA-SOLAR</c:v>
                </c:pt>
                <c:pt idx="72">
                  <c:v>C.H. ANASHIRONI</c:v>
                </c:pt>
              </c:strCache>
            </c:strRef>
          </c:cat>
          <c:val>
            <c:numRef>
              <c:f>'GENERACION RER'!$C$56:$BW$56</c:f>
              <c:numCache>
                <c:formatCode>#,##0.00</c:formatCode>
                <c:ptCount val="73"/>
                <c:pt idx="0">
                  <c:v>307.25</c:v>
                </c:pt>
                <c:pt idx="1">
                  <c:v>434.3</c:v>
                </c:pt>
                <c:pt idx="2">
                  <c:v>182.02500000000001</c:v>
                </c:pt>
                <c:pt idx="3">
                  <c:v>258.78500000000003</c:v>
                </c:pt>
                <c:pt idx="4">
                  <c:v>399.4</c:v>
                </c:pt>
                <c:pt idx="5">
                  <c:v>62.24</c:v>
                </c:pt>
                <c:pt idx="6">
                  <c:v>8.15</c:v>
                </c:pt>
                <c:pt idx="7">
                  <c:v>204.95</c:v>
                </c:pt>
                <c:pt idx="8">
                  <c:v>539.20500000000004</c:v>
                </c:pt>
                <c:pt idx="9">
                  <c:v>454.55</c:v>
                </c:pt>
                <c:pt idx="10">
                  <c:v>2.75</c:v>
                </c:pt>
                <c:pt idx="11">
                  <c:v>4.25</c:v>
                </c:pt>
                <c:pt idx="12">
                  <c:v>476.85</c:v>
                </c:pt>
                <c:pt idx="13">
                  <c:v>0</c:v>
                </c:pt>
                <c:pt idx="14">
                  <c:v>484.2</c:v>
                </c:pt>
                <c:pt idx="15">
                  <c:v>485.65</c:v>
                </c:pt>
                <c:pt idx="16">
                  <c:v>293.14999999999998</c:v>
                </c:pt>
                <c:pt idx="17">
                  <c:v>73.400000000000006</c:v>
                </c:pt>
                <c:pt idx="18">
                  <c:v>116.85</c:v>
                </c:pt>
                <c:pt idx="19">
                  <c:v>480.85</c:v>
                </c:pt>
                <c:pt idx="20">
                  <c:v>425.35</c:v>
                </c:pt>
                <c:pt idx="21">
                  <c:v>478.6</c:v>
                </c:pt>
                <c:pt idx="22">
                  <c:v>418.55</c:v>
                </c:pt>
                <c:pt idx="23">
                  <c:v>264.5</c:v>
                </c:pt>
                <c:pt idx="24">
                  <c:v>221.05</c:v>
                </c:pt>
                <c:pt idx="25">
                  <c:v>1734.7545</c:v>
                </c:pt>
                <c:pt idx="26">
                  <c:v>0</c:v>
                </c:pt>
                <c:pt idx="27">
                  <c:v>0</c:v>
                </c:pt>
                <c:pt idx="28">
                  <c:v>295.2</c:v>
                </c:pt>
                <c:pt idx="29">
                  <c:v>3258.1</c:v>
                </c:pt>
                <c:pt idx="30">
                  <c:v>166</c:v>
                </c:pt>
                <c:pt idx="31">
                  <c:v>222.1</c:v>
                </c:pt>
                <c:pt idx="32">
                  <c:v>378.8</c:v>
                </c:pt>
                <c:pt idx="33">
                  <c:v>179.6</c:v>
                </c:pt>
                <c:pt idx="34">
                  <c:v>489.6</c:v>
                </c:pt>
                <c:pt idx="35">
                  <c:v>489.6</c:v>
                </c:pt>
                <c:pt idx="36">
                  <c:v>481.95</c:v>
                </c:pt>
                <c:pt idx="37">
                  <c:v>115.3</c:v>
                </c:pt>
                <c:pt idx="38">
                  <c:v>518</c:v>
                </c:pt>
                <c:pt idx="39">
                  <c:v>131.80000000000001</c:v>
                </c:pt>
                <c:pt idx="40">
                  <c:v>149.9</c:v>
                </c:pt>
                <c:pt idx="41">
                  <c:v>80.05</c:v>
                </c:pt>
                <c:pt idx="42">
                  <c:v>446.4</c:v>
                </c:pt>
                <c:pt idx="43">
                  <c:v>0</c:v>
                </c:pt>
                <c:pt idx="44">
                  <c:v>1543.2</c:v>
                </c:pt>
                <c:pt idx="45">
                  <c:v>0</c:v>
                </c:pt>
                <c:pt idx="46">
                  <c:v>1222.5999999999999</c:v>
                </c:pt>
                <c:pt idx="47">
                  <c:v>0.8</c:v>
                </c:pt>
                <c:pt idx="48">
                  <c:v>86.284999999999997</c:v>
                </c:pt>
                <c:pt idx="49">
                  <c:v>90.6</c:v>
                </c:pt>
                <c:pt idx="50">
                  <c:v>0</c:v>
                </c:pt>
                <c:pt idx="51">
                  <c:v>100.9</c:v>
                </c:pt>
                <c:pt idx="52">
                  <c:v>123</c:v>
                </c:pt>
                <c:pt idx="53">
                  <c:v>218.2</c:v>
                </c:pt>
                <c:pt idx="54">
                  <c:v>1505.8985</c:v>
                </c:pt>
                <c:pt idx="55">
                  <c:v>1423.9235000000001</c:v>
                </c:pt>
                <c:pt idx="56">
                  <c:v>4.7164999999999999</c:v>
                </c:pt>
                <c:pt idx="57">
                  <c:v>578.65</c:v>
                </c:pt>
                <c:pt idx="58">
                  <c:v>794.05</c:v>
                </c:pt>
                <c:pt idx="59">
                  <c:v>0</c:v>
                </c:pt>
                <c:pt idx="60">
                  <c:v>122.05</c:v>
                </c:pt>
                <c:pt idx="61">
                  <c:v>490.25</c:v>
                </c:pt>
                <c:pt idx="62">
                  <c:v>1296.0999999999999</c:v>
                </c:pt>
                <c:pt idx="63">
                  <c:v>73.599999999999994</c:v>
                </c:pt>
                <c:pt idx="64">
                  <c:v>31.45</c:v>
                </c:pt>
                <c:pt idx="65">
                  <c:v>26.35</c:v>
                </c:pt>
                <c:pt idx="66">
                  <c:v>57.6</c:v>
                </c:pt>
                <c:pt idx="67">
                  <c:v>75.75</c:v>
                </c:pt>
                <c:pt idx="68">
                  <c:v>46.5</c:v>
                </c:pt>
                <c:pt idx="69">
                  <c:v>481.5</c:v>
                </c:pt>
                <c:pt idx="70">
                  <c:v>195.35</c:v>
                </c:pt>
                <c:pt idx="71">
                  <c:v>121.45</c:v>
                </c:pt>
                <c:pt idx="72">
                  <c:v>423.6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673-4891-8FFC-E3B41EE4FC4C}"/>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27348.383</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2115.5149999999999</c:v>
                </c:pt>
                <c:pt idx="1">
                  <c:v>5563.15</c:v>
                </c:pt>
                <c:pt idx="2">
                  <c:v>8898.2415000000001</c:v>
                </c:pt>
                <c:pt idx="3">
                  <c:v>10771.476500000001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B22-4146-B78F-C3B5E28D551D}"/>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c:v>
                </c:pt>
                <c:pt idx="1">
                  <c:v>14</c:v>
                </c:pt>
                <c:pt idx="2">
                  <c:v>14</c:v>
                </c:pt>
                <c:pt idx="3">
                  <c:v>14</c:v>
                </c:pt>
                <c:pt idx="4">
                  <c:v>14</c:v>
                </c:pt>
                <c:pt idx="5">
                  <c:v>13.6</c:v>
                </c:pt>
                <c:pt idx="6">
                  <c:v>14</c:v>
                </c:pt>
                <c:pt idx="7">
                  <c:v>14</c:v>
                </c:pt>
                <c:pt idx="8">
                  <c:v>14.4</c:v>
                </c:pt>
                <c:pt idx="9">
                  <c:v>14</c:v>
                </c:pt>
                <c:pt idx="10">
                  <c:v>12.9</c:v>
                </c:pt>
                <c:pt idx="11">
                  <c:v>13.7</c:v>
                </c:pt>
                <c:pt idx="12">
                  <c:v>13.9</c:v>
                </c:pt>
                <c:pt idx="13">
                  <c:v>14</c:v>
                </c:pt>
                <c:pt idx="14">
                  <c:v>13.7</c:v>
                </c:pt>
                <c:pt idx="15">
                  <c:v>14.4</c:v>
                </c:pt>
                <c:pt idx="16">
                  <c:v>13</c:v>
                </c:pt>
                <c:pt idx="17">
                  <c:v>11.8</c:v>
                </c:pt>
                <c:pt idx="18">
                  <c:v>11.2</c:v>
                </c:pt>
                <c:pt idx="19">
                  <c:v>11.4</c:v>
                </c:pt>
                <c:pt idx="20">
                  <c:v>12.7</c:v>
                </c:pt>
                <c:pt idx="21">
                  <c:v>13.6</c:v>
                </c:pt>
                <c:pt idx="22">
                  <c:v>13.1</c:v>
                </c:pt>
                <c:pt idx="23">
                  <c:v>13.2</c:v>
                </c:pt>
                <c:pt idx="24">
                  <c:v>13.4</c:v>
                </c:pt>
                <c:pt idx="25">
                  <c:v>13.4</c:v>
                </c:pt>
                <c:pt idx="26">
                  <c:v>13.5</c:v>
                </c:pt>
                <c:pt idx="27">
                  <c:v>13.7</c:v>
                </c:pt>
                <c:pt idx="28">
                  <c:v>13</c:v>
                </c:pt>
                <c:pt idx="29">
                  <c:v>12.1</c:v>
                </c:pt>
                <c:pt idx="30">
                  <c:v>12</c:v>
                </c:pt>
                <c:pt idx="31">
                  <c:v>12.6</c:v>
                </c:pt>
                <c:pt idx="32">
                  <c:v>11.1</c:v>
                </c:pt>
                <c:pt idx="33">
                  <c:v>11.2</c:v>
                </c:pt>
                <c:pt idx="34">
                  <c:v>11</c:v>
                </c:pt>
                <c:pt idx="35">
                  <c:v>10.9</c:v>
                </c:pt>
                <c:pt idx="36">
                  <c:v>10.8</c:v>
                </c:pt>
                <c:pt idx="37">
                  <c:v>10.7</c:v>
                </c:pt>
                <c:pt idx="38">
                  <c:v>10.8</c:v>
                </c:pt>
                <c:pt idx="39">
                  <c:v>10.7</c:v>
                </c:pt>
                <c:pt idx="40">
                  <c:v>10.3</c:v>
                </c:pt>
                <c:pt idx="41">
                  <c:v>12</c:v>
                </c:pt>
                <c:pt idx="42">
                  <c:v>12.7</c:v>
                </c:pt>
                <c:pt idx="43">
                  <c:v>13.6</c:v>
                </c:pt>
                <c:pt idx="44">
                  <c:v>13.4</c:v>
                </c:pt>
                <c:pt idx="45">
                  <c:v>13</c:v>
                </c:pt>
                <c:pt idx="46">
                  <c:v>13</c:v>
                </c:pt>
                <c:pt idx="47">
                  <c:v>13</c:v>
                </c:pt>
              </c:numCache>
            </c:numRef>
          </c:val>
          <c:extLst>
            <c:ext xmlns:c16="http://schemas.microsoft.com/office/drawing/2014/chart" uri="{C3380CC4-5D6E-409C-BE32-E72D297353CC}">
              <c16:uniqueId val="{00000000-857B-4DFF-8D16-C3530E25F022}"/>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19.100000000000001</c:v>
                </c:pt>
                <c:pt idx="1">
                  <c:v>19.100000000000001</c:v>
                </c:pt>
                <c:pt idx="2">
                  <c:v>19.100000000000001</c:v>
                </c:pt>
                <c:pt idx="3">
                  <c:v>19.100000000000001</c:v>
                </c:pt>
                <c:pt idx="4">
                  <c:v>19.100000000000001</c:v>
                </c:pt>
                <c:pt idx="5">
                  <c:v>18.899999999999999</c:v>
                </c:pt>
                <c:pt idx="6">
                  <c:v>19.3</c:v>
                </c:pt>
                <c:pt idx="7">
                  <c:v>19.399999999999999</c:v>
                </c:pt>
                <c:pt idx="8">
                  <c:v>19.399999999999999</c:v>
                </c:pt>
                <c:pt idx="9">
                  <c:v>19.399999999999999</c:v>
                </c:pt>
                <c:pt idx="10">
                  <c:v>19.399999999999999</c:v>
                </c:pt>
                <c:pt idx="11">
                  <c:v>19.399999999999999</c:v>
                </c:pt>
                <c:pt idx="12">
                  <c:v>19.399999999999999</c:v>
                </c:pt>
                <c:pt idx="13">
                  <c:v>19.399999999999999</c:v>
                </c:pt>
                <c:pt idx="14">
                  <c:v>19.399999999999999</c:v>
                </c:pt>
                <c:pt idx="15">
                  <c:v>19.2</c:v>
                </c:pt>
                <c:pt idx="16">
                  <c:v>17.2</c:v>
                </c:pt>
                <c:pt idx="17">
                  <c:v>17.399999999999999</c:v>
                </c:pt>
                <c:pt idx="18">
                  <c:v>17.600000000000001</c:v>
                </c:pt>
                <c:pt idx="19">
                  <c:v>17.600000000000001</c:v>
                </c:pt>
                <c:pt idx="20">
                  <c:v>17.600000000000001</c:v>
                </c:pt>
                <c:pt idx="21">
                  <c:v>17.600000000000001</c:v>
                </c:pt>
                <c:pt idx="22">
                  <c:v>17.600000000000001</c:v>
                </c:pt>
                <c:pt idx="23">
                  <c:v>17.600000000000001</c:v>
                </c:pt>
                <c:pt idx="24">
                  <c:v>17.600000000000001</c:v>
                </c:pt>
                <c:pt idx="25">
                  <c:v>17.600000000000001</c:v>
                </c:pt>
                <c:pt idx="26">
                  <c:v>17.600000000000001</c:v>
                </c:pt>
                <c:pt idx="27">
                  <c:v>17.600000000000001</c:v>
                </c:pt>
                <c:pt idx="28">
                  <c:v>17.600000000000001</c:v>
                </c:pt>
                <c:pt idx="29">
                  <c:v>17.600000000000001</c:v>
                </c:pt>
                <c:pt idx="30">
                  <c:v>17.600000000000001</c:v>
                </c:pt>
                <c:pt idx="31">
                  <c:v>17.600000000000001</c:v>
                </c:pt>
                <c:pt idx="32">
                  <c:v>17.600000000000001</c:v>
                </c:pt>
                <c:pt idx="33">
                  <c:v>17.600000000000001</c:v>
                </c:pt>
                <c:pt idx="34">
                  <c:v>17.600000000000001</c:v>
                </c:pt>
                <c:pt idx="35">
                  <c:v>17.600000000000001</c:v>
                </c:pt>
                <c:pt idx="36">
                  <c:v>17.600000000000001</c:v>
                </c:pt>
                <c:pt idx="37">
                  <c:v>17.600000000000001</c:v>
                </c:pt>
                <c:pt idx="38">
                  <c:v>17.600000000000001</c:v>
                </c:pt>
                <c:pt idx="39">
                  <c:v>17.600000000000001</c:v>
                </c:pt>
                <c:pt idx="40">
                  <c:v>17.600000000000001</c:v>
                </c:pt>
                <c:pt idx="41">
                  <c:v>17.600000000000001</c:v>
                </c:pt>
                <c:pt idx="42">
                  <c:v>17.600000000000001</c:v>
                </c:pt>
                <c:pt idx="43">
                  <c:v>17.600000000000001</c:v>
                </c:pt>
                <c:pt idx="44">
                  <c:v>17</c:v>
                </c:pt>
                <c:pt idx="45">
                  <c:v>16.899999999999999</c:v>
                </c:pt>
                <c:pt idx="46">
                  <c:v>17.2</c:v>
                </c:pt>
                <c:pt idx="47">
                  <c:v>17.2</c:v>
                </c:pt>
              </c:numCache>
            </c:numRef>
          </c:val>
          <c:extLst>
            <c:ext xmlns:c16="http://schemas.microsoft.com/office/drawing/2014/chart" uri="{C3380CC4-5D6E-409C-BE32-E72D297353CC}">
              <c16:uniqueId val="{00000001-857B-4DFF-8D16-C3530E25F022}"/>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8.34</c:v>
                </c:pt>
                <c:pt idx="1">
                  <c:v>8.07</c:v>
                </c:pt>
                <c:pt idx="2">
                  <c:v>8.35</c:v>
                </c:pt>
                <c:pt idx="3">
                  <c:v>8</c:v>
                </c:pt>
                <c:pt idx="4">
                  <c:v>7.53</c:v>
                </c:pt>
                <c:pt idx="5">
                  <c:v>8.51</c:v>
                </c:pt>
                <c:pt idx="6">
                  <c:v>7.18</c:v>
                </c:pt>
                <c:pt idx="7">
                  <c:v>8.33</c:v>
                </c:pt>
                <c:pt idx="8">
                  <c:v>7.73</c:v>
                </c:pt>
                <c:pt idx="9">
                  <c:v>8.4499999999999993</c:v>
                </c:pt>
                <c:pt idx="10">
                  <c:v>8.4700000000000006</c:v>
                </c:pt>
                <c:pt idx="11">
                  <c:v>7.8</c:v>
                </c:pt>
                <c:pt idx="12">
                  <c:v>8.76</c:v>
                </c:pt>
                <c:pt idx="13">
                  <c:v>8.85</c:v>
                </c:pt>
                <c:pt idx="14">
                  <c:v>8.7799999999999994</c:v>
                </c:pt>
                <c:pt idx="15">
                  <c:v>8.2799999999999994</c:v>
                </c:pt>
                <c:pt idx="16">
                  <c:v>7.09</c:v>
                </c:pt>
                <c:pt idx="17">
                  <c:v>8.51</c:v>
                </c:pt>
                <c:pt idx="18">
                  <c:v>7.59</c:v>
                </c:pt>
                <c:pt idx="19">
                  <c:v>8.4700000000000006</c:v>
                </c:pt>
                <c:pt idx="20">
                  <c:v>9.83</c:v>
                </c:pt>
                <c:pt idx="21">
                  <c:v>7.84</c:v>
                </c:pt>
                <c:pt idx="22">
                  <c:v>8.27</c:v>
                </c:pt>
                <c:pt idx="23">
                  <c:v>9.48</c:v>
                </c:pt>
                <c:pt idx="24">
                  <c:v>7.97</c:v>
                </c:pt>
                <c:pt idx="25">
                  <c:v>7.58</c:v>
                </c:pt>
                <c:pt idx="26">
                  <c:v>8.33</c:v>
                </c:pt>
                <c:pt idx="27">
                  <c:v>7.28</c:v>
                </c:pt>
                <c:pt idx="28">
                  <c:v>8.07</c:v>
                </c:pt>
                <c:pt idx="29">
                  <c:v>7.46</c:v>
                </c:pt>
                <c:pt idx="30">
                  <c:v>7.31</c:v>
                </c:pt>
                <c:pt idx="31">
                  <c:v>6.92</c:v>
                </c:pt>
                <c:pt idx="32">
                  <c:v>6.52</c:v>
                </c:pt>
                <c:pt idx="33">
                  <c:v>5.52</c:v>
                </c:pt>
                <c:pt idx="34">
                  <c:v>5.96</c:v>
                </c:pt>
                <c:pt idx="35">
                  <c:v>6.2</c:v>
                </c:pt>
                <c:pt idx="36">
                  <c:v>6.93</c:v>
                </c:pt>
                <c:pt idx="37">
                  <c:v>6.82</c:v>
                </c:pt>
                <c:pt idx="38">
                  <c:v>6.61</c:v>
                </c:pt>
                <c:pt idx="39">
                  <c:v>5.71</c:v>
                </c:pt>
                <c:pt idx="40">
                  <c:v>6</c:v>
                </c:pt>
                <c:pt idx="41">
                  <c:v>6.65</c:v>
                </c:pt>
                <c:pt idx="42">
                  <c:v>6.57</c:v>
                </c:pt>
                <c:pt idx="43">
                  <c:v>6.43</c:v>
                </c:pt>
                <c:pt idx="44">
                  <c:v>6.45</c:v>
                </c:pt>
                <c:pt idx="45">
                  <c:v>5.49</c:v>
                </c:pt>
                <c:pt idx="46">
                  <c:v>8.2799999999999994</c:v>
                </c:pt>
                <c:pt idx="47">
                  <c:v>8.48</c:v>
                </c:pt>
              </c:numCache>
            </c:numRef>
          </c:val>
          <c:extLst>
            <c:ext xmlns:c16="http://schemas.microsoft.com/office/drawing/2014/chart" uri="{C3380CC4-5D6E-409C-BE32-E72D297353CC}">
              <c16:uniqueId val="{00000002-857B-4DFF-8D16-C3530E25F022}"/>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10.49</c:v>
                </c:pt>
                <c:pt idx="1">
                  <c:v>10.5</c:v>
                </c:pt>
                <c:pt idx="2">
                  <c:v>10.91</c:v>
                </c:pt>
                <c:pt idx="3">
                  <c:v>10.99</c:v>
                </c:pt>
                <c:pt idx="4">
                  <c:v>10.99</c:v>
                </c:pt>
                <c:pt idx="5">
                  <c:v>10.95</c:v>
                </c:pt>
                <c:pt idx="6">
                  <c:v>10.96</c:v>
                </c:pt>
                <c:pt idx="7">
                  <c:v>10.95</c:v>
                </c:pt>
                <c:pt idx="8">
                  <c:v>10.96</c:v>
                </c:pt>
                <c:pt idx="9">
                  <c:v>10.96</c:v>
                </c:pt>
                <c:pt idx="10">
                  <c:v>10.97</c:v>
                </c:pt>
                <c:pt idx="11">
                  <c:v>10.98</c:v>
                </c:pt>
                <c:pt idx="12">
                  <c:v>10.96</c:v>
                </c:pt>
                <c:pt idx="13">
                  <c:v>9.94</c:v>
                </c:pt>
                <c:pt idx="14">
                  <c:v>11.06</c:v>
                </c:pt>
                <c:pt idx="15">
                  <c:v>11.13</c:v>
                </c:pt>
                <c:pt idx="16">
                  <c:v>11.05</c:v>
                </c:pt>
                <c:pt idx="17">
                  <c:v>11.09</c:v>
                </c:pt>
                <c:pt idx="18">
                  <c:v>11.1</c:v>
                </c:pt>
                <c:pt idx="19">
                  <c:v>11.1</c:v>
                </c:pt>
                <c:pt idx="20">
                  <c:v>11.1</c:v>
                </c:pt>
                <c:pt idx="21">
                  <c:v>11.08</c:v>
                </c:pt>
                <c:pt idx="22">
                  <c:v>11.1</c:v>
                </c:pt>
                <c:pt idx="23">
                  <c:v>11.06</c:v>
                </c:pt>
                <c:pt idx="24">
                  <c:v>4.8899999999999997</c:v>
                </c:pt>
                <c:pt idx="25">
                  <c:v>7.61</c:v>
                </c:pt>
                <c:pt idx="26">
                  <c:v>10.14</c:v>
                </c:pt>
                <c:pt idx="27">
                  <c:v>10.88</c:v>
                </c:pt>
                <c:pt idx="28">
                  <c:v>11</c:v>
                </c:pt>
                <c:pt idx="29">
                  <c:v>11.06</c:v>
                </c:pt>
                <c:pt idx="30">
                  <c:v>11.03</c:v>
                </c:pt>
                <c:pt idx="31">
                  <c:v>11.05</c:v>
                </c:pt>
                <c:pt idx="32">
                  <c:v>11.02</c:v>
                </c:pt>
                <c:pt idx="33">
                  <c:v>11.05</c:v>
                </c:pt>
                <c:pt idx="34">
                  <c:v>11.03</c:v>
                </c:pt>
                <c:pt idx="35">
                  <c:v>11</c:v>
                </c:pt>
                <c:pt idx="36">
                  <c:v>10.98</c:v>
                </c:pt>
                <c:pt idx="37">
                  <c:v>11</c:v>
                </c:pt>
                <c:pt idx="38">
                  <c:v>11.04</c:v>
                </c:pt>
                <c:pt idx="39">
                  <c:v>11.03</c:v>
                </c:pt>
                <c:pt idx="40">
                  <c:v>11.18</c:v>
                </c:pt>
                <c:pt idx="41">
                  <c:v>11.17</c:v>
                </c:pt>
                <c:pt idx="42">
                  <c:v>11.15</c:v>
                </c:pt>
                <c:pt idx="43">
                  <c:v>11.18</c:v>
                </c:pt>
                <c:pt idx="44">
                  <c:v>11.18</c:v>
                </c:pt>
                <c:pt idx="45">
                  <c:v>11.18</c:v>
                </c:pt>
                <c:pt idx="46">
                  <c:v>11.19</c:v>
                </c:pt>
                <c:pt idx="47">
                  <c:v>11.15</c:v>
                </c:pt>
              </c:numCache>
            </c:numRef>
          </c:val>
          <c:extLst>
            <c:ext xmlns:c16="http://schemas.microsoft.com/office/drawing/2014/chart" uri="{C3380CC4-5D6E-409C-BE32-E72D297353CC}">
              <c16:uniqueId val="{00000003-857B-4DFF-8D16-C3530E25F022}"/>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9.6</c:v>
                </c:pt>
                <c:pt idx="1">
                  <c:v>9.4</c:v>
                </c:pt>
                <c:pt idx="2">
                  <c:v>8.6</c:v>
                </c:pt>
                <c:pt idx="3">
                  <c:v>8.9</c:v>
                </c:pt>
                <c:pt idx="4">
                  <c:v>9.1999999999999993</c:v>
                </c:pt>
                <c:pt idx="5">
                  <c:v>8.8000000000000007</c:v>
                </c:pt>
                <c:pt idx="6">
                  <c:v>8.1999999999999993</c:v>
                </c:pt>
                <c:pt idx="7">
                  <c:v>8.1999999999999993</c:v>
                </c:pt>
                <c:pt idx="8">
                  <c:v>8.1</c:v>
                </c:pt>
                <c:pt idx="9">
                  <c:v>8.1999999999999993</c:v>
                </c:pt>
                <c:pt idx="10">
                  <c:v>8.1999999999999993</c:v>
                </c:pt>
                <c:pt idx="11">
                  <c:v>8.1999999999999993</c:v>
                </c:pt>
                <c:pt idx="12">
                  <c:v>6.9</c:v>
                </c:pt>
                <c:pt idx="13">
                  <c:v>6.9</c:v>
                </c:pt>
                <c:pt idx="14">
                  <c:v>6.1</c:v>
                </c:pt>
                <c:pt idx="15">
                  <c:v>6.9</c:v>
                </c:pt>
                <c:pt idx="16">
                  <c:v>6.8</c:v>
                </c:pt>
                <c:pt idx="17">
                  <c:v>7.8</c:v>
                </c:pt>
                <c:pt idx="18">
                  <c:v>8.1999999999999993</c:v>
                </c:pt>
                <c:pt idx="19">
                  <c:v>7.9</c:v>
                </c:pt>
                <c:pt idx="20">
                  <c:v>8.4</c:v>
                </c:pt>
                <c:pt idx="21">
                  <c:v>8.1</c:v>
                </c:pt>
                <c:pt idx="22">
                  <c:v>9.6</c:v>
                </c:pt>
                <c:pt idx="23">
                  <c:v>9.6</c:v>
                </c:pt>
                <c:pt idx="24">
                  <c:v>9.6</c:v>
                </c:pt>
                <c:pt idx="25">
                  <c:v>9.6</c:v>
                </c:pt>
                <c:pt idx="26">
                  <c:v>9.3000000000000007</c:v>
                </c:pt>
                <c:pt idx="27">
                  <c:v>8.8000000000000007</c:v>
                </c:pt>
                <c:pt idx="28">
                  <c:v>8.5</c:v>
                </c:pt>
                <c:pt idx="29">
                  <c:v>8.4</c:v>
                </c:pt>
                <c:pt idx="30">
                  <c:v>8.9</c:v>
                </c:pt>
                <c:pt idx="31">
                  <c:v>8.4</c:v>
                </c:pt>
                <c:pt idx="32">
                  <c:v>8.8000000000000007</c:v>
                </c:pt>
                <c:pt idx="33">
                  <c:v>8.6999999999999993</c:v>
                </c:pt>
                <c:pt idx="34">
                  <c:v>9.1</c:v>
                </c:pt>
                <c:pt idx="35">
                  <c:v>8.6999999999999993</c:v>
                </c:pt>
                <c:pt idx="36">
                  <c:v>9</c:v>
                </c:pt>
                <c:pt idx="37">
                  <c:v>9.4</c:v>
                </c:pt>
                <c:pt idx="38">
                  <c:v>9.1999999999999993</c:v>
                </c:pt>
                <c:pt idx="39">
                  <c:v>8.6999999999999993</c:v>
                </c:pt>
                <c:pt idx="40">
                  <c:v>8.4</c:v>
                </c:pt>
                <c:pt idx="41">
                  <c:v>8.3000000000000007</c:v>
                </c:pt>
                <c:pt idx="42">
                  <c:v>8.9</c:v>
                </c:pt>
                <c:pt idx="43">
                  <c:v>8.9</c:v>
                </c:pt>
                <c:pt idx="44">
                  <c:v>9</c:v>
                </c:pt>
                <c:pt idx="45">
                  <c:v>8.8000000000000007</c:v>
                </c:pt>
                <c:pt idx="46">
                  <c:v>8.3000000000000007</c:v>
                </c:pt>
                <c:pt idx="47">
                  <c:v>9.4</c:v>
                </c:pt>
              </c:numCache>
            </c:numRef>
          </c:val>
          <c:extLst>
            <c:ext xmlns:c16="http://schemas.microsoft.com/office/drawing/2014/chart" uri="{C3380CC4-5D6E-409C-BE32-E72D297353CC}">
              <c16:uniqueId val="{00000004-857B-4DFF-8D16-C3530E25F022}"/>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23.6</c:v>
                </c:pt>
                <c:pt idx="1">
                  <c:v>23.88</c:v>
                </c:pt>
                <c:pt idx="2">
                  <c:v>23.95</c:v>
                </c:pt>
                <c:pt idx="3">
                  <c:v>22.93</c:v>
                </c:pt>
                <c:pt idx="4">
                  <c:v>23.43</c:v>
                </c:pt>
                <c:pt idx="5">
                  <c:v>24.1</c:v>
                </c:pt>
                <c:pt idx="6">
                  <c:v>23.91</c:v>
                </c:pt>
                <c:pt idx="7">
                  <c:v>23.57</c:v>
                </c:pt>
                <c:pt idx="8">
                  <c:v>23.77</c:v>
                </c:pt>
                <c:pt idx="9">
                  <c:v>24.04</c:v>
                </c:pt>
                <c:pt idx="10">
                  <c:v>21.76</c:v>
                </c:pt>
                <c:pt idx="11">
                  <c:v>23.45</c:v>
                </c:pt>
                <c:pt idx="12">
                  <c:v>22.43</c:v>
                </c:pt>
                <c:pt idx="13">
                  <c:v>22.79</c:v>
                </c:pt>
                <c:pt idx="14">
                  <c:v>23.61</c:v>
                </c:pt>
                <c:pt idx="15">
                  <c:v>23.31</c:v>
                </c:pt>
                <c:pt idx="16">
                  <c:v>23.78</c:v>
                </c:pt>
                <c:pt idx="17">
                  <c:v>24.21</c:v>
                </c:pt>
                <c:pt idx="18">
                  <c:v>23.86</c:v>
                </c:pt>
                <c:pt idx="19">
                  <c:v>23.82</c:v>
                </c:pt>
                <c:pt idx="20">
                  <c:v>20.63</c:v>
                </c:pt>
                <c:pt idx="21">
                  <c:v>22.61</c:v>
                </c:pt>
                <c:pt idx="22">
                  <c:v>23.26</c:v>
                </c:pt>
                <c:pt idx="23">
                  <c:v>21.4</c:v>
                </c:pt>
                <c:pt idx="24">
                  <c:v>21.65</c:v>
                </c:pt>
                <c:pt idx="25">
                  <c:v>21.45</c:v>
                </c:pt>
                <c:pt idx="26">
                  <c:v>21.26</c:v>
                </c:pt>
                <c:pt idx="27">
                  <c:v>21.77</c:v>
                </c:pt>
                <c:pt idx="28">
                  <c:v>20.91</c:v>
                </c:pt>
                <c:pt idx="29">
                  <c:v>18.079999999999998</c:v>
                </c:pt>
                <c:pt idx="30">
                  <c:v>20.32</c:v>
                </c:pt>
                <c:pt idx="31">
                  <c:v>20.98</c:v>
                </c:pt>
                <c:pt idx="32">
                  <c:v>21.29</c:v>
                </c:pt>
                <c:pt idx="33">
                  <c:v>22.47</c:v>
                </c:pt>
                <c:pt idx="34">
                  <c:v>18.16</c:v>
                </c:pt>
                <c:pt idx="35">
                  <c:v>23.9</c:v>
                </c:pt>
                <c:pt idx="36">
                  <c:v>23.55</c:v>
                </c:pt>
                <c:pt idx="37">
                  <c:v>22.8</c:v>
                </c:pt>
                <c:pt idx="38">
                  <c:v>22.98</c:v>
                </c:pt>
                <c:pt idx="39">
                  <c:v>23.65</c:v>
                </c:pt>
                <c:pt idx="40">
                  <c:v>23.02</c:v>
                </c:pt>
                <c:pt idx="41">
                  <c:v>22.14</c:v>
                </c:pt>
                <c:pt idx="42">
                  <c:v>21.89</c:v>
                </c:pt>
                <c:pt idx="43">
                  <c:v>21.66</c:v>
                </c:pt>
                <c:pt idx="44">
                  <c:v>21.74</c:v>
                </c:pt>
                <c:pt idx="45">
                  <c:v>21.5</c:v>
                </c:pt>
                <c:pt idx="46">
                  <c:v>21.46</c:v>
                </c:pt>
                <c:pt idx="47">
                  <c:v>21.68</c:v>
                </c:pt>
              </c:numCache>
            </c:numRef>
          </c:val>
          <c:extLst>
            <c:ext xmlns:c16="http://schemas.microsoft.com/office/drawing/2014/chart" uri="{C3380CC4-5D6E-409C-BE32-E72D297353CC}">
              <c16:uniqueId val="{00000005-857B-4DFF-8D16-C3530E25F022}"/>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60.4</c:v>
                </c:pt>
                <c:pt idx="1">
                  <c:v>59.9</c:v>
                </c:pt>
                <c:pt idx="2">
                  <c:v>60.8</c:v>
                </c:pt>
                <c:pt idx="3">
                  <c:v>60.6</c:v>
                </c:pt>
                <c:pt idx="4">
                  <c:v>60.5</c:v>
                </c:pt>
                <c:pt idx="5">
                  <c:v>59.8</c:v>
                </c:pt>
                <c:pt idx="6">
                  <c:v>59.7</c:v>
                </c:pt>
                <c:pt idx="7">
                  <c:v>60.1</c:v>
                </c:pt>
                <c:pt idx="8">
                  <c:v>60.3</c:v>
                </c:pt>
                <c:pt idx="9">
                  <c:v>60.3</c:v>
                </c:pt>
                <c:pt idx="10">
                  <c:v>59.9</c:v>
                </c:pt>
                <c:pt idx="11">
                  <c:v>59.8</c:v>
                </c:pt>
                <c:pt idx="12">
                  <c:v>60</c:v>
                </c:pt>
                <c:pt idx="13">
                  <c:v>60.1</c:v>
                </c:pt>
                <c:pt idx="14">
                  <c:v>60.7</c:v>
                </c:pt>
                <c:pt idx="15">
                  <c:v>59.9</c:v>
                </c:pt>
                <c:pt idx="16">
                  <c:v>60</c:v>
                </c:pt>
                <c:pt idx="17">
                  <c:v>59.8</c:v>
                </c:pt>
                <c:pt idx="18">
                  <c:v>60</c:v>
                </c:pt>
                <c:pt idx="19">
                  <c:v>60</c:v>
                </c:pt>
                <c:pt idx="20">
                  <c:v>60</c:v>
                </c:pt>
                <c:pt idx="21">
                  <c:v>60.8</c:v>
                </c:pt>
                <c:pt idx="22">
                  <c:v>61.1</c:v>
                </c:pt>
                <c:pt idx="23">
                  <c:v>61</c:v>
                </c:pt>
                <c:pt idx="24">
                  <c:v>61.4</c:v>
                </c:pt>
                <c:pt idx="25">
                  <c:v>61.3</c:v>
                </c:pt>
                <c:pt idx="26">
                  <c:v>61.3</c:v>
                </c:pt>
                <c:pt idx="27">
                  <c:v>61.3</c:v>
                </c:pt>
                <c:pt idx="28">
                  <c:v>61.5</c:v>
                </c:pt>
                <c:pt idx="29">
                  <c:v>61.5</c:v>
                </c:pt>
                <c:pt idx="30">
                  <c:v>62</c:v>
                </c:pt>
                <c:pt idx="31">
                  <c:v>61.2</c:v>
                </c:pt>
                <c:pt idx="32">
                  <c:v>61.2</c:v>
                </c:pt>
                <c:pt idx="33">
                  <c:v>61.3</c:v>
                </c:pt>
                <c:pt idx="34">
                  <c:v>61.2</c:v>
                </c:pt>
                <c:pt idx="35">
                  <c:v>61.4</c:v>
                </c:pt>
                <c:pt idx="36">
                  <c:v>60.9</c:v>
                </c:pt>
                <c:pt idx="37">
                  <c:v>61</c:v>
                </c:pt>
                <c:pt idx="38">
                  <c:v>61</c:v>
                </c:pt>
                <c:pt idx="39">
                  <c:v>61</c:v>
                </c:pt>
                <c:pt idx="40">
                  <c:v>61.1</c:v>
                </c:pt>
                <c:pt idx="41">
                  <c:v>60.9</c:v>
                </c:pt>
                <c:pt idx="42">
                  <c:v>61</c:v>
                </c:pt>
                <c:pt idx="43">
                  <c:v>60.8</c:v>
                </c:pt>
                <c:pt idx="44">
                  <c:v>60.6</c:v>
                </c:pt>
                <c:pt idx="45">
                  <c:v>60.8</c:v>
                </c:pt>
                <c:pt idx="46">
                  <c:v>60.8</c:v>
                </c:pt>
                <c:pt idx="47">
                  <c:v>60.4</c:v>
                </c:pt>
              </c:numCache>
            </c:numRef>
          </c:val>
          <c:extLst>
            <c:ext xmlns:c16="http://schemas.microsoft.com/office/drawing/2014/chart" uri="{C3380CC4-5D6E-409C-BE32-E72D297353CC}">
              <c16:uniqueId val="{00000006-857B-4DFF-8D16-C3530E25F02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EVO_PRO_ENE!$I$194:$I$263</c:f>
              <c:strCache>
                <c:ptCount val="70"/>
                <c:pt idx="0">
                  <c:v>ENGIE ENERGIA PERU S.A.A.</c:v>
                </c:pt>
                <c:pt idx="1">
                  <c:v>ORYGEN PERU S.A.A.</c:v>
                </c:pt>
                <c:pt idx="2">
                  <c:v>KALLPA GENERACION S.A.</c:v>
                </c:pt>
                <c:pt idx="3">
                  <c:v>ELECTROPERU</c:v>
                </c:pt>
                <c:pt idx="4">
                  <c:v>FENIX POWER PERÚ</c:v>
                </c:pt>
                <c:pt idx="5">
                  <c:v>EMPRESA DE GENERACION HUALLAGA</c:v>
                </c:pt>
                <c:pt idx="6">
                  <c:v>ORAZUL ENERGY PERÚ</c:v>
                </c:pt>
                <c:pt idx="7">
                  <c:v>STATKRAFT S.A</c:v>
                </c:pt>
                <c:pt idx="8">
                  <c:v>HYDRO GLOBAL PERÚ S.A.C.</c:v>
                </c:pt>
                <c:pt idx="9">
                  <c:v>EGEMSA</c:v>
                </c:pt>
                <c:pt idx="10">
                  <c:v>TERMOCHILCA S.A.C.</c:v>
                </c:pt>
                <c:pt idx="11">
                  <c:v>CHINANGO S.A.C.</c:v>
                </c:pt>
                <c:pt idx="12">
                  <c:v>CELEPSA</c:v>
                </c:pt>
                <c:pt idx="13">
                  <c:v>EGASA</c:v>
                </c:pt>
                <c:pt idx="14">
                  <c:v>SAN GABAN</c:v>
                </c:pt>
                <c:pt idx="15">
                  <c:v>JOYA SOLAR S.A.C.</c:v>
                </c:pt>
                <c:pt idx="16">
                  <c:v>INLAND ENERGY SAC</c:v>
                </c:pt>
                <c:pt idx="17">
                  <c:v>ENERGIA RENOVABLE DEL SUR S.A.</c:v>
                </c:pt>
                <c:pt idx="18">
                  <c:v>GENERADORA DE ENERGÍA DEL PERÚ</c:v>
                </c:pt>
                <c:pt idx="19">
                  <c:v>EGEJUNIN</c:v>
                </c:pt>
                <c:pt idx="20">
                  <c:v>LA VIRGEN</c:v>
                </c:pt>
                <c:pt idx="21">
                  <c:v>PARQUE EOLICO TRES HERMANAS S.A.C.</c:v>
                </c:pt>
                <c:pt idx="22">
                  <c:v>EMPRESA DE GENERACION HUANZA</c:v>
                </c:pt>
                <c:pt idx="23">
                  <c:v>ENERGÍA EÓLICA S.A.</c:v>
                </c:pt>
                <c:pt idx="24">
                  <c:v>ENEL GENERACION PIURA S.A.</c:v>
                </c:pt>
                <c:pt idx="25">
                  <c:v>GR CORTARRAMA SOCIEDAD ANONIMA CERRADA</c:v>
                </c:pt>
                <c:pt idx="26">
                  <c:v>SINERSA</c:v>
                </c:pt>
                <c:pt idx="27">
                  <c:v>GENERACIÓN ANDINA S.A.C.</c:v>
                </c:pt>
                <c:pt idx="28">
                  <c:v>GM OPERACIONES S.A.C.</c:v>
                </c:pt>
                <c:pt idx="29">
                  <c:v>EGESUR</c:v>
                </c:pt>
                <c:pt idx="30">
                  <c:v>EMPRESA ELECTRICA AGUA AZUL</c:v>
                </c:pt>
                <c:pt idx="31">
                  <c:v>EMPRESA DE GENERACION ELECTRICA SANTA ANA S.A.C.</c:v>
                </c:pt>
                <c:pt idx="32">
                  <c:v>CELEPSA RENOVABLES S.R.L.</c:v>
                </c:pt>
                <c:pt idx="33">
                  <c:v>HUAURA POWER GROUP S.A.</c:v>
                </c:pt>
                <c:pt idx="34">
                  <c:v>EMPRESA ELECTRICA RIO DOBLE</c:v>
                </c:pt>
                <c:pt idx="35">
                  <c:v>AGROAURORA S.A.C.</c:v>
                </c:pt>
                <c:pt idx="36">
                  <c:v>EMPRESA DE GENERACION ELECTRICA RIO BAÑOS S.A.C.</c:v>
                </c:pt>
                <c:pt idx="37">
                  <c:v>HIDROELECTRICA HUANCHOR S.A.C.</c:v>
                </c:pt>
                <c:pt idx="38">
                  <c:v>VARI ENERGIA S.A.C.</c:v>
                </c:pt>
                <c:pt idx="39">
                  <c:v>PARQUE EOLICO MARCONA S.A.C.</c:v>
                </c:pt>
                <c:pt idx="40">
                  <c:v>CELARIS ENERGY S.A.</c:v>
                </c:pt>
                <c:pt idx="41">
                  <c:v>CASA GRANDE S.A.A.</c:v>
                </c:pt>
                <c:pt idx="42">
                  <c:v>ANDEAN POWER S.A.C.</c:v>
                </c:pt>
                <c:pt idx="43">
                  <c:v>AGRO INDUSTRIAL PARAMONGA S.A.</c:v>
                </c:pt>
                <c:pt idx="44">
                  <c:v>AGROLMOS SOCIEDAD ANONIMA - AGROLMOS S.A.</c:v>
                </c:pt>
                <c:pt idx="45">
                  <c:v>PETRAMAS</c:v>
                </c:pt>
                <c:pt idx="46">
                  <c:v>BIOENERGIA DEL CHIRA S.A.</c:v>
                </c:pt>
                <c:pt idx="47">
                  <c:v>TRANSMISION ANDINA DE GENERACION S.A.C.</c:v>
                </c:pt>
                <c:pt idx="48">
                  <c:v>PANAMERICANA  SOLAR SAC.</c:v>
                </c:pt>
                <c:pt idx="49">
                  <c:v>TACNA SOLAR SAC.</c:v>
                </c:pt>
                <c:pt idx="50">
                  <c:v>MOQUEGUA FV S.A.C.</c:v>
                </c:pt>
                <c:pt idx="51">
                  <c:v>AGROINDUSTRIAS SAN JACINTO S.A.A.</c:v>
                </c:pt>
                <c:pt idx="52">
                  <c:v>MAJES ARCUS S.A.C.</c:v>
                </c:pt>
                <c:pt idx="53">
                  <c:v>EMPRESA DE GENERACION ELECTRICA CANCHAYLLO SAC</c:v>
                </c:pt>
                <c:pt idx="54">
                  <c:v>REPARTICIÓN ARCUS S.A.C.</c:v>
                </c:pt>
                <c:pt idx="55">
                  <c:v>GR TARUCA SOCIEDAD ANONIMA CERRADA</c:v>
                </c:pt>
                <c:pt idx="56">
                  <c:v>GR PAINO SOCIEDAD ANONIMA CERRADA</c:v>
                </c:pt>
                <c:pt idx="57">
                  <c:v>HIDROCAÑETE S.A.</c:v>
                </c:pt>
                <c:pt idx="58">
                  <c:v>MAJA ENERGIA S.A.C.</c:v>
                </c:pt>
                <c:pt idx="59">
                  <c:v>ELECTRICA YANAPAMPA SAC</c:v>
                </c:pt>
                <c:pt idx="60">
                  <c:v>ASOCIACIÓN SANTA LUCIA DE CHACAS</c:v>
                </c:pt>
                <c:pt idx="61">
                  <c:v>SHOUGESA</c:v>
                </c:pt>
                <c:pt idx="62">
                  <c:v>INVERSIONES SHAQSHA S.A.C.</c:v>
                </c:pt>
                <c:pt idx="63">
                  <c:v>TERMOSELVA</c:v>
                </c:pt>
                <c:pt idx="64">
                  <c:v>MINERA CERRO VERDE</c:v>
                </c:pt>
                <c:pt idx="65">
                  <c:v>COLCA SOLAR S.A.C.</c:v>
                </c:pt>
                <c:pt idx="66">
                  <c:v>ATRIA ENERGIA S.A.C.</c:v>
                </c:pt>
                <c:pt idx="67">
                  <c:v>INFRAESTRUCTURAS Y ENERGIAS DEL PERU S.A.C.</c:v>
                </c:pt>
                <c:pt idx="68">
                  <c:v>COENERGY S.A.C.</c:v>
                </c:pt>
                <c:pt idx="69">
                  <c:v>KONDU SAC</c:v>
                </c:pt>
              </c:strCache>
            </c:strRef>
          </c:cat>
          <c:val>
            <c:numRef>
              <c:f>EVO_PRO_ENE!$J$194:$J$263</c:f>
              <c:numCache>
                <c:formatCode>General</c:formatCode>
                <c:ptCount val="70"/>
                <c:pt idx="0">
                  <c:v>373258.71555000002</c:v>
                </c:pt>
                <c:pt idx="1">
                  <c:v>367621.38750000001</c:v>
                </c:pt>
                <c:pt idx="2">
                  <c:v>280491.2</c:v>
                </c:pt>
                <c:pt idx="3">
                  <c:v>277510.23</c:v>
                </c:pt>
                <c:pt idx="4">
                  <c:v>191251.58486999999</c:v>
                </c:pt>
                <c:pt idx="5">
                  <c:v>122418.995</c:v>
                </c:pt>
                <c:pt idx="6">
                  <c:v>111360.5</c:v>
                </c:pt>
                <c:pt idx="7">
                  <c:v>100549.4</c:v>
                </c:pt>
                <c:pt idx="8">
                  <c:v>72841.429999999993</c:v>
                </c:pt>
                <c:pt idx="9">
                  <c:v>59323.8</c:v>
                </c:pt>
                <c:pt idx="10">
                  <c:v>51209.45</c:v>
                </c:pt>
                <c:pt idx="11">
                  <c:v>50316.121440000003</c:v>
                </c:pt>
                <c:pt idx="12">
                  <c:v>46623.233</c:v>
                </c:pt>
                <c:pt idx="13">
                  <c:v>37650.6</c:v>
                </c:pt>
                <c:pt idx="14">
                  <c:v>36087.199999999997</c:v>
                </c:pt>
                <c:pt idx="15">
                  <c:v>34341</c:v>
                </c:pt>
                <c:pt idx="16">
                  <c:v>32239.654999999999</c:v>
                </c:pt>
                <c:pt idx="17">
                  <c:v>25210.554499999998</c:v>
                </c:pt>
                <c:pt idx="18">
                  <c:v>24307.859499999999</c:v>
                </c:pt>
                <c:pt idx="19">
                  <c:v>22998.037</c:v>
                </c:pt>
                <c:pt idx="20">
                  <c:v>20686.900000000001</c:v>
                </c:pt>
                <c:pt idx="21">
                  <c:v>16347.75</c:v>
                </c:pt>
                <c:pt idx="22">
                  <c:v>15544.6</c:v>
                </c:pt>
                <c:pt idx="23">
                  <c:v>13766.7</c:v>
                </c:pt>
                <c:pt idx="24">
                  <c:v>12905.71</c:v>
                </c:pt>
                <c:pt idx="25">
                  <c:v>11101.4</c:v>
                </c:pt>
                <c:pt idx="26">
                  <c:v>9510.2999999999993</c:v>
                </c:pt>
                <c:pt idx="27">
                  <c:v>9327.9696199999998</c:v>
                </c:pt>
                <c:pt idx="28">
                  <c:v>8903.1149999999998</c:v>
                </c:pt>
                <c:pt idx="29">
                  <c:v>8542.5679999999993</c:v>
                </c:pt>
                <c:pt idx="30">
                  <c:v>6654.45</c:v>
                </c:pt>
                <c:pt idx="31">
                  <c:v>6643</c:v>
                </c:pt>
                <c:pt idx="32">
                  <c:v>6555.6035599999996</c:v>
                </c:pt>
                <c:pt idx="33">
                  <c:v>6466.05</c:v>
                </c:pt>
                <c:pt idx="34">
                  <c:v>6338</c:v>
                </c:pt>
                <c:pt idx="35">
                  <c:v>6113.85</c:v>
                </c:pt>
                <c:pt idx="36">
                  <c:v>6112.95</c:v>
                </c:pt>
                <c:pt idx="37">
                  <c:v>6064.6122450000003</c:v>
                </c:pt>
                <c:pt idx="38">
                  <c:v>5925.55</c:v>
                </c:pt>
                <c:pt idx="39">
                  <c:v>5871.65</c:v>
                </c:pt>
                <c:pt idx="40">
                  <c:v>5222.55</c:v>
                </c:pt>
                <c:pt idx="41">
                  <c:v>5106.7349999999997</c:v>
                </c:pt>
                <c:pt idx="42">
                  <c:v>4757.1000000000004</c:v>
                </c:pt>
                <c:pt idx="43">
                  <c:v>3274.65</c:v>
                </c:pt>
                <c:pt idx="44">
                  <c:v>3263.7185500000001</c:v>
                </c:pt>
                <c:pt idx="45">
                  <c:v>2877.28</c:v>
                </c:pt>
                <c:pt idx="46">
                  <c:v>2825.1</c:v>
                </c:pt>
                <c:pt idx="47">
                  <c:v>2574.35</c:v>
                </c:pt>
                <c:pt idx="48">
                  <c:v>2493.944</c:v>
                </c:pt>
                <c:pt idx="49">
                  <c:v>2466.1999999999998</c:v>
                </c:pt>
                <c:pt idx="50">
                  <c:v>1959.6885</c:v>
                </c:pt>
                <c:pt idx="51">
                  <c:v>1921.4639999999999</c:v>
                </c:pt>
                <c:pt idx="52">
                  <c:v>1844.6</c:v>
                </c:pt>
                <c:pt idx="53">
                  <c:v>1639.3</c:v>
                </c:pt>
                <c:pt idx="54">
                  <c:v>1623.05</c:v>
                </c:pt>
                <c:pt idx="55">
                  <c:v>1460.55</c:v>
                </c:pt>
                <c:pt idx="56">
                  <c:v>1323.55</c:v>
                </c:pt>
                <c:pt idx="57">
                  <c:v>1087.9000000000001</c:v>
                </c:pt>
                <c:pt idx="58">
                  <c:v>1086.2850000000001</c:v>
                </c:pt>
                <c:pt idx="59">
                  <c:v>1071.7</c:v>
                </c:pt>
                <c:pt idx="60">
                  <c:v>947.57</c:v>
                </c:pt>
                <c:pt idx="61">
                  <c:v>578.1</c:v>
                </c:pt>
                <c:pt idx="62">
                  <c:v>555.6</c:v>
                </c:pt>
                <c:pt idx="63">
                  <c:v>555.5</c:v>
                </c:pt>
                <c:pt idx="64">
                  <c:v>441.8</c:v>
                </c:pt>
                <c:pt idx="65">
                  <c:v>75.55</c:v>
                </c:pt>
                <c:pt idx="66">
                  <c:v>61</c:v>
                </c:pt>
                <c:pt idx="67">
                  <c:v>60.75</c:v>
                </c:pt>
                <c:pt idx="68">
                  <c:v>39.720104999999997</c:v>
                </c:pt>
                <c:pt idx="69">
                  <c:v>26.1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B8B-41ED-9236-234DCB6E6250}"/>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701.37</c:v>
                </c:pt>
                <c:pt idx="1">
                  <c:v>690.79</c:v>
                </c:pt>
                <c:pt idx="2">
                  <c:v>685.65</c:v>
                </c:pt>
                <c:pt idx="3">
                  <c:v>642.76</c:v>
                </c:pt>
                <c:pt idx="4">
                  <c:v>632.49</c:v>
                </c:pt>
                <c:pt idx="5">
                  <c:v>637.54</c:v>
                </c:pt>
                <c:pt idx="6">
                  <c:v>632.09</c:v>
                </c:pt>
                <c:pt idx="7">
                  <c:v>632.09</c:v>
                </c:pt>
                <c:pt idx="8">
                  <c:v>629.6</c:v>
                </c:pt>
                <c:pt idx="9">
                  <c:v>642.29</c:v>
                </c:pt>
                <c:pt idx="10">
                  <c:v>637.64</c:v>
                </c:pt>
                <c:pt idx="11">
                  <c:v>643.77</c:v>
                </c:pt>
                <c:pt idx="12">
                  <c:v>650.99</c:v>
                </c:pt>
                <c:pt idx="13">
                  <c:v>649.91999999999996</c:v>
                </c:pt>
                <c:pt idx="14">
                  <c:v>654.29</c:v>
                </c:pt>
                <c:pt idx="15">
                  <c:v>656.96</c:v>
                </c:pt>
                <c:pt idx="16">
                  <c:v>687.96</c:v>
                </c:pt>
                <c:pt idx="17">
                  <c:v>686.75</c:v>
                </c:pt>
                <c:pt idx="18">
                  <c:v>677.39</c:v>
                </c:pt>
                <c:pt idx="19">
                  <c:v>686.87</c:v>
                </c:pt>
                <c:pt idx="20">
                  <c:v>700.2</c:v>
                </c:pt>
                <c:pt idx="21">
                  <c:v>704.87</c:v>
                </c:pt>
                <c:pt idx="22">
                  <c:v>706.71</c:v>
                </c:pt>
                <c:pt idx="23">
                  <c:v>701.68</c:v>
                </c:pt>
                <c:pt idx="24">
                  <c:v>700.75</c:v>
                </c:pt>
                <c:pt idx="25">
                  <c:v>703.42</c:v>
                </c:pt>
                <c:pt idx="26">
                  <c:v>703.97</c:v>
                </c:pt>
                <c:pt idx="27">
                  <c:v>710.97</c:v>
                </c:pt>
                <c:pt idx="28">
                  <c:v>715.22</c:v>
                </c:pt>
                <c:pt idx="29">
                  <c:v>702.08</c:v>
                </c:pt>
                <c:pt idx="30">
                  <c:v>713.8</c:v>
                </c:pt>
                <c:pt idx="31">
                  <c:v>704.89</c:v>
                </c:pt>
                <c:pt idx="32">
                  <c:v>695.57</c:v>
                </c:pt>
                <c:pt idx="33">
                  <c:v>692.98</c:v>
                </c:pt>
                <c:pt idx="34">
                  <c:v>673.39</c:v>
                </c:pt>
                <c:pt idx="35">
                  <c:v>690.34</c:v>
                </c:pt>
                <c:pt idx="36">
                  <c:v>691</c:v>
                </c:pt>
                <c:pt idx="37">
                  <c:v>687.53</c:v>
                </c:pt>
                <c:pt idx="38">
                  <c:v>694.59</c:v>
                </c:pt>
                <c:pt idx="39">
                  <c:v>701.28</c:v>
                </c:pt>
                <c:pt idx="40">
                  <c:v>694.29</c:v>
                </c:pt>
                <c:pt idx="41">
                  <c:v>680.26</c:v>
                </c:pt>
                <c:pt idx="42">
                  <c:v>698.65</c:v>
                </c:pt>
                <c:pt idx="43">
                  <c:v>693.36</c:v>
                </c:pt>
                <c:pt idx="44">
                  <c:v>582.03</c:v>
                </c:pt>
                <c:pt idx="45">
                  <c:v>582.64</c:v>
                </c:pt>
                <c:pt idx="46">
                  <c:v>565.48</c:v>
                </c:pt>
                <c:pt idx="47">
                  <c:v>558.37</c:v>
                </c:pt>
              </c:numCache>
            </c:numRef>
          </c:val>
          <c:extLst>
            <c:ext xmlns:c16="http://schemas.microsoft.com/office/drawing/2014/chart" uri="{C3380CC4-5D6E-409C-BE32-E72D297353CC}">
              <c16:uniqueId val="{00000000-06C2-4852-8861-23120F4725CA}"/>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5577.7247399999997</c:v>
                </c:pt>
                <c:pt idx="1">
                  <c:v>5474.0505400000002</c:v>
                </c:pt>
                <c:pt idx="2">
                  <c:v>5392.9942499999997</c:v>
                </c:pt>
                <c:pt idx="3">
                  <c:v>5291.7722800000001</c:v>
                </c:pt>
                <c:pt idx="4">
                  <c:v>5175.8469699999996</c:v>
                </c:pt>
                <c:pt idx="5">
                  <c:v>5268.0382</c:v>
                </c:pt>
                <c:pt idx="6">
                  <c:v>5260.2967200000003</c:v>
                </c:pt>
                <c:pt idx="7">
                  <c:v>5304.6910900000003</c:v>
                </c:pt>
                <c:pt idx="8">
                  <c:v>5151.1667399999997</c:v>
                </c:pt>
                <c:pt idx="9">
                  <c:v>5344.6278000000002</c:v>
                </c:pt>
                <c:pt idx="10">
                  <c:v>5421.0586400000002</c:v>
                </c:pt>
                <c:pt idx="11">
                  <c:v>5257.80681</c:v>
                </c:pt>
                <c:pt idx="12">
                  <c:v>5189.8587900000002</c:v>
                </c:pt>
                <c:pt idx="13">
                  <c:v>5079.0907500000003</c:v>
                </c:pt>
                <c:pt idx="14">
                  <c:v>4841.9811300000001</c:v>
                </c:pt>
                <c:pt idx="15">
                  <c:v>5284.2243200000003</c:v>
                </c:pt>
                <c:pt idx="16">
                  <c:v>5322.2319299999999</c:v>
                </c:pt>
                <c:pt idx="17">
                  <c:v>5395.1655199999996</c:v>
                </c:pt>
                <c:pt idx="18">
                  <c:v>5810.3415699999996</c:v>
                </c:pt>
                <c:pt idx="19">
                  <c:v>5671.0498299999999</c:v>
                </c:pt>
                <c:pt idx="20">
                  <c:v>5647.2494200000001</c:v>
                </c:pt>
                <c:pt idx="21">
                  <c:v>5538.6328000000003</c:v>
                </c:pt>
                <c:pt idx="22">
                  <c:v>5863.5652799999998</c:v>
                </c:pt>
                <c:pt idx="23">
                  <c:v>5592.7910400000001</c:v>
                </c:pt>
                <c:pt idx="24">
                  <c:v>5818.9328999999998</c:v>
                </c:pt>
                <c:pt idx="25">
                  <c:v>5745.98999</c:v>
                </c:pt>
                <c:pt idx="26">
                  <c:v>5922.6013999999996</c:v>
                </c:pt>
                <c:pt idx="27">
                  <c:v>6240.8438800000004</c:v>
                </c:pt>
                <c:pt idx="28">
                  <c:v>6413.8360400000001</c:v>
                </c:pt>
                <c:pt idx="29">
                  <c:v>6495.6703299999999</c:v>
                </c:pt>
                <c:pt idx="30">
                  <c:v>6578.3526599999996</c:v>
                </c:pt>
                <c:pt idx="31">
                  <c:v>6488.8212599999997</c:v>
                </c:pt>
                <c:pt idx="32">
                  <c:v>6459.9993700000005</c:v>
                </c:pt>
                <c:pt idx="33">
                  <c:v>6352.8925099999997</c:v>
                </c:pt>
                <c:pt idx="34">
                  <c:v>6285.5799100000004</c:v>
                </c:pt>
                <c:pt idx="35">
                  <c:v>6132.4209899999996</c:v>
                </c:pt>
                <c:pt idx="36">
                  <c:v>6182.04781</c:v>
                </c:pt>
                <c:pt idx="37">
                  <c:v>6457.1225000000004</c:v>
                </c:pt>
                <c:pt idx="38">
                  <c:v>6453.7130699999998</c:v>
                </c:pt>
                <c:pt idx="39">
                  <c:v>6433.4982900000005</c:v>
                </c:pt>
                <c:pt idx="40">
                  <c:v>6404.4845400000004</c:v>
                </c:pt>
                <c:pt idx="41">
                  <c:v>6357.7662200000004</c:v>
                </c:pt>
                <c:pt idx="42">
                  <c:v>6314.1910600000001</c:v>
                </c:pt>
                <c:pt idx="43">
                  <c:v>6334.5138399999996</c:v>
                </c:pt>
                <c:pt idx="44">
                  <c:v>6391.3657700000003</c:v>
                </c:pt>
                <c:pt idx="45">
                  <c:v>6225.2897599999997</c:v>
                </c:pt>
                <c:pt idx="46">
                  <c:v>5924.7692699999998</c:v>
                </c:pt>
                <c:pt idx="47">
                  <c:v>5880.8710000000001</c:v>
                </c:pt>
              </c:numCache>
            </c:numRef>
          </c:val>
          <c:extLst>
            <c:ext xmlns:c16="http://schemas.microsoft.com/office/drawing/2014/chart" uri="{C3380CC4-5D6E-409C-BE32-E72D297353CC}">
              <c16:uniqueId val="{00000001-06C2-4852-8861-23120F4725CA}"/>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754.3</c:v>
                </c:pt>
                <c:pt idx="1">
                  <c:v>743.3</c:v>
                </c:pt>
                <c:pt idx="2">
                  <c:v>753.4</c:v>
                </c:pt>
                <c:pt idx="3">
                  <c:v>757.8</c:v>
                </c:pt>
                <c:pt idx="4">
                  <c:v>737.9</c:v>
                </c:pt>
                <c:pt idx="5">
                  <c:v>746.4</c:v>
                </c:pt>
                <c:pt idx="6">
                  <c:v>740.7</c:v>
                </c:pt>
                <c:pt idx="7">
                  <c:v>740.9</c:v>
                </c:pt>
                <c:pt idx="8">
                  <c:v>757.2</c:v>
                </c:pt>
                <c:pt idx="9">
                  <c:v>757.7</c:v>
                </c:pt>
                <c:pt idx="10">
                  <c:v>747.6</c:v>
                </c:pt>
                <c:pt idx="11">
                  <c:v>817</c:v>
                </c:pt>
                <c:pt idx="12">
                  <c:v>907.5</c:v>
                </c:pt>
                <c:pt idx="13">
                  <c:v>1094.5</c:v>
                </c:pt>
                <c:pt idx="14">
                  <c:v>1493.5</c:v>
                </c:pt>
                <c:pt idx="15">
                  <c:v>1244.9000000000001</c:v>
                </c:pt>
                <c:pt idx="16">
                  <c:v>1516</c:v>
                </c:pt>
                <c:pt idx="17">
                  <c:v>1514.2</c:v>
                </c:pt>
                <c:pt idx="18">
                  <c:v>1217.4000000000001</c:v>
                </c:pt>
                <c:pt idx="19">
                  <c:v>1531.4</c:v>
                </c:pt>
                <c:pt idx="20">
                  <c:v>1643.2</c:v>
                </c:pt>
                <c:pt idx="21">
                  <c:v>1705.3</c:v>
                </c:pt>
                <c:pt idx="22">
                  <c:v>1601.6</c:v>
                </c:pt>
                <c:pt idx="23">
                  <c:v>1712.3</c:v>
                </c:pt>
                <c:pt idx="24">
                  <c:v>1472.5</c:v>
                </c:pt>
                <c:pt idx="25">
                  <c:v>1458.3</c:v>
                </c:pt>
                <c:pt idx="26">
                  <c:v>1347.8</c:v>
                </c:pt>
                <c:pt idx="27">
                  <c:v>1068.3</c:v>
                </c:pt>
                <c:pt idx="28">
                  <c:v>958.4</c:v>
                </c:pt>
                <c:pt idx="29">
                  <c:v>960.5</c:v>
                </c:pt>
                <c:pt idx="30">
                  <c:v>853.3</c:v>
                </c:pt>
                <c:pt idx="31">
                  <c:v>833.9</c:v>
                </c:pt>
                <c:pt idx="32">
                  <c:v>833.6</c:v>
                </c:pt>
                <c:pt idx="33">
                  <c:v>835.1</c:v>
                </c:pt>
                <c:pt idx="34">
                  <c:v>814</c:v>
                </c:pt>
                <c:pt idx="35">
                  <c:v>792.1</c:v>
                </c:pt>
                <c:pt idx="36">
                  <c:v>773</c:v>
                </c:pt>
                <c:pt idx="37">
                  <c:v>757.4</c:v>
                </c:pt>
                <c:pt idx="38">
                  <c:v>772.2</c:v>
                </c:pt>
                <c:pt idx="39">
                  <c:v>769.8</c:v>
                </c:pt>
                <c:pt idx="40">
                  <c:v>782.1</c:v>
                </c:pt>
                <c:pt idx="41">
                  <c:v>827.4</c:v>
                </c:pt>
                <c:pt idx="42">
                  <c:v>763.76</c:v>
                </c:pt>
                <c:pt idx="43">
                  <c:v>758.17</c:v>
                </c:pt>
                <c:pt idx="44">
                  <c:v>758.64</c:v>
                </c:pt>
                <c:pt idx="45">
                  <c:v>752.16</c:v>
                </c:pt>
                <c:pt idx="46">
                  <c:v>731.93</c:v>
                </c:pt>
                <c:pt idx="47">
                  <c:v>742.45</c:v>
                </c:pt>
              </c:numCache>
            </c:numRef>
          </c:val>
          <c:extLst>
            <c:ext xmlns:c16="http://schemas.microsoft.com/office/drawing/2014/chart" uri="{C3380CC4-5D6E-409C-BE32-E72D297353CC}">
              <c16:uniqueId val="{00000002-06C2-4852-8861-23120F4725C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4648.4267399999999</c:v>
                </c:pt>
                <c:pt idx="1">
                  <c:v>4630.8225400000001</c:v>
                </c:pt>
                <c:pt idx="2">
                  <c:v>4579.19625</c:v>
                </c:pt>
                <c:pt idx="3">
                  <c:v>4566.4522800000004</c:v>
                </c:pt>
                <c:pt idx="4">
                  <c:v>4480.08097</c:v>
                </c:pt>
                <c:pt idx="5">
                  <c:v>4566.6812</c:v>
                </c:pt>
                <c:pt idx="6">
                  <c:v>4553.1397200000001</c:v>
                </c:pt>
                <c:pt idx="7">
                  <c:v>4600.4410900000003</c:v>
                </c:pt>
                <c:pt idx="8">
                  <c:v>4555.4817400000002</c:v>
                </c:pt>
                <c:pt idx="9">
                  <c:v>4602.9498000000003</c:v>
                </c:pt>
                <c:pt idx="10">
                  <c:v>4636.13364</c:v>
                </c:pt>
                <c:pt idx="11">
                  <c:v>4568.5378099999998</c:v>
                </c:pt>
                <c:pt idx="12">
                  <c:v>4595.4017899999999</c:v>
                </c:pt>
                <c:pt idx="13">
                  <c:v>4679.0377500000004</c:v>
                </c:pt>
                <c:pt idx="14">
                  <c:v>4542.5331299999998</c:v>
                </c:pt>
                <c:pt idx="15">
                  <c:v>4651.2243200000003</c:v>
                </c:pt>
                <c:pt idx="16">
                  <c:v>4725.6009299999996</c:v>
                </c:pt>
                <c:pt idx="17">
                  <c:v>4738.5795200000002</c:v>
                </c:pt>
                <c:pt idx="18">
                  <c:v>4884.9525700000004</c:v>
                </c:pt>
                <c:pt idx="19">
                  <c:v>4644.2948299999998</c:v>
                </c:pt>
                <c:pt idx="20">
                  <c:v>4712.5604199999998</c:v>
                </c:pt>
                <c:pt idx="21">
                  <c:v>4636.4147999999996</c:v>
                </c:pt>
                <c:pt idx="22">
                  <c:v>4955.3392800000001</c:v>
                </c:pt>
                <c:pt idx="23">
                  <c:v>4705.1510399999997</c:v>
                </c:pt>
                <c:pt idx="24">
                  <c:v>4880.8049000000001</c:v>
                </c:pt>
                <c:pt idx="25">
                  <c:v>4795.7599899999996</c:v>
                </c:pt>
                <c:pt idx="26">
                  <c:v>4802.3383999999996</c:v>
                </c:pt>
                <c:pt idx="27">
                  <c:v>4963.4408800000001</c:v>
                </c:pt>
                <c:pt idx="28">
                  <c:v>5003.0060400000002</c:v>
                </c:pt>
                <c:pt idx="29">
                  <c:v>4929.6783299999997</c:v>
                </c:pt>
                <c:pt idx="30">
                  <c:v>4822.1516600000004</c:v>
                </c:pt>
                <c:pt idx="31">
                  <c:v>4733.5832600000003</c:v>
                </c:pt>
                <c:pt idx="32">
                  <c:v>4712.0943699999998</c:v>
                </c:pt>
                <c:pt idx="33">
                  <c:v>4727.2595099999999</c:v>
                </c:pt>
                <c:pt idx="34">
                  <c:v>4737.6219099999998</c:v>
                </c:pt>
                <c:pt idx="35">
                  <c:v>4714.3019899999999</c:v>
                </c:pt>
                <c:pt idx="36">
                  <c:v>4745.6218099999996</c:v>
                </c:pt>
                <c:pt idx="37">
                  <c:v>4860.8235000000004</c:v>
                </c:pt>
                <c:pt idx="38">
                  <c:v>4779.5990700000002</c:v>
                </c:pt>
                <c:pt idx="39">
                  <c:v>4817.0002899999999</c:v>
                </c:pt>
                <c:pt idx="40">
                  <c:v>4863.5875400000004</c:v>
                </c:pt>
                <c:pt idx="41">
                  <c:v>4886.4762199999996</c:v>
                </c:pt>
                <c:pt idx="42">
                  <c:v>4675.1700600000004</c:v>
                </c:pt>
                <c:pt idx="43">
                  <c:v>4742.7948399999996</c:v>
                </c:pt>
                <c:pt idx="44">
                  <c:v>4730.5137699999996</c:v>
                </c:pt>
                <c:pt idx="45">
                  <c:v>4572.2827600000001</c:v>
                </c:pt>
                <c:pt idx="46">
                  <c:v>4509.0302700000002</c:v>
                </c:pt>
                <c:pt idx="47">
                  <c:v>4537.2830000000004</c:v>
                </c:pt>
              </c:numCache>
            </c:numRef>
          </c:val>
          <c:extLst>
            <c:ext xmlns:c16="http://schemas.microsoft.com/office/drawing/2014/chart" uri="{C3380CC4-5D6E-409C-BE32-E72D297353CC}">
              <c16:uniqueId val="{00000000-57D8-4627-9892-B126E277EC10}"/>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2109.491</c:v>
                </c:pt>
                <c:pt idx="1">
                  <c:v>2022.194</c:v>
                </c:pt>
                <c:pt idx="2">
                  <c:v>1979.431</c:v>
                </c:pt>
                <c:pt idx="3">
                  <c:v>1825.1110000000001</c:v>
                </c:pt>
                <c:pt idx="4">
                  <c:v>1716.2550000000001</c:v>
                </c:pt>
                <c:pt idx="5">
                  <c:v>1691.6659999999999</c:v>
                </c:pt>
                <c:pt idx="6">
                  <c:v>1681.2449999999999</c:v>
                </c:pt>
                <c:pt idx="7">
                  <c:v>1738.4649999999999</c:v>
                </c:pt>
                <c:pt idx="8">
                  <c:v>1653.0730000000001</c:v>
                </c:pt>
                <c:pt idx="9">
                  <c:v>1788.614</c:v>
                </c:pt>
                <c:pt idx="10">
                  <c:v>1783.9860000000001</c:v>
                </c:pt>
                <c:pt idx="11">
                  <c:v>1638.163</c:v>
                </c:pt>
                <c:pt idx="12">
                  <c:v>1523.963</c:v>
                </c:pt>
                <c:pt idx="13">
                  <c:v>1392.329</c:v>
                </c:pt>
                <c:pt idx="14">
                  <c:v>1301.4649999999999</c:v>
                </c:pt>
                <c:pt idx="15">
                  <c:v>1595.557</c:v>
                </c:pt>
                <c:pt idx="16">
                  <c:v>1573.4949999999999</c:v>
                </c:pt>
                <c:pt idx="17">
                  <c:v>1657.7180000000001</c:v>
                </c:pt>
                <c:pt idx="18">
                  <c:v>1907.241</c:v>
                </c:pt>
                <c:pt idx="19">
                  <c:v>1970.597</c:v>
                </c:pt>
                <c:pt idx="20">
                  <c:v>1889.501</c:v>
                </c:pt>
                <c:pt idx="21">
                  <c:v>1827.373</c:v>
                </c:pt>
                <c:pt idx="22">
                  <c:v>1831.7080000000001</c:v>
                </c:pt>
                <c:pt idx="23">
                  <c:v>1784.92</c:v>
                </c:pt>
                <c:pt idx="24">
                  <c:v>1790.21</c:v>
                </c:pt>
                <c:pt idx="25">
                  <c:v>1790.5360000000001</c:v>
                </c:pt>
                <c:pt idx="26">
                  <c:v>1898.623</c:v>
                </c:pt>
                <c:pt idx="27">
                  <c:v>2126.7510000000002</c:v>
                </c:pt>
                <c:pt idx="28">
                  <c:v>2253.895</c:v>
                </c:pt>
                <c:pt idx="29">
                  <c:v>2375.6239999999998</c:v>
                </c:pt>
                <c:pt idx="30">
                  <c:v>2542.0720000000001</c:v>
                </c:pt>
                <c:pt idx="31">
                  <c:v>2544.5450000000001</c:v>
                </c:pt>
                <c:pt idx="32">
                  <c:v>2526.3029999999999</c:v>
                </c:pt>
                <c:pt idx="33">
                  <c:v>2450.223</c:v>
                </c:pt>
                <c:pt idx="34">
                  <c:v>2378</c:v>
                </c:pt>
                <c:pt idx="35">
                  <c:v>2279.8870000000002</c:v>
                </c:pt>
                <c:pt idx="36">
                  <c:v>2308.7049999999999</c:v>
                </c:pt>
                <c:pt idx="37">
                  <c:v>2513.4879999999998</c:v>
                </c:pt>
                <c:pt idx="38">
                  <c:v>2630.9879999999998</c:v>
                </c:pt>
                <c:pt idx="39">
                  <c:v>2626.308</c:v>
                </c:pt>
                <c:pt idx="40">
                  <c:v>2632.7260000000001</c:v>
                </c:pt>
                <c:pt idx="41">
                  <c:v>2686.8890000000001</c:v>
                </c:pt>
                <c:pt idx="42">
                  <c:v>2849.0720000000001</c:v>
                </c:pt>
                <c:pt idx="43">
                  <c:v>2832.93</c:v>
                </c:pt>
                <c:pt idx="44">
                  <c:v>2834.2539999999999</c:v>
                </c:pt>
                <c:pt idx="45">
                  <c:v>2808.902</c:v>
                </c:pt>
                <c:pt idx="46">
                  <c:v>2560.5790000000002</c:v>
                </c:pt>
                <c:pt idx="47">
                  <c:v>2518.1889999999999</c:v>
                </c:pt>
              </c:numCache>
            </c:numRef>
          </c:val>
          <c:extLst>
            <c:ext xmlns:c16="http://schemas.microsoft.com/office/drawing/2014/chart" uri="{C3380CC4-5D6E-409C-BE32-E72D297353CC}">
              <c16:uniqueId val="{00000001-57D8-4627-9892-B126E277EC10}"/>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0.4</c:v>
                </c:pt>
                <c:pt idx="11">
                  <c:v>65.599999999999994</c:v>
                </c:pt>
                <c:pt idx="12">
                  <c:v>160.30000000000001</c:v>
                </c:pt>
                <c:pt idx="13">
                  <c:v>335.7</c:v>
                </c:pt>
                <c:pt idx="14">
                  <c:v>734.5</c:v>
                </c:pt>
                <c:pt idx="15">
                  <c:v>486.1</c:v>
                </c:pt>
                <c:pt idx="16">
                  <c:v>757.7</c:v>
                </c:pt>
                <c:pt idx="17">
                  <c:v>747.8</c:v>
                </c:pt>
                <c:pt idx="18">
                  <c:v>459.7</c:v>
                </c:pt>
                <c:pt idx="19">
                  <c:v>771</c:v>
                </c:pt>
                <c:pt idx="20">
                  <c:v>880.9</c:v>
                </c:pt>
                <c:pt idx="21">
                  <c:v>955.3</c:v>
                </c:pt>
                <c:pt idx="22">
                  <c:v>836.7</c:v>
                </c:pt>
                <c:pt idx="23">
                  <c:v>949</c:v>
                </c:pt>
                <c:pt idx="24">
                  <c:v>702.7</c:v>
                </c:pt>
                <c:pt idx="25">
                  <c:v>689.9</c:v>
                </c:pt>
                <c:pt idx="26">
                  <c:v>600.1</c:v>
                </c:pt>
                <c:pt idx="27">
                  <c:v>304.10000000000002</c:v>
                </c:pt>
                <c:pt idx="28">
                  <c:v>197.8</c:v>
                </c:pt>
                <c:pt idx="29">
                  <c:v>150.6</c:v>
                </c:pt>
                <c:pt idx="30">
                  <c:v>84.3</c:v>
                </c:pt>
                <c:pt idx="31">
                  <c:v>71.2</c:v>
                </c:pt>
                <c:pt idx="32">
                  <c:v>66</c:v>
                </c:pt>
                <c:pt idx="33">
                  <c:v>60.2</c:v>
                </c:pt>
                <c:pt idx="34">
                  <c:v>41.8</c:v>
                </c:pt>
                <c:pt idx="35">
                  <c:v>16.600000000000001</c:v>
                </c:pt>
                <c:pt idx="36">
                  <c:v>0.3</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57D8-4627-9892-B126E277EC10}"/>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275.47699999999998</c:v>
                </c:pt>
                <c:pt idx="1">
                  <c:v>255.124</c:v>
                </c:pt>
                <c:pt idx="2">
                  <c:v>273.41699999999997</c:v>
                </c:pt>
                <c:pt idx="3">
                  <c:v>300.76900000000001</c:v>
                </c:pt>
                <c:pt idx="4">
                  <c:v>349.90100000000001</c:v>
                </c:pt>
                <c:pt idx="5">
                  <c:v>393.63099999999997</c:v>
                </c:pt>
                <c:pt idx="6">
                  <c:v>398.702</c:v>
                </c:pt>
                <c:pt idx="7">
                  <c:v>338.77499999999998</c:v>
                </c:pt>
                <c:pt idx="8">
                  <c:v>329.41199999999998</c:v>
                </c:pt>
                <c:pt idx="9">
                  <c:v>353.05399999999997</c:v>
                </c:pt>
                <c:pt idx="10">
                  <c:v>385.779</c:v>
                </c:pt>
                <c:pt idx="11">
                  <c:v>446.27600000000001</c:v>
                </c:pt>
                <c:pt idx="12">
                  <c:v>468.68400000000003</c:v>
                </c:pt>
                <c:pt idx="13">
                  <c:v>416.44400000000002</c:v>
                </c:pt>
                <c:pt idx="14">
                  <c:v>411.27300000000002</c:v>
                </c:pt>
                <c:pt idx="15">
                  <c:v>453.20299999999997</c:v>
                </c:pt>
                <c:pt idx="16">
                  <c:v>469.39600000000002</c:v>
                </c:pt>
                <c:pt idx="17">
                  <c:v>452.01799999999997</c:v>
                </c:pt>
                <c:pt idx="18">
                  <c:v>453.238</c:v>
                </c:pt>
                <c:pt idx="19">
                  <c:v>503.428</c:v>
                </c:pt>
                <c:pt idx="20">
                  <c:v>507.68799999999999</c:v>
                </c:pt>
                <c:pt idx="21">
                  <c:v>529.71500000000003</c:v>
                </c:pt>
                <c:pt idx="22">
                  <c:v>548.12800000000004</c:v>
                </c:pt>
                <c:pt idx="23">
                  <c:v>567.70000000000005</c:v>
                </c:pt>
                <c:pt idx="24">
                  <c:v>618.46799999999996</c:v>
                </c:pt>
                <c:pt idx="25">
                  <c:v>631.51400000000001</c:v>
                </c:pt>
                <c:pt idx="26">
                  <c:v>673.31</c:v>
                </c:pt>
                <c:pt idx="27">
                  <c:v>625.822</c:v>
                </c:pt>
                <c:pt idx="28">
                  <c:v>632.755</c:v>
                </c:pt>
                <c:pt idx="29">
                  <c:v>702.34799999999996</c:v>
                </c:pt>
                <c:pt idx="30">
                  <c:v>696.92899999999997</c:v>
                </c:pt>
                <c:pt idx="31">
                  <c:v>678.28300000000002</c:v>
                </c:pt>
                <c:pt idx="32">
                  <c:v>684.77200000000005</c:v>
                </c:pt>
                <c:pt idx="33">
                  <c:v>643.29</c:v>
                </c:pt>
                <c:pt idx="34">
                  <c:v>615.548</c:v>
                </c:pt>
                <c:pt idx="35">
                  <c:v>604.072</c:v>
                </c:pt>
                <c:pt idx="36">
                  <c:v>591.42100000000005</c:v>
                </c:pt>
                <c:pt idx="37">
                  <c:v>527.74099999999999</c:v>
                </c:pt>
                <c:pt idx="38">
                  <c:v>509.916</c:v>
                </c:pt>
                <c:pt idx="39">
                  <c:v>461.27</c:v>
                </c:pt>
                <c:pt idx="40">
                  <c:v>384.56099999999998</c:v>
                </c:pt>
                <c:pt idx="41">
                  <c:v>292.06099999999998</c:v>
                </c:pt>
                <c:pt idx="42">
                  <c:v>252.35900000000001</c:v>
                </c:pt>
                <c:pt idx="43">
                  <c:v>210.31899999999999</c:v>
                </c:pt>
                <c:pt idx="44">
                  <c:v>167.268</c:v>
                </c:pt>
                <c:pt idx="45">
                  <c:v>178.905</c:v>
                </c:pt>
                <c:pt idx="46">
                  <c:v>152.57</c:v>
                </c:pt>
                <c:pt idx="47">
                  <c:v>126.21899999999999</c:v>
                </c:pt>
              </c:numCache>
            </c:numRef>
          </c:val>
          <c:extLst>
            <c:ext xmlns:c16="http://schemas.microsoft.com/office/drawing/2014/chart" uri="{C3380CC4-5D6E-409C-BE32-E72D297353CC}">
              <c16:uniqueId val="{00000003-57D8-4627-9892-B126E277EC1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379.19299999999998</c:v>
                </c:pt>
                <c:pt idx="1">
                  <c:v>378.65</c:v>
                </c:pt>
                <c:pt idx="2">
                  <c:v>378.56</c:v>
                </c:pt>
                <c:pt idx="3">
                  <c:v>379.06</c:v>
                </c:pt>
                <c:pt idx="4">
                  <c:v>375.46</c:v>
                </c:pt>
                <c:pt idx="5">
                  <c:v>375.5</c:v>
                </c:pt>
                <c:pt idx="6">
                  <c:v>375.26</c:v>
                </c:pt>
                <c:pt idx="7">
                  <c:v>375.16</c:v>
                </c:pt>
                <c:pt idx="8">
                  <c:v>375.05</c:v>
                </c:pt>
                <c:pt idx="9">
                  <c:v>375.45</c:v>
                </c:pt>
                <c:pt idx="10">
                  <c:v>374.86</c:v>
                </c:pt>
                <c:pt idx="11">
                  <c:v>372.15</c:v>
                </c:pt>
                <c:pt idx="12">
                  <c:v>374.35</c:v>
                </c:pt>
                <c:pt idx="13">
                  <c:v>379.15</c:v>
                </c:pt>
                <c:pt idx="14">
                  <c:v>377.3</c:v>
                </c:pt>
                <c:pt idx="15">
                  <c:v>379.5</c:v>
                </c:pt>
                <c:pt idx="16">
                  <c:v>374.3</c:v>
                </c:pt>
                <c:pt idx="17">
                  <c:v>384.7</c:v>
                </c:pt>
                <c:pt idx="18">
                  <c:v>377.1</c:v>
                </c:pt>
                <c:pt idx="19">
                  <c:v>391.14800000000002</c:v>
                </c:pt>
                <c:pt idx="20">
                  <c:v>390.005</c:v>
                </c:pt>
                <c:pt idx="21">
                  <c:v>386.30799999999999</c:v>
                </c:pt>
                <c:pt idx="22">
                  <c:v>387.077</c:v>
                </c:pt>
                <c:pt idx="23">
                  <c:v>389.84199999999998</c:v>
                </c:pt>
                <c:pt idx="24">
                  <c:v>390.33800000000002</c:v>
                </c:pt>
                <c:pt idx="25">
                  <c:v>393.72</c:v>
                </c:pt>
                <c:pt idx="26">
                  <c:v>392.78199999999998</c:v>
                </c:pt>
                <c:pt idx="27">
                  <c:v>394.08100000000002</c:v>
                </c:pt>
                <c:pt idx="28">
                  <c:v>394.68599999999998</c:v>
                </c:pt>
                <c:pt idx="29">
                  <c:v>393.42200000000003</c:v>
                </c:pt>
                <c:pt idx="30">
                  <c:v>392.83300000000003</c:v>
                </c:pt>
                <c:pt idx="31">
                  <c:v>391.529</c:v>
                </c:pt>
                <c:pt idx="32">
                  <c:v>382.27600000000001</c:v>
                </c:pt>
                <c:pt idx="33">
                  <c:v>391.82</c:v>
                </c:pt>
                <c:pt idx="34">
                  <c:v>384.41800000000001</c:v>
                </c:pt>
                <c:pt idx="35">
                  <c:v>389.71</c:v>
                </c:pt>
                <c:pt idx="36">
                  <c:v>372.75200000000001</c:v>
                </c:pt>
                <c:pt idx="37">
                  <c:v>331.65199999999999</c:v>
                </c:pt>
                <c:pt idx="38">
                  <c:v>330.03199999999998</c:v>
                </c:pt>
                <c:pt idx="39">
                  <c:v>331.35</c:v>
                </c:pt>
                <c:pt idx="40">
                  <c:v>312.83199999999999</c:v>
                </c:pt>
                <c:pt idx="41">
                  <c:v>306.62200000000001</c:v>
                </c:pt>
                <c:pt idx="42">
                  <c:v>317.63499999999999</c:v>
                </c:pt>
                <c:pt idx="43">
                  <c:v>352.52199999999999</c:v>
                </c:pt>
                <c:pt idx="44">
                  <c:v>346.91699999999997</c:v>
                </c:pt>
                <c:pt idx="45">
                  <c:v>342.00299999999999</c:v>
                </c:pt>
                <c:pt idx="46">
                  <c:v>330.11799999999999</c:v>
                </c:pt>
                <c:pt idx="47">
                  <c:v>325.3</c:v>
                </c:pt>
              </c:numCache>
            </c:numRef>
          </c:val>
          <c:extLst>
            <c:ext xmlns:c16="http://schemas.microsoft.com/office/drawing/2014/chart" uri="{C3380CC4-5D6E-409C-BE32-E72D297353CC}">
              <c16:uniqueId val="{00000000-2A35-4EE9-B8C6-23833BE93C8F}"/>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92.73</c:v>
                </c:pt>
                <c:pt idx="1">
                  <c:v>92.55</c:v>
                </c:pt>
                <c:pt idx="2">
                  <c:v>92.51</c:v>
                </c:pt>
                <c:pt idx="3">
                  <c:v>91.52</c:v>
                </c:pt>
                <c:pt idx="4">
                  <c:v>92.05</c:v>
                </c:pt>
                <c:pt idx="5">
                  <c:v>92.66</c:v>
                </c:pt>
                <c:pt idx="6">
                  <c:v>91.35</c:v>
                </c:pt>
                <c:pt idx="7">
                  <c:v>92.25</c:v>
                </c:pt>
                <c:pt idx="8">
                  <c:v>92.16</c:v>
                </c:pt>
                <c:pt idx="9">
                  <c:v>92.85</c:v>
                </c:pt>
                <c:pt idx="10">
                  <c:v>89.5</c:v>
                </c:pt>
                <c:pt idx="11">
                  <c:v>91.43</c:v>
                </c:pt>
                <c:pt idx="12">
                  <c:v>90.25</c:v>
                </c:pt>
                <c:pt idx="13">
                  <c:v>89.78</c:v>
                </c:pt>
                <c:pt idx="14">
                  <c:v>90.55</c:v>
                </c:pt>
                <c:pt idx="15">
                  <c:v>91.12</c:v>
                </c:pt>
                <c:pt idx="16">
                  <c:v>86.82</c:v>
                </c:pt>
                <c:pt idx="17">
                  <c:v>88.71</c:v>
                </c:pt>
                <c:pt idx="18">
                  <c:v>87.45</c:v>
                </c:pt>
                <c:pt idx="19">
                  <c:v>88.19</c:v>
                </c:pt>
                <c:pt idx="20">
                  <c:v>88.06</c:v>
                </c:pt>
                <c:pt idx="21">
                  <c:v>88.73</c:v>
                </c:pt>
                <c:pt idx="22">
                  <c:v>90.83</c:v>
                </c:pt>
                <c:pt idx="23">
                  <c:v>90.24</c:v>
                </c:pt>
                <c:pt idx="24">
                  <c:v>82.91</c:v>
                </c:pt>
                <c:pt idx="25">
                  <c:v>85.04</c:v>
                </c:pt>
                <c:pt idx="26">
                  <c:v>87.93</c:v>
                </c:pt>
                <c:pt idx="27">
                  <c:v>87.83</c:v>
                </c:pt>
                <c:pt idx="28">
                  <c:v>86.88</c:v>
                </c:pt>
                <c:pt idx="29">
                  <c:v>82.5</c:v>
                </c:pt>
                <c:pt idx="30">
                  <c:v>84.96</c:v>
                </c:pt>
                <c:pt idx="31">
                  <c:v>85.35</c:v>
                </c:pt>
                <c:pt idx="32">
                  <c:v>84.33</c:v>
                </c:pt>
                <c:pt idx="33">
                  <c:v>84.54</c:v>
                </c:pt>
                <c:pt idx="34">
                  <c:v>80.849999999999994</c:v>
                </c:pt>
                <c:pt idx="35">
                  <c:v>86.3</c:v>
                </c:pt>
                <c:pt idx="36">
                  <c:v>86.86</c:v>
                </c:pt>
                <c:pt idx="37">
                  <c:v>86.32</c:v>
                </c:pt>
                <c:pt idx="38">
                  <c:v>86.23</c:v>
                </c:pt>
                <c:pt idx="39">
                  <c:v>85.39</c:v>
                </c:pt>
                <c:pt idx="40">
                  <c:v>84.5</c:v>
                </c:pt>
                <c:pt idx="41">
                  <c:v>85.86</c:v>
                </c:pt>
                <c:pt idx="42">
                  <c:v>86.81</c:v>
                </c:pt>
                <c:pt idx="43">
                  <c:v>87.37</c:v>
                </c:pt>
                <c:pt idx="44">
                  <c:v>86.77</c:v>
                </c:pt>
                <c:pt idx="45">
                  <c:v>84.87</c:v>
                </c:pt>
                <c:pt idx="46">
                  <c:v>87.43</c:v>
                </c:pt>
                <c:pt idx="47">
                  <c:v>88.91</c:v>
                </c:pt>
              </c:numCache>
            </c:numRef>
          </c:val>
          <c:extLst>
            <c:ext xmlns:c16="http://schemas.microsoft.com/office/drawing/2014/chart" uri="{C3380CC4-5D6E-409C-BE32-E72D297353CC}">
              <c16:uniqueId val="{00000001-2A35-4EE9-B8C6-23833BE93C8F}"/>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0.4</c:v>
                </c:pt>
                <c:pt idx="11">
                  <c:v>65.599999999999994</c:v>
                </c:pt>
                <c:pt idx="12">
                  <c:v>160.30000000000001</c:v>
                </c:pt>
                <c:pt idx="13">
                  <c:v>335.7</c:v>
                </c:pt>
                <c:pt idx="14">
                  <c:v>734.5</c:v>
                </c:pt>
                <c:pt idx="15">
                  <c:v>486.1</c:v>
                </c:pt>
                <c:pt idx="16">
                  <c:v>757.7</c:v>
                </c:pt>
                <c:pt idx="17">
                  <c:v>747.8</c:v>
                </c:pt>
                <c:pt idx="18">
                  <c:v>459.7</c:v>
                </c:pt>
                <c:pt idx="19">
                  <c:v>771</c:v>
                </c:pt>
                <c:pt idx="20">
                  <c:v>880.9</c:v>
                </c:pt>
                <c:pt idx="21">
                  <c:v>955.3</c:v>
                </c:pt>
                <c:pt idx="22">
                  <c:v>836.7</c:v>
                </c:pt>
                <c:pt idx="23">
                  <c:v>949</c:v>
                </c:pt>
                <c:pt idx="24">
                  <c:v>702.7</c:v>
                </c:pt>
                <c:pt idx="25">
                  <c:v>689.9</c:v>
                </c:pt>
                <c:pt idx="26">
                  <c:v>600.1</c:v>
                </c:pt>
                <c:pt idx="27">
                  <c:v>304.10000000000002</c:v>
                </c:pt>
                <c:pt idx="28">
                  <c:v>197.8</c:v>
                </c:pt>
                <c:pt idx="29">
                  <c:v>150.6</c:v>
                </c:pt>
                <c:pt idx="30">
                  <c:v>84.3</c:v>
                </c:pt>
                <c:pt idx="31">
                  <c:v>71.2</c:v>
                </c:pt>
                <c:pt idx="32">
                  <c:v>66</c:v>
                </c:pt>
                <c:pt idx="33">
                  <c:v>60.2</c:v>
                </c:pt>
                <c:pt idx="34">
                  <c:v>41.8</c:v>
                </c:pt>
                <c:pt idx="35">
                  <c:v>16.600000000000001</c:v>
                </c:pt>
                <c:pt idx="36">
                  <c:v>0.3</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2A35-4EE9-B8C6-23833BE93C8F}"/>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275.47699999999998</c:v>
                </c:pt>
                <c:pt idx="1">
                  <c:v>255.124</c:v>
                </c:pt>
                <c:pt idx="2">
                  <c:v>273.41699999999997</c:v>
                </c:pt>
                <c:pt idx="3">
                  <c:v>300.76900000000001</c:v>
                </c:pt>
                <c:pt idx="4">
                  <c:v>349.90100000000001</c:v>
                </c:pt>
                <c:pt idx="5">
                  <c:v>393.63099999999997</c:v>
                </c:pt>
                <c:pt idx="6">
                  <c:v>398.702</c:v>
                </c:pt>
                <c:pt idx="7">
                  <c:v>338.77499999999998</c:v>
                </c:pt>
                <c:pt idx="8">
                  <c:v>329.41199999999998</c:v>
                </c:pt>
                <c:pt idx="9">
                  <c:v>353.05399999999997</c:v>
                </c:pt>
                <c:pt idx="10">
                  <c:v>385.779</c:v>
                </c:pt>
                <c:pt idx="11">
                  <c:v>446.27600000000001</c:v>
                </c:pt>
                <c:pt idx="12">
                  <c:v>468.68400000000003</c:v>
                </c:pt>
                <c:pt idx="13">
                  <c:v>416.44400000000002</c:v>
                </c:pt>
                <c:pt idx="14">
                  <c:v>411.27300000000002</c:v>
                </c:pt>
                <c:pt idx="15">
                  <c:v>453.20299999999997</c:v>
                </c:pt>
                <c:pt idx="16">
                  <c:v>469.39600000000002</c:v>
                </c:pt>
                <c:pt idx="17">
                  <c:v>452.01799999999997</c:v>
                </c:pt>
                <c:pt idx="18">
                  <c:v>453.238</c:v>
                </c:pt>
                <c:pt idx="19">
                  <c:v>503.428</c:v>
                </c:pt>
                <c:pt idx="20">
                  <c:v>507.68799999999999</c:v>
                </c:pt>
                <c:pt idx="21">
                  <c:v>529.71500000000003</c:v>
                </c:pt>
                <c:pt idx="22">
                  <c:v>548.12800000000004</c:v>
                </c:pt>
                <c:pt idx="23">
                  <c:v>567.70000000000005</c:v>
                </c:pt>
                <c:pt idx="24">
                  <c:v>618.46799999999996</c:v>
                </c:pt>
                <c:pt idx="25">
                  <c:v>631.51400000000001</c:v>
                </c:pt>
                <c:pt idx="26">
                  <c:v>673.31</c:v>
                </c:pt>
                <c:pt idx="27">
                  <c:v>625.822</c:v>
                </c:pt>
                <c:pt idx="28">
                  <c:v>632.755</c:v>
                </c:pt>
                <c:pt idx="29">
                  <c:v>702.34799999999996</c:v>
                </c:pt>
                <c:pt idx="30">
                  <c:v>696.92899999999997</c:v>
                </c:pt>
                <c:pt idx="31">
                  <c:v>678.28300000000002</c:v>
                </c:pt>
                <c:pt idx="32">
                  <c:v>684.77200000000005</c:v>
                </c:pt>
                <c:pt idx="33">
                  <c:v>643.29</c:v>
                </c:pt>
                <c:pt idx="34">
                  <c:v>615.548</c:v>
                </c:pt>
                <c:pt idx="35">
                  <c:v>604.072</c:v>
                </c:pt>
                <c:pt idx="36">
                  <c:v>591.42100000000005</c:v>
                </c:pt>
                <c:pt idx="37">
                  <c:v>527.74099999999999</c:v>
                </c:pt>
                <c:pt idx="38">
                  <c:v>509.916</c:v>
                </c:pt>
                <c:pt idx="39">
                  <c:v>461.27</c:v>
                </c:pt>
                <c:pt idx="40">
                  <c:v>384.56099999999998</c:v>
                </c:pt>
                <c:pt idx="41">
                  <c:v>292.06099999999998</c:v>
                </c:pt>
                <c:pt idx="42">
                  <c:v>252.35900000000001</c:v>
                </c:pt>
                <c:pt idx="43">
                  <c:v>210.31899999999999</c:v>
                </c:pt>
                <c:pt idx="44">
                  <c:v>167.268</c:v>
                </c:pt>
                <c:pt idx="45">
                  <c:v>178.905</c:v>
                </c:pt>
                <c:pt idx="46">
                  <c:v>152.57</c:v>
                </c:pt>
                <c:pt idx="47">
                  <c:v>126.21899999999999</c:v>
                </c:pt>
              </c:numCache>
            </c:numRef>
          </c:val>
          <c:extLst>
            <c:ext xmlns:c16="http://schemas.microsoft.com/office/drawing/2014/chart" uri="{C3380CC4-5D6E-409C-BE32-E72D297353CC}">
              <c16:uniqueId val="{00000003-2A35-4EE9-B8C6-23833BE93C8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0-B37A-43A5-BDC3-C323C2944065}"/>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40.92</c:v>
                </c:pt>
                <c:pt idx="1">
                  <c:v>36.35</c:v>
                </c:pt>
                <c:pt idx="2">
                  <c:v>38.72</c:v>
                </c:pt>
                <c:pt idx="3">
                  <c:v>41.11</c:v>
                </c:pt>
                <c:pt idx="4">
                  <c:v>34.81</c:v>
                </c:pt>
                <c:pt idx="5">
                  <c:v>29.73</c:v>
                </c:pt>
                <c:pt idx="6">
                  <c:v>35.11</c:v>
                </c:pt>
                <c:pt idx="7">
                  <c:v>29.51</c:v>
                </c:pt>
                <c:pt idx="8">
                  <c:v>31.26</c:v>
                </c:pt>
                <c:pt idx="9">
                  <c:v>34.799999999999997</c:v>
                </c:pt>
                <c:pt idx="10">
                  <c:v>32.380000000000003</c:v>
                </c:pt>
                <c:pt idx="11">
                  <c:v>36.04</c:v>
                </c:pt>
                <c:pt idx="12">
                  <c:v>34.89</c:v>
                </c:pt>
                <c:pt idx="13">
                  <c:v>38.82</c:v>
                </c:pt>
                <c:pt idx="14">
                  <c:v>39.58</c:v>
                </c:pt>
                <c:pt idx="15">
                  <c:v>44.99</c:v>
                </c:pt>
                <c:pt idx="16">
                  <c:v>48.44</c:v>
                </c:pt>
                <c:pt idx="17">
                  <c:v>55.15</c:v>
                </c:pt>
                <c:pt idx="18">
                  <c:v>54.77</c:v>
                </c:pt>
                <c:pt idx="19">
                  <c:v>49.12</c:v>
                </c:pt>
                <c:pt idx="20">
                  <c:v>50.4</c:v>
                </c:pt>
                <c:pt idx="21">
                  <c:v>53.44</c:v>
                </c:pt>
                <c:pt idx="22">
                  <c:v>57.25</c:v>
                </c:pt>
                <c:pt idx="23">
                  <c:v>54.62</c:v>
                </c:pt>
                <c:pt idx="24">
                  <c:v>55.75</c:v>
                </c:pt>
                <c:pt idx="25">
                  <c:v>52.23</c:v>
                </c:pt>
                <c:pt idx="26">
                  <c:v>51.42</c:v>
                </c:pt>
                <c:pt idx="27">
                  <c:v>50.57</c:v>
                </c:pt>
                <c:pt idx="28">
                  <c:v>48.48</c:v>
                </c:pt>
                <c:pt idx="29">
                  <c:v>49.48</c:v>
                </c:pt>
                <c:pt idx="30">
                  <c:v>48.62</c:v>
                </c:pt>
                <c:pt idx="31">
                  <c:v>49.75</c:v>
                </c:pt>
                <c:pt idx="32">
                  <c:v>51.15</c:v>
                </c:pt>
                <c:pt idx="33">
                  <c:v>47.83</c:v>
                </c:pt>
                <c:pt idx="34">
                  <c:v>46.67</c:v>
                </c:pt>
                <c:pt idx="35">
                  <c:v>47.27</c:v>
                </c:pt>
                <c:pt idx="36">
                  <c:v>50.37</c:v>
                </c:pt>
                <c:pt idx="37">
                  <c:v>54.96</c:v>
                </c:pt>
                <c:pt idx="38">
                  <c:v>57.61</c:v>
                </c:pt>
                <c:pt idx="39">
                  <c:v>59.4</c:v>
                </c:pt>
                <c:pt idx="40">
                  <c:v>59.26</c:v>
                </c:pt>
                <c:pt idx="41">
                  <c:v>58.54</c:v>
                </c:pt>
                <c:pt idx="42">
                  <c:v>53.81</c:v>
                </c:pt>
                <c:pt idx="43">
                  <c:v>56.29</c:v>
                </c:pt>
                <c:pt idx="44">
                  <c:v>61.72</c:v>
                </c:pt>
                <c:pt idx="45">
                  <c:v>58.76</c:v>
                </c:pt>
                <c:pt idx="46">
                  <c:v>57.03</c:v>
                </c:pt>
                <c:pt idx="47">
                  <c:v>56.82</c:v>
                </c:pt>
              </c:numCache>
            </c:numRef>
          </c:val>
          <c:extLst>
            <c:ext xmlns:c16="http://schemas.microsoft.com/office/drawing/2014/chart" uri="{C3380CC4-5D6E-409C-BE32-E72D297353CC}">
              <c16:uniqueId val="{00000001-B37A-43A5-BDC3-C323C2944065}"/>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41.209000000000003</c:v>
                </c:pt>
                <c:pt idx="1">
                  <c:v>36.336100000000002</c:v>
                </c:pt>
                <c:pt idx="2">
                  <c:v>39.716299999999997</c:v>
                </c:pt>
                <c:pt idx="3">
                  <c:v>41.327199999999998</c:v>
                </c:pt>
                <c:pt idx="4">
                  <c:v>42.677199999999999</c:v>
                </c:pt>
                <c:pt idx="5">
                  <c:v>38.796999999999997</c:v>
                </c:pt>
                <c:pt idx="6">
                  <c:v>43.634500000000003</c:v>
                </c:pt>
                <c:pt idx="7">
                  <c:v>38.9557</c:v>
                </c:pt>
                <c:pt idx="8">
                  <c:v>40.185200000000002</c:v>
                </c:pt>
                <c:pt idx="9">
                  <c:v>44.6053</c:v>
                </c:pt>
                <c:pt idx="10">
                  <c:v>40.111899999999999</c:v>
                </c:pt>
                <c:pt idx="11">
                  <c:v>44.281599999999997</c:v>
                </c:pt>
                <c:pt idx="12">
                  <c:v>42.225499999999997</c:v>
                </c:pt>
                <c:pt idx="13">
                  <c:v>45.988399999999999</c:v>
                </c:pt>
                <c:pt idx="14">
                  <c:v>45.413699999999999</c:v>
                </c:pt>
                <c:pt idx="15">
                  <c:v>46.773400000000002</c:v>
                </c:pt>
                <c:pt idx="16">
                  <c:v>39.247799999999998</c:v>
                </c:pt>
                <c:pt idx="17">
                  <c:v>46.222799999999999</c:v>
                </c:pt>
                <c:pt idx="18">
                  <c:v>48.541899999999998</c:v>
                </c:pt>
                <c:pt idx="19">
                  <c:v>38.736199999999997</c:v>
                </c:pt>
                <c:pt idx="20">
                  <c:v>38.728400000000001</c:v>
                </c:pt>
                <c:pt idx="21">
                  <c:v>47.082599999999999</c:v>
                </c:pt>
                <c:pt idx="22">
                  <c:v>51.796199999999999</c:v>
                </c:pt>
                <c:pt idx="23">
                  <c:v>49.705199999999998</c:v>
                </c:pt>
                <c:pt idx="24">
                  <c:v>52.287999999999997</c:v>
                </c:pt>
                <c:pt idx="25">
                  <c:v>46.649099999999997</c:v>
                </c:pt>
                <c:pt idx="26">
                  <c:v>48.534700000000001</c:v>
                </c:pt>
                <c:pt idx="27">
                  <c:v>49.879899999999999</c:v>
                </c:pt>
                <c:pt idx="28">
                  <c:v>48.393500000000003</c:v>
                </c:pt>
                <c:pt idx="29">
                  <c:v>48.599899999999998</c:v>
                </c:pt>
                <c:pt idx="30">
                  <c:v>45.966000000000001</c:v>
                </c:pt>
                <c:pt idx="31">
                  <c:v>46.775500000000001</c:v>
                </c:pt>
                <c:pt idx="32">
                  <c:v>48.958599999999997</c:v>
                </c:pt>
                <c:pt idx="33">
                  <c:v>47.488599999999998</c:v>
                </c:pt>
                <c:pt idx="34">
                  <c:v>46.399500000000003</c:v>
                </c:pt>
                <c:pt idx="35">
                  <c:v>46.023600000000002</c:v>
                </c:pt>
                <c:pt idx="36">
                  <c:v>48.352800000000002</c:v>
                </c:pt>
                <c:pt idx="37">
                  <c:v>52.898400000000002</c:v>
                </c:pt>
                <c:pt idx="38">
                  <c:v>54.549399999999999</c:v>
                </c:pt>
                <c:pt idx="39">
                  <c:v>53.988999999999997</c:v>
                </c:pt>
                <c:pt idx="40">
                  <c:v>54.4544</c:v>
                </c:pt>
                <c:pt idx="41">
                  <c:v>53.236899999999999</c:v>
                </c:pt>
                <c:pt idx="42">
                  <c:v>47.043500000000002</c:v>
                </c:pt>
                <c:pt idx="43">
                  <c:v>50.317599999999999</c:v>
                </c:pt>
                <c:pt idx="44">
                  <c:v>54.864100000000001</c:v>
                </c:pt>
                <c:pt idx="45">
                  <c:v>47.295499999999997</c:v>
                </c:pt>
                <c:pt idx="46">
                  <c:v>48.7102</c:v>
                </c:pt>
                <c:pt idx="47">
                  <c:v>45.172199999999997</c:v>
                </c:pt>
              </c:numCache>
            </c:numRef>
          </c:val>
          <c:extLst>
            <c:ext xmlns:c16="http://schemas.microsoft.com/office/drawing/2014/chart" uri="{C3380CC4-5D6E-409C-BE32-E72D297353CC}">
              <c16:uniqueId val="{00000002-B37A-43A5-BDC3-C323C2944065}"/>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40.3504</c:v>
                </c:pt>
                <c:pt idx="1">
                  <c:v>35.982500000000002</c:v>
                </c:pt>
                <c:pt idx="2">
                  <c:v>40.023200000000003</c:v>
                </c:pt>
                <c:pt idx="3">
                  <c:v>40.556600000000003</c:v>
                </c:pt>
                <c:pt idx="4">
                  <c:v>43.948099999999997</c:v>
                </c:pt>
                <c:pt idx="5">
                  <c:v>38.622399999999999</c:v>
                </c:pt>
                <c:pt idx="6">
                  <c:v>43.433700000000002</c:v>
                </c:pt>
                <c:pt idx="7">
                  <c:v>38.435200000000002</c:v>
                </c:pt>
                <c:pt idx="8">
                  <c:v>40.0794</c:v>
                </c:pt>
                <c:pt idx="9">
                  <c:v>44.559199999999997</c:v>
                </c:pt>
                <c:pt idx="10">
                  <c:v>39.880400000000002</c:v>
                </c:pt>
                <c:pt idx="11">
                  <c:v>43.977600000000002</c:v>
                </c:pt>
                <c:pt idx="12">
                  <c:v>41.88</c:v>
                </c:pt>
                <c:pt idx="13">
                  <c:v>46.842599999999997</c:v>
                </c:pt>
                <c:pt idx="14">
                  <c:v>46.793100000000003</c:v>
                </c:pt>
                <c:pt idx="15">
                  <c:v>47.527900000000002</c:v>
                </c:pt>
                <c:pt idx="16">
                  <c:v>38.752000000000002</c:v>
                </c:pt>
                <c:pt idx="17">
                  <c:v>45.6081</c:v>
                </c:pt>
                <c:pt idx="18">
                  <c:v>47.8765</c:v>
                </c:pt>
                <c:pt idx="19">
                  <c:v>38.454700000000003</c:v>
                </c:pt>
                <c:pt idx="20">
                  <c:v>38.245899999999999</c:v>
                </c:pt>
                <c:pt idx="21">
                  <c:v>45.997399999999999</c:v>
                </c:pt>
                <c:pt idx="22">
                  <c:v>51.066000000000003</c:v>
                </c:pt>
                <c:pt idx="23">
                  <c:v>49.243099999999998</c:v>
                </c:pt>
                <c:pt idx="24">
                  <c:v>51.431699999999999</c:v>
                </c:pt>
                <c:pt idx="25">
                  <c:v>46.115900000000003</c:v>
                </c:pt>
                <c:pt idx="26">
                  <c:v>47.909399999999998</c:v>
                </c:pt>
                <c:pt idx="27">
                  <c:v>49.330599999999997</c:v>
                </c:pt>
                <c:pt idx="28">
                  <c:v>47.698099999999997</c:v>
                </c:pt>
                <c:pt idx="29">
                  <c:v>48.339500000000001</c:v>
                </c:pt>
                <c:pt idx="30">
                  <c:v>46.044400000000003</c:v>
                </c:pt>
                <c:pt idx="31">
                  <c:v>46.2331</c:v>
                </c:pt>
                <c:pt idx="32">
                  <c:v>49.167200000000001</c:v>
                </c:pt>
                <c:pt idx="33">
                  <c:v>46.874699999999997</c:v>
                </c:pt>
                <c:pt idx="34">
                  <c:v>46.596400000000003</c:v>
                </c:pt>
                <c:pt idx="35">
                  <c:v>45.729900000000001</c:v>
                </c:pt>
                <c:pt idx="36">
                  <c:v>48.307299999999998</c:v>
                </c:pt>
                <c:pt idx="37">
                  <c:v>53.104700000000001</c:v>
                </c:pt>
                <c:pt idx="38">
                  <c:v>54.0899</c:v>
                </c:pt>
                <c:pt idx="39">
                  <c:v>53.4572</c:v>
                </c:pt>
                <c:pt idx="40">
                  <c:v>53.719200000000001</c:v>
                </c:pt>
                <c:pt idx="41">
                  <c:v>53.263399999999997</c:v>
                </c:pt>
                <c:pt idx="42">
                  <c:v>46.481200000000001</c:v>
                </c:pt>
                <c:pt idx="43">
                  <c:v>49.803899999999999</c:v>
                </c:pt>
                <c:pt idx="44">
                  <c:v>54.025300000000001</c:v>
                </c:pt>
                <c:pt idx="45">
                  <c:v>47.648899999999998</c:v>
                </c:pt>
                <c:pt idx="46">
                  <c:v>48.557499999999997</c:v>
                </c:pt>
                <c:pt idx="47">
                  <c:v>45.008299999999998</c:v>
                </c:pt>
              </c:numCache>
            </c:numRef>
          </c:val>
          <c:extLst>
            <c:ext xmlns:c16="http://schemas.microsoft.com/office/drawing/2014/chart" uri="{C3380CC4-5D6E-409C-BE32-E72D297353CC}">
              <c16:uniqueId val="{00000003-B37A-43A5-BDC3-C323C2944065}"/>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278.04410000000001</c:v>
                </c:pt>
                <c:pt idx="1">
                  <c:v>238.22030000000001</c:v>
                </c:pt>
                <c:pt idx="2">
                  <c:v>252.92439999999999</c:v>
                </c:pt>
                <c:pt idx="3">
                  <c:v>278.01839999999999</c:v>
                </c:pt>
                <c:pt idx="4">
                  <c:v>274.9796</c:v>
                </c:pt>
                <c:pt idx="5">
                  <c:v>245.41200000000001</c:v>
                </c:pt>
                <c:pt idx="6">
                  <c:v>277.0634</c:v>
                </c:pt>
                <c:pt idx="7">
                  <c:v>249.82310000000001</c:v>
                </c:pt>
                <c:pt idx="8">
                  <c:v>255.17439999999999</c:v>
                </c:pt>
                <c:pt idx="9">
                  <c:v>279.78919999999999</c:v>
                </c:pt>
                <c:pt idx="10">
                  <c:v>267.48750000000001</c:v>
                </c:pt>
                <c:pt idx="11">
                  <c:v>294.54640000000001</c:v>
                </c:pt>
                <c:pt idx="12">
                  <c:v>276.64940000000001</c:v>
                </c:pt>
                <c:pt idx="13">
                  <c:v>289.73039999999997</c:v>
                </c:pt>
                <c:pt idx="14">
                  <c:v>321.14389999999997</c:v>
                </c:pt>
                <c:pt idx="15">
                  <c:v>353.00299999999999</c:v>
                </c:pt>
                <c:pt idx="16">
                  <c:v>330.53199999999998</c:v>
                </c:pt>
                <c:pt idx="17">
                  <c:v>370.3066</c:v>
                </c:pt>
                <c:pt idx="18">
                  <c:v>388.01459999999997</c:v>
                </c:pt>
                <c:pt idx="19">
                  <c:v>393.37790000000001</c:v>
                </c:pt>
                <c:pt idx="20">
                  <c:v>393.76569999999998</c:v>
                </c:pt>
                <c:pt idx="21">
                  <c:v>408.86770000000001</c:v>
                </c:pt>
                <c:pt idx="22">
                  <c:v>424.33080000000001</c:v>
                </c:pt>
                <c:pt idx="23">
                  <c:v>426.3</c:v>
                </c:pt>
                <c:pt idx="24">
                  <c:v>426.96749999999997</c:v>
                </c:pt>
                <c:pt idx="25">
                  <c:v>412.45299999999997</c:v>
                </c:pt>
                <c:pt idx="26">
                  <c:v>375.61840000000001</c:v>
                </c:pt>
                <c:pt idx="27">
                  <c:v>377.87299999999999</c:v>
                </c:pt>
                <c:pt idx="28">
                  <c:v>384.0394</c:v>
                </c:pt>
                <c:pt idx="29">
                  <c:v>385.37740000000002</c:v>
                </c:pt>
                <c:pt idx="30">
                  <c:v>375.55</c:v>
                </c:pt>
                <c:pt idx="31">
                  <c:v>389.13130000000001</c:v>
                </c:pt>
                <c:pt idx="32">
                  <c:v>384.654</c:v>
                </c:pt>
                <c:pt idx="33">
                  <c:v>371.6474</c:v>
                </c:pt>
                <c:pt idx="34">
                  <c:v>354.37299999999999</c:v>
                </c:pt>
                <c:pt idx="35">
                  <c:v>335.04469999999998</c:v>
                </c:pt>
                <c:pt idx="36">
                  <c:v>361.19970000000001</c:v>
                </c:pt>
                <c:pt idx="37">
                  <c:v>401.0061</c:v>
                </c:pt>
                <c:pt idx="38">
                  <c:v>417.61500000000001</c:v>
                </c:pt>
                <c:pt idx="39">
                  <c:v>416.39109999999999</c:v>
                </c:pt>
                <c:pt idx="40">
                  <c:v>403.93329999999997</c:v>
                </c:pt>
                <c:pt idx="41">
                  <c:v>403.57490000000001</c:v>
                </c:pt>
                <c:pt idx="42">
                  <c:v>392.13400000000001</c:v>
                </c:pt>
                <c:pt idx="43">
                  <c:v>400.46289999999999</c:v>
                </c:pt>
                <c:pt idx="44">
                  <c:v>416.80160000000001</c:v>
                </c:pt>
                <c:pt idx="45">
                  <c:v>371.89699999999999</c:v>
                </c:pt>
                <c:pt idx="46">
                  <c:v>376.5292</c:v>
                </c:pt>
                <c:pt idx="47">
                  <c:v>339.10860000000002</c:v>
                </c:pt>
              </c:numCache>
            </c:numRef>
          </c:val>
          <c:extLst>
            <c:ext xmlns:c16="http://schemas.microsoft.com/office/drawing/2014/chart" uri="{C3380CC4-5D6E-409C-BE32-E72D297353CC}">
              <c16:uniqueId val="{00000004-B37A-43A5-BDC3-C323C2944065}"/>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143.15180000000001</c:v>
                </c:pt>
                <c:pt idx="1">
                  <c:v>145.22450000000001</c:v>
                </c:pt>
                <c:pt idx="2">
                  <c:v>143.4743</c:v>
                </c:pt>
                <c:pt idx="3">
                  <c:v>143.43270000000001</c:v>
                </c:pt>
                <c:pt idx="4">
                  <c:v>135.68219999999999</c:v>
                </c:pt>
                <c:pt idx="5">
                  <c:v>136.75200000000001</c:v>
                </c:pt>
                <c:pt idx="6">
                  <c:v>137.2013</c:v>
                </c:pt>
                <c:pt idx="7">
                  <c:v>138.61689999999999</c:v>
                </c:pt>
                <c:pt idx="8">
                  <c:v>135.95590000000001</c:v>
                </c:pt>
                <c:pt idx="9">
                  <c:v>137.2294</c:v>
                </c:pt>
                <c:pt idx="10">
                  <c:v>138.0411</c:v>
                </c:pt>
                <c:pt idx="11">
                  <c:v>131.32509999999999</c:v>
                </c:pt>
                <c:pt idx="12">
                  <c:v>122.571</c:v>
                </c:pt>
                <c:pt idx="13">
                  <c:v>109.83920000000001</c:v>
                </c:pt>
                <c:pt idx="14">
                  <c:v>82.170199999999994</c:v>
                </c:pt>
                <c:pt idx="15">
                  <c:v>96.273499999999999</c:v>
                </c:pt>
                <c:pt idx="16">
                  <c:v>73.227099999999993</c:v>
                </c:pt>
                <c:pt idx="17">
                  <c:v>72.601500000000001</c:v>
                </c:pt>
                <c:pt idx="18">
                  <c:v>97.842399999999998</c:v>
                </c:pt>
                <c:pt idx="19">
                  <c:v>71.525000000000006</c:v>
                </c:pt>
                <c:pt idx="20">
                  <c:v>68.052099999999996</c:v>
                </c:pt>
                <c:pt idx="21">
                  <c:v>52.552399999999999</c:v>
                </c:pt>
                <c:pt idx="22">
                  <c:v>64.393199999999993</c:v>
                </c:pt>
                <c:pt idx="23">
                  <c:v>62.893500000000003</c:v>
                </c:pt>
                <c:pt idx="24">
                  <c:v>67.980400000000003</c:v>
                </c:pt>
                <c:pt idx="25">
                  <c:v>58.607799999999997</c:v>
                </c:pt>
                <c:pt idx="26">
                  <c:v>86.980999999999995</c:v>
                </c:pt>
                <c:pt idx="27">
                  <c:v>109.6331</c:v>
                </c:pt>
                <c:pt idx="28">
                  <c:v>127.97280000000001</c:v>
                </c:pt>
                <c:pt idx="29">
                  <c:v>124.9188</c:v>
                </c:pt>
                <c:pt idx="30">
                  <c:v>131.58670000000001</c:v>
                </c:pt>
                <c:pt idx="31">
                  <c:v>139.31610000000001</c:v>
                </c:pt>
                <c:pt idx="32">
                  <c:v>136.03569999999999</c:v>
                </c:pt>
                <c:pt idx="33">
                  <c:v>137.40049999999999</c:v>
                </c:pt>
                <c:pt idx="34">
                  <c:v>144.00380000000001</c:v>
                </c:pt>
                <c:pt idx="35">
                  <c:v>142.33619999999999</c:v>
                </c:pt>
                <c:pt idx="36">
                  <c:v>148.4015</c:v>
                </c:pt>
                <c:pt idx="37">
                  <c:v>150.60730000000001</c:v>
                </c:pt>
                <c:pt idx="38">
                  <c:v>154.87299999999999</c:v>
                </c:pt>
                <c:pt idx="39">
                  <c:v>151.4563</c:v>
                </c:pt>
                <c:pt idx="40">
                  <c:v>157.4564</c:v>
                </c:pt>
                <c:pt idx="41">
                  <c:v>161.03739999999999</c:v>
                </c:pt>
                <c:pt idx="42">
                  <c:v>162.67240000000001</c:v>
                </c:pt>
                <c:pt idx="43">
                  <c:v>160.6918</c:v>
                </c:pt>
                <c:pt idx="44">
                  <c:v>160.14699999999999</c:v>
                </c:pt>
                <c:pt idx="45">
                  <c:v>158.5018</c:v>
                </c:pt>
                <c:pt idx="46">
                  <c:v>156.51750000000001</c:v>
                </c:pt>
                <c:pt idx="47">
                  <c:v>154.13740000000001</c:v>
                </c:pt>
              </c:numCache>
            </c:numRef>
          </c:val>
          <c:extLst>
            <c:ext xmlns:c16="http://schemas.microsoft.com/office/drawing/2014/chart" uri="{C3380CC4-5D6E-409C-BE32-E72D297353CC}">
              <c16:uniqueId val="{00000000-5145-4C22-80D4-E86B7384BB89}"/>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144.20760000000001</c:v>
                </c:pt>
                <c:pt idx="1">
                  <c:v>146.5558</c:v>
                </c:pt>
                <c:pt idx="2">
                  <c:v>142.17840000000001</c:v>
                </c:pt>
                <c:pt idx="3">
                  <c:v>145.07579999999999</c:v>
                </c:pt>
                <c:pt idx="4">
                  <c:v>137.97450000000001</c:v>
                </c:pt>
                <c:pt idx="5">
                  <c:v>135.5498</c:v>
                </c:pt>
                <c:pt idx="6">
                  <c:v>137.23920000000001</c:v>
                </c:pt>
                <c:pt idx="7">
                  <c:v>138.56030000000001</c:v>
                </c:pt>
                <c:pt idx="8">
                  <c:v>135.77209999999999</c:v>
                </c:pt>
                <c:pt idx="9">
                  <c:v>136.5428</c:v>
                </c:pt>
                <c:pt idx="10">
                  <c:v>137.12739999999999</c:v>
                </c:pt>
                <c:pt idx="11">
                  <c:v>131.20349999999999</c:v>
                </c:pt>
                <c:pt idx="12">
                  <c:v>123.1092</c:v>
                </c:pt>
                <c:pt idx="13">
                  <c:v>110.9064</c:v>
                </c:pt>
                <c:pt idx="14">
                  <c:v>82.142799999999994</c:v>
                </c:pt>
                <c:pt idx="15">
                  <c:v>97.921499999999995</c:v>
                </c:pt>
                <c:pt idx="16">
                  <c:v>76.288700000000006</c:v>
                </c:pt>
                <c:pt idx="17">
                  <c:v>73.551199999999994</c:v>
                </c:pt>
                <c:pt idx="18">
                  <c:v>97.954400000000007</c:v>
                </c:pt>
                <c:pt idx="19">
                  <c:v>71.934600000000003</c:v>
                </c:pt>
                <c:pt idx="20">
                  <c:v>68.911199999999994</c:v>
                </c:pt>
                <c:pt idx="21">
                  <c:v>52.783499999999997</c:v>
                </c:pt>
                <c:pt idx="22">
                  <c:v>63.981299999999997</c:v>
                </c:pt>
                <c:pt idx="23">
                  <c:v>62.132399999999997</c:v>
                </c:pt>
                <c:pt idx="24">
                  <c:v>68.1751</c:v>
                </c:pt>
                <c:pt idx="25">
                  <c:v>57.572699999999998</c:v>
                </c:pt>
                <c:pt idx="26">
                  <c:v>88.240099999999998</c:v>
                </c:pt>
                <c:pt idx="27">
                  <c:v>110.3205</c:v>
                </c:pt>
                <c:pt idx="28">
                  <c:v>128.00659999999999</c:v>
                </c:pt>
                <c:pt idx="29">
                  <c:v>125.0004</c:v>
                </c:pt>
                <c:pt idx="30">
                  <c:v>131.97319999999999</c:v>
                </c:pt>
                <c:pt idx="31">
                  <c:v>137.56890000000001</c:v>
                </c:pt>
                <c:pt idx="32">
                  <c:v>136.5164</c:v>
                </c:pt>
                <c:pt idx="33">
                  <c:v>135.6549</c:v>
                </c:pt>
                <c:pt idx="34">
                  <c:v>143.00229999999999</c:v>
                </c:pt>
                <c:pt idx="35">
                  <c:v>142.46209999999999</c:v>
                </c:pt>
                <c:pt idx="36">
                  <c:v>145.6808</c:v>
                </c:pt>
                <c:pt idx="37">
                  <c:v>150.4537</c:v>
                </c:pt>
                <c:pt idx="38">
                  <c:v>154.0916</c:v>
                </c:pt>
                <c:pt idx="39">
                  <c:v>150.6095</c:v>
                </c:pt>
                <c:pt idx="40">
                  <c:v>156.27260000000001</c:v>
                </c:pt>
                <c:pt idx="41">
                  <c:v>161.10220000000001</c:v>
                </c:pt>
                <c:pt idx="42">
                  <c:v>162.88050000000001</c:v>
                </c:pt>
                <c:pt idx="43">
                  <c:v>159.3031</c:v>
                </c:pt>
                <c:pt idx="44">
                  <c:v>161.99039999999999</c:v>
                </c:pt>
                <c:pt idx="45">
                  <c:v>158.6645</c:v>
                </c:pt>
                <c:pt idx="46">
                  <c:v>157.57300000000001</c:v>
                </c:pt>
                <c:pt idx="47">
                  <c:v>153.745</c:v>
                </c:pt>
              </c:numCache>
            </c:numRef>
          </c:val>
          <c:extLst>
            <c:ext xmlns:c16="http://schemas.microsoft.com/office/drawing/2014/chart" uri="{C3380CC4-5D6E-409C-BE32-E72D297353CC}">
              <c16:uniqueId val="{00000001-5145-4C22-80D4-E86B7384BB89}"/>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424.81900000000002</c:v>
                </c:pt>
                <c:pt idx="1">
                  <c:v>433.23079999999999</c:v>
                </c:pt>
                <c:pt idx="2">
                  <c:v>428.67329999999998</c:v>
                </c:pt>
                <c:pt idx="3">
                  <c:v>430.78879999999998</c:v>
                </c:pt>
                <c:pt idx="4">
                  <c:v>420.7285</c:v>
                </c:pt>
                <c:pt idx="5">
                  <c:v>427.7747</c:v>
                </c:pt>
                <c:pt idx="6">
                  <c:v>422.20940000000002</c:v>
                </c:pt>
                <c:pt idx="7">
                  <c:v>427.20260000000002</c:v>
                </c:pt>
                <c:pt idx="8">
                  <c:v>398.31610000000001</c:v>
                </c:pt>
                <c:pt idx="9">
                  <c:v>412.17770000000002</c:v>
                </c:pt>
                <c:pt idx="10">
                  <c:v>415.65989999999999</c:v>
                </c:pt>
                <c:pt idx="11">
                  <c:v>389.01799999999997</c:v>
                </c:pt>
                <c:pt idx="12">
                  <c:v>350.17009999999999</c:v>
                </c:pt>
                <c:pt idx="13">
                  <c:v>267.06130000000002</c:v>
                </c:pt>
                <c:pt idx="14">
                  <c:v>110.93170000000001</c:v>
                </c:pt>
                <c:pt idx="15">
                  <c:v>182.83959999999999</c:v>
                </c:pt>
                <c:pt idx="16">
                  <c:v>83.632900000000006</c:v>
                </c:pt>
                <c:pt idx="17">
                  <c:v>97.017200000000003</c:v>
                </c:pt>
                <c:pt idx="18">
                  <c:v>198.70089999999999</c:v>
                </c:pt>
                <c:pt idx="19">
                  <c:v>77.760599999999997</c:v>
                </c:pt>
                <c:pt idx="20">
                  <c:v>68.837900000000005</c:v>
                </c:pt>
                <c:pt idx="21">
                  <c:v>0</c:v>
                </c:pt>
                <c:pt idx="22">
                  <c:v>61.467399999999998</c:v>
                </c:pt>
                <c:pt idx="23">
                  <c:v>54.006999999999998</c:v>
                </c:pt>
                <c:pt idx="24">
                  <c:v>85.895300000000006</c:v>
                </c:pt>
                <c:pt idx="25">
                  <c:v>52.231299999999997</c:v>
                </c:pt>
                <c:pt idx="26">
                  <c:v>206.82570000000001</c:v>
                </c:pt>
                <c:pt idx="27">
                  <c:v>323.38780000000003</c:v>
                </c:pt>
                <c:pt idx="28">
                  <c:v>373.71559999999999</c:v>
                </c:pt>
                <c:pt idx="29">
                  <c:v>391.21210000000002</c:v>
                </c:pt>
                <c:pt idx="30">
                  <c:v>431.7731</c:v>
                </c:pt>
                <c:pt idx="31">
                  <c:v>440.49709999999999</c:v>
                </c:pt>
                <c:pt idx="32">
                  <c:v>446.1687</c:v>
                </c:pt>
                <c:pt idx="33">
                  <c:v>441.22800000000001</c:v>
                </c:pt>
                <c:pt idx="34">
                  <c:v>459.89030000000002</c:v>
                </c:pt>
                <c:pt idx="35">
                  <c:v>460.94049999999999</c:v>
                </c:pt>
                <c:pt idx="36">
                  <c:v>490.7439</c:v>
                </c:pt>
                <c:pt idx="37">
                  <c:v>477.36239999999998</c:v>
                </c:pt>
                <c:pt idx="38">
                  <c:v>493.34300000000002</c:v>
                </c:pt>
                <c:pt idx="39">
                  <c:v>485.05079999999998</c:v>
                </c:pt>
                <c:pt idx="40">
                  <c:v>499.25510000000003</c:v>
                </c:pt>
                <c:pt idx="41">
                  <c:v>471.3272</c:v>
                </c:pt>
                <c:pt idx="42">
                  <c:v>489.19639999999998</c:v>
                </c:pt>
                <c:pt idx="43">
                  <c:v>482.46010000000001</c:v>
                </c:pt>
                <c:pt idx="44">
                  <c:v>474.93090000000001</c:v>
                </c:pt>
                <c:pt idx="45">
                  <c:v>463.9212</c:v>
                </c:pt>
                <c:pt idx="46">
                  <c:v>450.79329999999999</c:v>
                </c:pt>
                <c:pt idx="47">
                  <c:v>435.45170000000002</c:v>
                </c:pt>
              </c:numCache>
            </c:numRef>
          </c:val>
          <c:extLst>
            <c:ext xmlns:c16="http://schemas.microsoft.com/office/drawing/2014/chart" uri="{C3380CC4-5D6E-409C-BE32-E72D297353CC}">
              <c16:uniqueId val="{00000002-5145-4C22-80D4-E86B7384BB89}"/>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346.49340000000001</c:v>
                </c:pt>
                <c:pt idx="1">
                  <c:v>358.041</c:v>
                </c:pt>
                <c:pt idx="2">
                  <c:v>350.14780000000002</c:v>
                </c:pt>
                <c:pt idx="3">
                  <c:v>358.26389999999998</c:v>
                </c:pt>
                <c:pt idx="4">
                  <c:v>347.13400000000001</c:v>
                </c:pt>
                <c:pt idx="5">
                  <c:v>350.46620000000001</c:v>
                </c:pt>
                <c:pt idx="6">
                  <c:v>341.30739999999997</c:v>
                </c:pt>
                <c:pt idx="7">
                  <c:v>346.16309999999999</c:v>
                </c:pt>
                <c:pt idx="8">
                  <c:v>327.15550000000002</c:v>
                </c:pt>
                <c:pt idx="9">
                  <c:v>337.6472</c:v>
                </c:pt>
                <c:pt idx="10">
                  <c:v>339.59949999999998</c:v>
                </c:pt>
                <c:pt idx="11">
                  <c:v>321.78190000000001</c:v>
                </c:pt>
                <c:pt idx="12">
                  <c:v>289.48739999999998</c:v>
                </c:pt>
                <c:pt idx="13">
                  <c:v>218.62350000000001</c:v>
                </c:pt>
                <c:pt idx="14">
                  <c:v>73.319400000000002</c:v>
                </c:pt>
                <c:pt idx="15">
                  <c:v>148.09970000000001</c:v>
                </c:pt>
                <c:pt idx="16">
                  <c:v>52.653700000000001</c:v>
                </c:pt>
                <c:pt idx="17">
                  <c:v>64.571200000000005</c:v>
                </c:pt>
                <c:pt idx="18">
                  <c:v>158.7217</c:v>
                </c:pt>
                <c:pt idx="19">
                  <c:v>52.241700000000002</c:v>
                </c:pt>
                <c:pt idx="20">
                  <c:v>27.786899999999999</c:v>
                </c:pt>
                <c:pt idx="21">
                  <c:v>1.1148</c:v>
                </c:pt>
                <c:pt idx="22">
                  <c:v>37.858699999999999</c:v>
                </c:pt>
                <c:pt idx="23">
                  <c:v>22.702500000000001</c:v>
                </c:pt>
                <c:pt idx="24">
                  <c:v>64.667199999999994</c:v>
                </c:pt>
                <c:pt idx="25">
                  <c:v>26.416699999999999</c:v>
                </c:pt>
                <c:pt idx="26">
                  <c:v>158.0881</c:v>
                </c:pt>
                <c:pt idx="27">
                  <c:v>258.05880000000002</c:v>
                </c:pt>
                <c:pt idx="28">
                  <c:v>300.76729999999998</c:v>
                </c:pt>
                <c:pt idx="29">
                  <c:v>317.54000000000002</c:v>
                </c:pt>
                <c:pt idx="30">
                  <c:v>351.86540000000002</c:v>
                </c:pt>
                <c:pt idx="31">
                  <c:v>361.35559999999998</c:v>
                </c:pt>
                <c:pt idx="32">
                  <c:v>356.44349999999997</c:v>
                </c:pt>
                <c:pt idx="33">
                  <c:v>359.54570000000001</c:v>
                </c:pt>
                <c:pt idx="34">
                  <c:v>368.09469999999999</c:v>
                </c:pt>
                <c:pt idx="35">
                  <c:v>377.66289999999998</c:v>
                </c:pt>
                <c:pt idx="36">
                  <c:v>393.35079999999999</c:v>
                </c:pt>
                <c:pt idx="37">
                  <c:v>387.97710000000001</c:v>
                </c:pt>
                <c:pt idx="38">
                  <c:v>395.70940000000002</c:v>
                </c:pt>
                <c:pt idx="39">
                  <c:v>388.0523</c:v>
                </c:pt>
                <c:pt idx="40">
                  <c:v>400.90440000000001</c:v>
                </c:pt>
                <c:pt idx="41">
                  <c:v>384.47910000000002</c:v>
                </c:pt>
                <c:pt idx="42">
                  <c:v>399.93650000000002</c:v>
                </c:pt>
                <c:pt idx="43">
                  <c:v>387.50150000000002</c:v>
                </c:pt>
                <c:pt idx="44">
                  <c:v>384.40539999999999</c:v>
                </c:pt>
                <c:pt idx="45">
                  <c:v>377.47949999999997</c:v>
                </c:pt>
                <c:pt idx="46">
                  <c:v>372.96929999999998</c:v>
                </c:pt>
                <c:pt idx="47">
                  <c:v>362.94529999999997</c:v>
                </c:pt>
              </c:numCache>
            </c:numRef>
          </c:val>
          <c:extLst>
            <c:ext xmlns:c16="http://schemas.microsoft.com/office/drawing/2014/chart" uri="{C3380CC4-5D6E-409C-BE32-E72D297353CC}">
              <c16:uniqueId val="{00000003-5145-4C22-80D4-E86B7384BB89}"/>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7033.3947399999997</c:v>
                </c:pt>
                <c:pt idx="1">
                  <c:v>6908.1405400000003</c:v>
                </c:pt>
                <c:pt idx="2">
                  <c:v>6832.0442499999999</c:v>
                </c:pt>
                <c:pt idx="3">
                  <c:v>6692.3322799999996</c:v>
                </c:pt>
                <c:pt idx="4">
                  <c:v>6546.2369699999999</c:v>
                </c:pt>
                <c:pt idx="5">
                  <c:v>6651.9781999999996</c:v>
                </c:pt>
                <c:pt idx="6">
                  <c:v>6633.0867200000002</c:v>
                </c:pt>
                <c:pt idx="7">
                  <c:v>6677.68109</c:v>
                </c:pt>
                <c:pt idx="8">
                  <c:v>6537.9667399999998</c:v>
                </c:pt>
                <c:pt idx="9">
                  <c:v>6744.6178</c:v>
                </c:pt>
                <c:pt idx="10">
                  <c:v>6806.29864</c:v>
                </c:pt>
                <c:pt idx="11">
                  <c:v>6718.5768099999996</c:v>
                </c:pt>
                <c:pt idx="12">
                  <c:v>6748.34879</c:v>
                </c:pt>
                <c:pt idx="13">
                  <c:v>6823.5107500000004</c:v>
                </c:pt>
                <c:pt idx="14">
                  <c:v>6989.7711300000001</c:v>
                </c:pt>
                <c:pt idx="15">
                  <c:v>7186.0843199999999</c:v>
                </c:pt>
                <c:pt idx="16">
                  <c:v>7526.19193</c:v>
                </c:pt>
                <c:pt idx="17">
                  <c:v>7596.1155200000003</c:v>
                </c:pt>
                <c:pt idx="18">
                  <c:v>7705.1315699999996</c:v>
                </c:pt>
                <c:pt idx="19">
                  <c:v>7889.3198300000004</c:v>
                </c:pt>
                <c:pt idx="20">
                  <c:v>7990.6494199999997</c:v>
                </c:pt>
                <c:pt idx="21">
                  <c:v>7948.8028000000004</c:v>
                </c:pt>
                <c:pt idx="22">
                  <c:v>8171.8752800000002</c:v>
                </c:pt>
                <c:pt idx="23">
                  <c:v>8006.7710399999996</c:v>
                </c:pt>
                <c:pt idx="24">
                  <c:v>7992.1828999999998</c:v>
                </c:pt>
                <c:pt idx="25">
                  <c:v>7907.7099900000003</c:v>
                </c:pt>
                <c:pt idx="26">
                  <c:v>7974.3714</c:v>
                </c:pt>
                <c:pt idx="27">
                  <c:v>8020.1138799999999</c:v>
                </c:pt>
                <c:pt idx="28">
                  <c:v>8087.45604</c:v>
                </c:pt>
                <c:pt idx="29">
                  <c:v>8158.2503299999998</c:v>
                </c:pt>
                <c:pt idx="30">
                  <c:v>8145.4526599999999</c:v>
                </c:pt>
                <c:pt idx="31">
                  <c:v>8027.6112599999997</c:v>
                </c:pt>
                <c:pt idx="32">
                  <c:v>7989.1693699999996</c:v>
                </c:pt>
                <c:pt idx="33">
                  <c:v>7880.9725099999996</c:v>
                </c:pt>
                <c:pt idx="34">
                  <c:v>7772.9699099999998</c:v>
                </c:pt>
                <c:pt idx="35">
                  <c:v>7614.8609900000001</c:v>
                </c:pt>
                <c:pt idx="36">
                  <c:v>7646.04781</c:v>
                </c:pt>
                <c:pt idx="37">
                  <c:v>7902.0524999999998</c:v>
                </c:pt>
                <c:pt idx="38">
                  <c:v>7920.5030699999998</c:v>
                </c:pt>
                <c:pt idx="39">
                  <c:v>7904.5782900000004</c:v>
                </c:pt>
                <c:pt idx="40">
                  <c:v>7880.8745399999998</c:v>
                </c:pt>
                <c:pt idx="41">
                  <c:v>7865.4262200000003</c:v>
                </c:pt>
                <c:pt idx="42">
                  <c:v>7776.60106</c:v>
                </c:pt>
                <c:pt idx="43">
                  <c:v>7786.0438400000003</c:v>
                </c:pt>
                <c:pt idx="44">
                  <c:v>7732.0357700000004</c:v>
                </c:pt>
                <c:pt idx="45">
                  <c:v>7560.0897599999998</c:v>
                </c:pt>
                <c:pt idx="46">
                  <c:v>7222.1792699999996</c:v>
                </c:pt>
                <c:pt idx="47">
                  <c:v>7181.6909999999998</c:v>
                </c:pt>
              </c:numCache>
            </c:numRef>
          </c:val>
          <c:smooth val="0"/>
          <c:extLst>
            <c:ext xmlns:c16="http://schemas.microsoft.com/office/drawing/2014/chart" uri="{C3380CC4-5D6E-409C-BE32-E72D297353CC}">
              <c16:uniqueId val="{00000000-743A-43D2-96E3-DB5055DCC1BF}"/>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6960.9733399999996</c:v>
                </c:pt>
                <c:pt idx="1">
                  <c:v>6870.8648199999998</c:v>
                </c:pt>
                <c:pt idx="2">
                  <c:v>6785.4133000000002</c:v>
                </c:pt>
                <c:pt idx="3">
                  <c:v>6688.5530500000004</c:v>
                </c:pt>
                <c:pt idx="4">
                  <c:v>6642.0131300000003</c:v>
                </c:pt>
                <c:pt idx="5">
                  <c:v>6622.14714</c:v>
                </c:pt>
                <c:pt idx="6">
                  <c:v>6598.3373099999999</c:v>
                </c:pt>
                <c:pt idx="7">
                  <c:v>6604.09807</c:v>
                </c:pt>
                <c:pt idx="8">
                  <c:v>6627.2784099999999</c:v>
                </c:pt>
                <c:pt idx="9">
                  <c:v>6658.9818599999999</c:v>
                </c:pt>
                <c:pt idx="10">
                  <c:v>6678.1540999999997</c:v>
                </c:pt>
                <c:pt idx="11">
                  <c:v>6639.3448699999999</c:v>
                </c:pt>
                <c:pt idx="12">
                  <c:v>6776.6059500000001</c:v>
                </c:pt>
                <c:pt idx="13">
                  <c:v>6838.9933600000004</c:v>
                </c:pt>
                <c:pt idx="14">
                  <c:v>7123.2849900000001</c:v>
                </c:pt>
                <c:pt idx="15">
                  <c:v>7284.2812999999996</c:v>
                </c:pt>
                <c:pt idx="16">
                  <c:v>7509.9179100000001</c:v>
                </c:pt>
                <c:pt idx="17">
                  <c:v>7696.5667599999997</c:v>
                </c:pt>
                <c:pt idx="18">
                  <c:v>7869.9303900000004</c:v>
                </c:pt>
                <c:pt idx="19">
                  <c:v>8033.9350000000004</c:v>
                </c:pt>
                <c:pt idx="20">
                  <c:v>8098.2882</c:v>
                </c:pt>
                <c:pt idx="21">
                  <c:v>8160.5597799999996</c:v>
                </c:pt>
                <c:pt idx="22">
                  <c:v>8221.4899000000005</c:v>
                </c:pt>
                <c:pt idx="23">
                  <c:v>8228.3890699999993</c:v>
                </c:pt>
                <c:pt idx="24">
                  <c:v>8201.8468599999997</c:v>
                </c:pt>
                <c:pt idx="25">
                  <c:v>8173.4774699999998</c:v>
                </c:pt>
                <c:pt idx="26">
                  <c:v>8047.2939200000001</c:v>
                </c:pt>
                <c:pt idx="27">
                  <c:v>8215.6510300000009</c:v>
                </c:pt>
                <c:pt idx="28">
                  <c:v>8225.9301400000004</c:v>
                </c:pt>
                <c:pt idx="29">
                  <c:v>8270.9924499999997</c:v>
                </c:pt>
                <c:pt idx="30">
                  <c:v>8234.5839500000002</c:v>
                </c:pt>
                <c:pt idx="31">
                  <c:v>8183.7494200000001</c:v>
                </c:pt>
                <c:pt idx="32">
                  <c:v>8129.0664500000003</c:v>
                </c:pt>
                <c:pt idx="33">
                  <c:v>8043.3918199999998</c:v>
                </c:pt>
                <c:pt idx="34">
                  <c:v>7927.0472399999999</c:v>
                </c:pt>
                <c:pt idx="35">
                  <c:v>7729.3186699999997</c:v>
                </c:pt>
                <c:pt idx="36">
                  <c:v>7717.8149800000001</c:v>
                </c:pt>
                <c:pt idx="37">
                  <c:v>7973.5641800000003</c:v>
                </c:pt>
                <c:pt idx="38">
                  <c:v>8021.1554699999997</c:v>
                </c:pt>
                <c:pt idx="39">
                  <c:v>8024.3899600000004</c:v>
                </c:pt>
                <c:pt idx="40">
                  <c:v>7957.0920800000004</c:v>
                </c:pt>
                <c:pt idx="41">
                  <c:v>7929.3759899999995</c:v>
                </c:pt>
                <c:pt idx="42">
                  <c:v>7819.5635599999996</c:v>
                </c:pt>
                <c:pt idx="43">
                  <c:v>7815.9011700000001</c:v>
                </c:pt>
                <c:pt idx="44">
                  <c:v>7765.9026100000001</c:v>
                </c:pt>
                <c:pt idx="45">
                  <c:v>7549.0076600000002</c:v>
                </c:pt>
                <c:pt idx="46">
                  <c:v>7257.9911700000002</c:v>
                </c:pt>
                <c:pt idx="47">
                  <c:v>7122.93685</c:v>
                </c:pt>
              </c:numCache>
            </c:numRef>
          </c:val>
          <c:smooth val="0"/>
          <c:extLst>
            <c:ext xmlns:c16="http://schemas.microsoft.com/office/drawing/2014/chart" uri="{C3380CC4-5D6E-409C-BE32-E72D297353CC}">
              <c16:uniqueId val="{00000001-743A-43D2-96E3-DB5055DCC1B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JUE 8</c:v>
                </c:pt>
                <c:pt idx="1">
                  <c:v>VIE 9</c:v>
                </c:pt>
                <c:pt idx="2">
                  <c:v>SAB 10</c:v>
                </c:pt>
                <c:pt idx="3">
                  <c:v>DOM 11</c:v>
                </c:pt>
                <c:pt idx="4">
                  <c:v>LUN 12</c:v>
                </c:pt>
                <c:pt idx="5">
                  <c:v>MAR 13</c:v>
                </c:pt>
                <c:pt idx="6">
                  <c:v>MIE 14</c:v>
                </c:pt>
                <c:pt idx="7">
                  <c:v>JUE 15</c:v>
                </c:pt>
              </c:strCache>
            </c:strRef>
          </c:cat>
          <c:val>
            <c:numRef>
              <c:f>COSTO_OPE_EJEC!$C$8:$C$15</c:f>
              <c:numCache>
                <c:formatCode>#,##0.0</c:formatCode>
                <c:ptCount val="8"/>
                <c:pt idx="0">
                  <c:v>7127734.0662599998</c:v>
                </c:pt>
                <c:pt idx="1">
                  <c:v>7619148.9815499997</c:v>
                </c:pt>
                <c:pt idx="2">
                  <c:v>6204443.1845399998</c:v>
                </c:pt>
                <c:pt idx="3">
                  <c:v>4459187.6553400001</c:v>
                </c:pt>
                <c:pt idx="4">
                  <c:v>4820030.7198000001</c:v>
                </c:pt>
                <c:pt idx="5">
                  <c:v>6112818.2007799996</c:v>
                </c:pt>
                <c:pt idx="6">
                  <c:v>5073460.8197600003</c:v>
                </c:pt>
                <c:pt idx="7">
                  <c:v>4703113.4107600003</c:v>
                </c:pt>
              </c:numCache>
            </c:numRef>
          </c:val>
          <c:extLst>
            <c:ext xmlns:c16="http://schemas.microsoft.com/office/drawing/2014/chart" uri="{C3380CC4-5D6E-409C-BE32-E72D297353CC}">
              <c16:uniqueId val="{00000000-0C63-4E57-9FA7-5D8CB1CB747A}"/>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0.10613684074384273</c:v>
                </c:pt>
                <c:pt idx="1">
                  <c:v>-1.2099395896955285E-2</c:v>
                </c:pt>
                <c:pt idx="2">
                  <c:v>-0.12328466130026682</c:v>
                </c:pt>
                <c:pt idx="3">
                  <c:v>-2.4824342734859887E-2</c:v>
                </c:pt>
                <c:pt idx="4">
                  <c:v>-5.0022942794085513E-2</c:v>
                </c:pt>
                <c:pt idx="5">
                  <c:v>-4.1515532943182949E-2</c:v>
                </c:pt>
                <c:pt idx="6">
                  <c:v>-0.23700274043768541</c:v>
                </c:pt>
                <c:pt idx="7">
                  <c:v>-7.9111037011311044E-2</c:v>
                </c:pt>
              </c:numCache>
            </c:numRef>
          </c:cat>
          <c:val>
            <c:numRef>
              <c:f>COSTO_OPE_EJEC!$D$8:$D$15</c:f>
              <c:numCache>
                <c:formatCode>#,##0.0</c:formatCode>
                <c:ptCount val="8"/>
                <c:pt idx="0">
                  <c:v>6443808.5811035996</c:v>
                </c:pt>
                <c:pt idx="1">
                  <c:v>7712465.1507503996</c:v>
                </c:pt>
                <c:pt idx="2">
                  <c:v>7076918.7108576</c:v>
                </c:pt>
                <c:pt idx="3">
                  <c:v>4572701.9764272003</c:v>
                </c:pt>
                <c:pt idx="4">
                  <c:v>5073839.0819424</c:v>
                </c:pt>
                <c:pt idx="5">
                  <c:v>6377587.1293463996</c:v>
                </c:pt>
                <c:pt idx="6">
                  <c:v>6649382.7548874002</c:v>
                </c:pt>
                <c:pt idx="7">
                  <c:v>5107144.9433994005</c:v>
                </c:pt>
              </c:numCache>
            </c:numRef>
          </c:val>
          <c:extLst>
            <c:ext xmlns:c16="http://schemas.microsoft.com/office/drawing/2014/chart" uri="{C3380CC4-5D6E-409C-BE32-E72D297353CC}">
              <c16:uniqueId val="{00000001-0C63-4E57-9FA7-5D8CB1CB747A}"/>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198</xdr:row>
      <xdr:rowOff>0</xdr:rowOff>
    </xdr:from>
    <xdr:to>
      <xdr:col>7</xdr:col>
      <xdr:colOff>171450</xdr:colOff>
      <xdr:row>268</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6"/>
  <sheetViews>
    <sheetView showGridLines="0" zoomScale="80" workbookViewId="0">
      <pane ySplit="6" topLeftCell="A7" activePane="bottomLeft" state="frozen"/>
      <selection pane="bottomLeft" activeCell="H28" sqref="H28"/>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5" t="s">
        <v>0</v>
      </c>
      <c r="C3" s="196"/>
      <c r="D3" s="196"/>
      <c r="E3" s="196"/>
      <c r="F3" s="196"/>
      <c r="G3" s="196"/>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v>0.1</v>
      </c>
      <c r="K7" s="4" t="s">
        <v>21</v>
      </c>
      <c r="L7" s="4">
        <v>60</v>
      </c>
    </row>
    <row r="8" spans="1:12" x14ac:dyDescent="0.25">
      <c r="A8" s="1"/>
      <c r="B8" s="4" t="s">
        <v>13</v>
      </c>
      <c r="C8" s="5" t="s">
        <v>22</v>
      </c>
      <c r="D8" s="5" t="s">
        <v>23</v>
      </c>
      <c r="E8" s="5" t="s">
        <v>16</v>
      </c>
      <c r="F8" s="5" t="s">
        <v>24</v>
      </c>
      <c r="G8" s="4" t="s">
        <v>25</v>
      </c>
      <c r="H8" s="4" t="s">
        <v>25</v>
      </c>
      <c r="I8" s="6" t="s">
        <v>26</v>
      </c>
      <c r="J8" s="4"/>
      <c r="K8" s="4" t="s">
        <v>27</v>
      </c>
      <c r="L8" s="4">
        <v>220</v>
      </c>
    </row>
    <row r="9" spans="1:12" x14ac:dyDescent="0.25">
      <c r="A9" s="1"/>
      <c r="B9" s="4" t="s">
        <v>13</v>
      </c>
      <c r="C9" s="5" t="s">
        <v>28</v>
      </c>
      <c r="D9" s="5" t="s">
        <v>29</v>
      </c>
      <c r="E9" s="5" t="s">
        <v>30</v>
      </c>
      <c r="F9" s="5" t="s">
        <v>31</v>
      </c>
      <c r="G9" s="4" t="s">
        <v>32</v>
      </c>
      <c r="H9" s="4" t="s">
        <v>33</v>
      </c>
      <c r="I9" s="6" t="s">
        <v>34</v>
      </c>
      <c r="J9" s="4"/>
      <c r="K9" s="4" t="s">
        <v>27</v>
      </c>
      <c r="L9" s="4">
        <v>6.3</v>
      </c>
    </row>
    <row r="10" spans="1:12" x14ac:dyDescent="0.25">
      <c r="A10" s="1"/>
      <c r="B10" s="4" t="s">
        <v>35</v>
      </c>
      <c r="C10" s="5" t="s">
        <v>36</v>
      </c>
      <c r="D10" s="5" t="s">
        <v>37</v>
      </c>
      <c r="E10" s="5" t="s">
        <v>38</v>
      </c>
      <c r="F10" s="5" t="s">
        <v>39</v>
      </c>
      <c r="G10" s="4" t="s">
        <v>40</v>
      </c>
      <c r="H10" s="4" t="s">
        <v>41</v>
      </c>
      <c r="I10" s="6" t="s">
        <v>42</v>
      </c>
      <c r="J10" s="4"/>
      <c r="K10" s="4" t="s">
        <v>27</v>
      </c>
      <c r="L10" s="4"/>
    </row>
    <row r="11" spans="1:12" x14ac:dyDescent="0.25">
      <c r="A11" s="1"/>
      <c r="B11" s="4" t="s">
        <v>13</v>
      </c>
      <c r="C11" s="5" t="s">
        <v>43</v>
      </c>
      <c r="D11" s="5" t="s">
        <v>44</v>
      </c>
      <c r="E11" s="5" t="s">
        <v>16</v>
      </c>
      <c r="F11" s="5" t="s">
        <v>45</v>
      </c>
      <c r="G11" s="4" t="s">
        <v>46</v>
      </c>
      <c r="H11" s="4" t="s">
        <v>47</v>
      </c>
      <c r="I11" s="6" t="s">
        <v>48</v>
      </c>
      <c r="J11" s="4">
        <v>0.63</v>
      </c>
      <c r="K11" s="4" t="s">
        <v>21</v>
      </c>
      <c r="L11" s="4">
        <v>60</v>
      </c>
    </row>
    <row r="12" spans="1:12" x14ac:dyDescent="0.25">
      <c r="A12" s="1"/>
      <c r="B12" s="4" t="s">
        <v>13</v>
      </c>
      <c r="C12" s="5" t="s">
        <v>49</v>
      </c>
      <c r="D12" s="5" t="s">
        <v>50</v>
      </c>
      <c r="E12" s="5" t="s">
        <v>16</v>
      </c>
      <c r="F12" s="5" t="s">
        <v>51</v>
      </c>
      <c r="G12" s="4" t="s">
        <v>52</v>
      </c>
      <c r="H12" s="4" t="s">
        <v>53</v>
      </c>
      <c r="I12" s="6" t="s">
        <v>54</v>
      </c>
      <c r="J12" s="4">
        <v>1.78</v>
      </c>
      <c r="K12" s="4" t="s">
        <v>21</v>
      </c>
      <c r="L12" s="4">
        <v>60</v>
      </c>
    </row>
    <row r="13" spans="1:12" ht="25.5" x14ac:dyDescent="0.25">
      <c r="A13" s="1"/>
      <c r="B13" s="4" t="s">
        <v>13</v>
      </c>
      <c r="C13" s="5" t="s">
        <v>55</v>
      </c>
      <c r="D13" s="5" t="s">
        <v>56</v>
      </c>
      <c r="E13" s="5" t="s">
        <v>16</v>
      </c>
      <c r="F13" s="5" t="s">
        <v>57</v>
      </c>
      <c r="G13" s="4" t="s">
        <v>58</v>
      </c>
      <c r="H13" s="4" t="s">
        <v>59</v>
      </c>
      <c r="I13" s="6" t="s">
        <v>60</v>
      </c>
      <c r="J13" s="4">
        <v>48.43</v>
      </c>
      <c r="K13" s="4" t="s">
        <v>21</v>
      </c>
      <c r="L13" s="4">
        <v>60</v>
      </c>
    </row>
    <row r="14" spans="1:12" x14ac:dyDescent="0.25">
      <c r="A14" s="1"/>
      <c r="B14" s="4" t="s">
        <v>13</v>
      </c>
      <c r="C14" s="5" t="s">
        <v>61</v>
      </c>
      <c r="D14" s="5" t="s">
        <v>62</v>
      </c>
      <c r="E14" s="5" t="s">
        <v>63</v>
      </c>
      <c r="F14" s="5" t="s">
        <v>64</v>
      </c>
      <c r="G14" s="4" t="s">
        <v>65</v>
      </c>
      <c r="H14" s="4" t="s">
        <v>66</v>
      </c>
      <c r="I14" s="6" t="s">
        <v>67</v>
      </c>
      <c r="J14" s="4"/>
      <c r="K14" s="4" t="s">
        <v>27</v>
      </c>
      <c r="L14" s="4">
        <v>0</v>
      </c>
    </row>
    <row r="15" spans="1:12" x14ac:dyDescent="0.25">
      <c r="A15" s="1"/>
      <c r="B15" s="4" t="s">
        <v>13</v>
      </c>
      <c r="C15" s="5" t="s">
        <v>68</v>
      </c>
      <c r="D15" s="5" t="s">
        <v>69</v>
      </c>
      <c r="E15" s="5" t="s">
        <v>16</v>
      </c>
      <c r="F15" s="5" t="s">
        <v>70</v>
      </c>
      <c r="G15" s="4" t="s">
        <v>71</v>
      </c>
      <c r="H15" s="4" t="s">
        <v>72</v>
      </c>
      <c r="I15" s="6" t="s">
        <v>73</v>
      </c>
      <c r="J15" s="4">
        <v>19.91</v>
      </c>
      <c r="K15" s="4" t="s">
        <v>21</v>
      </c>
      <c r="L15" s="4">
        <v>66</v>
      </c>
    </row>
    <row r="16" spans="1:12" x14ac:dyDescent="0.25">
      <c r="A16" s="1"/>
      <c r="B16" s="4" t="s">
        <v>13</v>
      </c>
      <c r="C16" s="5" t="s">
        <v>74</v>
      </c>
      <c r="D16" s="5" t="s">
        <v>75</v>
      </c>
      <c r="E16" s="5" t="s">
        <v>63</v>
      </c>
      <c r="F16" s="5" t="s">
        <v>64</v>
      </c>
      <c r="G16" s="4" t="s">
        <v>76</v>
      </c>
      <c r="H16" s="4" t="s">
        <v>77</v>
      </c>
      <c r="I16" s="6" t="s">
        <v>78</v>
      </c>
      <c r="J16" s="4"/>
      <c r="K16" s="4" t="s">
        <v>27</v>
      </c>
      <c r="L16" s="4">
        <v>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30" customHeight="1" x14ac:dyDescent="0.25">
      <c r="A5" s="1"/>
      <c r="B5" s="197" t="s">
        <v>79</v>
      </c>
      <c r="C5" s="197"/>
      <c r="D5" s="197"/>
      <c r="E5" s="197"/>
      <c r="F5" s="197"/>
      <c r="G5" s="197"/>
      <c r="H5" s="197"/>
      <c r="I5" s="197"/>
    </row>
    <row r="6" spans="1:9" ht="39.950000000000003" customHeight="1" x14ac:dyDescent="0.25">
      <c r="A6" s="1"/>
      <c r="B6" s="7" t="s">
        <v>80</v>
      </c>
      <c r="C6" s="3" t="s">
        <v>81</v>
      </c>
      <c r="D6" s="3" t="s">
        <v>82</v>
      </c>
      <c r="E6" s="7" t="s">
        <v>3</v>
      </c>
      <c r="F6" s="7" t="s">
        <v>4</v>
      </c>
      <c r="G6" s="7" t="s">
        <v>83</v>
      </c>
      <c r="H6" s="7" t="s">
        <v>6</v>
      </c>
      <c r="I6" s="7" t="s">
        <v>9</v>
      </c>
    </row>
    <row r="7" spans="1:9" x14ac:dyDescent="0.25">
      <c r="A7" s="1"/>
      <c r="B7" s="4" t="s">
        <v>84</v>
      </c>
      <c r="C7" s="4" t="s">
        <v>85</v>
      </c>
      <c r="D7" s="4" t="s">
        <v>86</v>
      </c>
      <c r="E7" s="5" t="s">
        <v>87</v>
      </c>
      <c r="F7" s="5" t="s">
        <v>88</v>
      </c>
      <c r="G7" s="5" t="s">
        <v>89</v>
      </c>
      <c r="H7" s="5" t="s">
        <v>90</v>
      </c>
      <c r="I7" s="5" t="s">
        <v>91</v>
      </c>
    </row>
    <row r="8" spans="1:9" x14ac:dyDescent="0.25">
      <c r="A8" s="1"/>
      <c r="B8" s="4" t="s">
        <v>84</v>
      </c>
      <c r="C8" s="4" t="s">
        <v>85</v>
      </c>
      <c r="D8" s="4" t="s">
        <v>86</v>
      </c>
      <c r="E8" s="5" t="s">
        <v>92</v>
      </c>
      <c r="F8" s="5" t="s">
        <v>93</v>
      </c>
      <c r="G8" s="5" t="s">
        <v>94</v>
      </c>
      <c r="H8" s="5" t="s">
        <v>64</v>
      </c>
      <c r="I8" s="5" t="s">
        <v>95</v>
      </c>
    </row>
    <row r="9" spans="1:9" x14ac:dyDescent="0.25">
      <c r="A9" s="1"/>
      <c r="B9" s="4" t="s">
        <v>84</v>
      </c>
      <c r="C9" s="4" t="s">
        <v>85</v>
      </c>
      <c r="D9" s="4" t="s">
        <v>86</v>
      </c>
      <c r="E9" s="5" t="s">
        <v>96</v>
      </c>
      <c r="F9" s="5" t="s">
        <v>97</v>
      </c>
      <c r="G9" s="5" t="s">
        <v>98</v>
      </c>
      <c r="H9" s="5" t="s">
        <v>64</v>
      </c>
      <c r="I9" s="5" t="s">
        <v>99</v>
      </c>
    </row>
    <row r="10" spans="1:9" x14ac:dyDescent="0.25">
      <c r="A10" s="1"/>
      <c r="B10" s="4" t="s">
        <v>84</v>
      </c>
      <c r="C10" s="4" t="s">
        <v>85</v>
      </c>
      <c r="D10" s="4" t="s">
        <v>86</v>
      </c>
      <c r="E10" s="5" t="s">
        <v>96</v>
      </c>
      <c r="F10" s="5" t="s">
        <v>97</v>
      </c>
      <c r="G10" s="5" t="s">
        <v>100</v>
      </c>
      <c r="H10" s="5" t="s">
        <v>101</v>
      </c>
      <c r="I10" s="5" t="s">
        <v>102</v>
      </c>
    </row>
    <row r="11" spans="1:9" x14ac:dyDescent="0.25">
      <c r="A11" s="1"/>
      <c r="B11" s="4" t="s">
        <v>84</v>
      </c>
      <c r="C11" s="4" t="s">
        <v>85</v>
      </c>
      <c r="D11" s="4" t="s">
        <v>86</v>
      </c>
      <c r="E11" s="5" t="s">
        <v>103</v>
      </c>
      <c r="F11" s="5" t="s">
        <v>104</v>
      </c>
      <c r="G11" s="5" t="s">
        <v>105</v>
      </c>
      <c r="H11" s="5" t="s">
        <v>106</v>
      </c>
      <c r="I11" s="5" t="s">
        <v>107</v>
      </c>
    </row>
    <row r="12" spans="1:9" x14ac:dyDescent="0.25">
      <c r="A12" s="1"/>
      <c r="B12" s="4" t="s">
        <v>84</v>
      </c>
      <c r="C12" s="4" t="s">
        <v>85</v>
      </c>
      <c r="D12" s="4" t="s">
        <v>86</v>
      </c>
      <c r="E12" s="5" t="s">
        <v>103</v>
      </c>
      <c r="F12" s="5" t="s">
        <v>108</v>
      </c>
      <c r="G12" s="5" t="s">
        <v>98</v>
      </c>
      <c r="H12" s="5" t="s">
        <v>64</v>
      </c>
      <c r="I12" s="5" t="s">
        <v>109</v>
      </c>
    </row>
    <row r="13" spans="1:9" x14ac:dyDescent="0.25">
      <c r="A13" s="1"/>
      <c r="B13" s="4" t="s">
        <v>84</v>
      </c>
      <c r="C13" s="4" t="s">
        <v>85</v>
      </c>
      <c r="D13" s="4" t="s">
        <v>86</v>
      </c>
      <c r="E13" s="5" t="s">
        <v>103</v>
      </c>
      <c r="F13" s="5" t="s">
        <v>108</v>
      </c>
      <c r="G13" s="5" t="s">
        <v>98</v>
      </c>
      <c r="H13" s="5" t="s">
        <v>64</v>
      </c>
      <c r="I13" s="5" t="s">
        <v>110</v>
      </c>
    </row>
    <row r="14" spans="1:9" x14ac:dyDescent="0.25">
      <c r="A14" s="1"/>
      <c r="B14" s="4" t="s">
        <v>84</v>
      </c>
      <c r="C14" s="4" t="s">
        <v>85</v>
      </c>
      <c r="D14" s="4" t="s">
        <v>86</v>
      </c>
      <c r="E14" s="5" t="s">
        <v>103</v>
      </c>
      <c r="F14" s="5" t="s">
        <v>111</v>
      </c>
      <c r="G14" s="5" t="s">
        <v>98</v>
      </c>
      <c r="H14" s="5" t="s">
        <v>64</v>
      </c>
      <c r="I14" s="5" t="s">
        <v>110</v>
      </c>
    </row>
    <row r="15" spans="1:9" x14ac:dyDescent="0.25">
      <c r="A15" s="1"/>
      <c r="B15" s="4" t="s">
        <v>84</v>
      </c>
      <c r="C15" s="4" t="s">
        <v>85</v>
      </c>
      <c r="D15" s="4" t="s">
        <v>86</v>
      </c>
      <c r="E15" s="5" t="s">
        <v>112</v>
      </c>
      <c r="F15" s="5" t="s">
        <v>113</v>
      </c>
      <c r="G15" s="5" t="s">
        <v>98</v>
      </c>
      <c r="H15" s="5" t="s">
        <v>64</v>
      </c>
      <c r="I15" s="5" t="s">
        <v>114</v>
      </c>
    </row>
    <row r="16" spans="1:9" x14ac:dyDescent="0.25">
      <c r="A16" s="1"/>
      <c r="B16" s="4" t="s">
        <v>84</v>
      </c>
      <c r="C16" s="4" t="s">
        <v>85</v>
      </c>
      <c r="D16" s="4" t="s">
        <v>86</v>
      </c>
      <c r="E16" s="5" t="s">
        <v>115</v>
      </c>
      <c r="F16" s="5" t="s">
        <v>116</v>
      </c>
      <c r="G16" s="5" t="s">
        <v>105</v>
      </c>
      <c r="H16" s="5" t="s">
        <v>31</v>
      </c>
      <c r="I16" s="5" t="s">
        <v>117</v>
      </c>
    </row>
    <row r="17" spans="1:9" x14ac:dyDescent="0.25">
      <c r="A17" s="1"/>
      <c r="B17" s="4" t="s">
        <v>84</v>
      </c>
      <c r="C17" s="4" t="s">
        <v>85</v>
      </c>
      <c r="D17" s="4" t="s">
        <v>86</v>
      </c>
      <c r="E17" s="5" t="s">
        <v>115</v>
      </c>
      <c r="F17" s="5" t="s">
        <v>116</v>
      </c>
      <c r="G17" s="5" t="s">
        <v>105</v>
      </c>
      <c r="H17" s="5" t="s">
        <v>118</v>
      </c>
      <c r="I17" s="5" t="s">
        <v>119</v>
      </c>
    </row>
    <row r="18" spans="1:9" x14ac:dyDescent="0.25">
      <c r="A18" s="1"/>
      <c r="B18" s="4" t="s">
        <v>84</v>
      </c>
      <c r="C18" s="4" t="s">
        <v>85</v>
      </c>
      <c r="D18" s="4" t="s">
        <v>86</v>
      </c>
      <c r="E18" s="5" t="s">
        <v>115</v>
      </c>
      <c r="F18" s="5" t="s">
        <v>116</v>
      </c>
      <c r="G18" s="5" t="s">
        <v>105</v>
      </c>
      <c r="H18" s="5" t="s">
        <v>106</v>
      </c>
      <c r="I18" s="5" t="s">
        <v>120</v>
      </c>
    </row>
    <row r="19" spans="1:9" x14ac:dyDescent="0.25">
      <c r="A19" s="1"/>
      <c r="B19" s="4" t="s">
        <v>84</v>
      </c>
      <c r="C19" s="4" t="s">
        <v>85</v>
      </c>
      <c r="D19" s="4" t="s">
        <v>86</v>
      </c>
      <c r="E19" s="5" t="s">
        <v>115</v>
      </c>
      <c r="F19" s="5" t="s">
        <v>121</v>
      </c>
      <c r="G19" s="5" t="s">
        <v>94</v>
      </c>
      <c r="H19" s="5" t="s">
        <v>64</v>
      </c>
      <c r="I19" s="5" t="s">
        <v>122</v>
      </c>
    </row>
    <row r="20" spans="1:9" x14ac:dyDescent="0.25">
      <c r="A20" s="1"/>
      <c r="B20" s="4" t="s">
        <v>84</v>
      </c>
      <c r="C20" s="4" t="s">
        <v>85</v>
      </c>
      <c r="D20" s="4" t="s">
        <v>86</v>
      </c>
      <c r="E20" s="5" t="s">
        <v>115</v>
      </c>
      <c r="F20" s="5" t="s">
        <v>121</v>
      </c>
      <c r="G20" s="5" t="s">
        <v>94</v>
      </c>
      <c r="H20" s="5" t="s">
        <v>64</v>
      </c>
      <c r="I20" s="5" t="s">
        <v>123</v>
      </c>
    </row>
    <row r="21" spans="1:9" x14ac:dyDescent="0.25">
      <c r="A21" s="1"/>
      <c r="B21" s="4" t="s">
        <v>84</v>
      </c>
      <c r="C21" s="4" t="s">
        <v>85</v>
      </c>
      <c r="D21" s="4" t="s">
        <v>86</v>
      </c>
      <c r="E21" s="5" t="s">
        <v>115</v>
      </c>
      <c r="F21" s="5" t="s">
        <v>124</v>
      </c>
      <c r="G21" s="5" t="s">
        <v>98</v>
      </c>
      <c r="H21" s="5" t="s">
        <v>64</v>
      </c>
      <c r="I21" s="5" t="s">
        <v>125</v>
      </c>
    </row>
    <row r="22" spans="1:9" x14ac:dyDescent="0.25">
      <c r="A22" s="1"/>
      <c r="B22" s="4" t="s">
        <v>84</v>
      </c>
      <c r="C22" s="4" t="s">
        <v>85</v>
      </c>
      <c r="D22" s="4" t="s">
        <v>86</v>
      </c>
      <c r="E22" s="5" t="s">
        <v>115</v>
      </c>
      <c r="F22" s="5" t="s">
        <v>124</v>
      </c>
      <c r="G22" s="5" t="s">
        <v>98</v>
      </c>
      <c r="H22" s="5" t="s">
        <v>64</v>
      </c>
      <c r="I22" s="5" t="s">
        <v>126</v>
      </c>
    </row>
    <row r="23" spans="1:9" x14ac:dyDescent="0.25">
      <c r="A23" s="1"/>
      <c r="B23" s="4" t="s">
        <v>84</v>
      </c>
      <c r="C23" s="4" t="s">
        <v>85</v>
      </c>
      <c r="D23" s="4" t="s">
        <v>86</v>
      </c>
      <c r="E23" s="5" t="s">
        <v>115</v>
      </c>
      <c r="F23" s="5" t="s">
        <v>127</v>
      </c>
      <c r="G23" s="5" t="s">
        <v>98</v>
      </c>
      <c r="H23" s="5" t="s">
        <v>64</v>
      </c>
      <c r="I23" s="5" t="s">
        <v>128</v>
      </c>
    </row>
    <row r="24" spans="1:9" x14ac:dyDescent="0.25">
      <c r="A24" s="1"/>
      <c r="B24" s="4" t="s">
        <v>84</v>
      </c>
      <c r="C24" s="4" t="s">
        <v>85</v>
      </c>
      <c r="D24" s="4" t="s">
        <v>86</v>
      </c>
      <c r="E24" s="5" t="s">
        <v>115</v>
      </c>
      <c r="F24" s="5" t="s">
        <v>127</v>
      </c>
      <c r="G24" s="5" t="s">
        <v>98</v>
      </c>
      <c r="H24" s="5" t="s">
        <v>64</v>
      </c>
      <c r="I24" s="5" t="s">
        <v>129</v>
      </c>
    </row>
    <row r="25" spans="1:9" x14ac:dyDescent="0.25">
      <c r="A25" s="1"/>
      <c r="B25" s="4" t="s">
        <v>84</v>
      </c>
      <c r="C25" s="4" t="s">
        <v>85</v>
      </c>
      <c r="D25" s="4" t="s">
        <v>86</v>
      </c>
      <c r="E25" s="5" t="s">
        <v>115</v>
      </c>
      <c r="F25" s="5" t="s">
        <v>127</v>
      </c>
      <c r="G25" s="5" t="s">
        <v>98</v>
      </c>
      <c r="H25" s="5" t="s">
        <v>64</v>
      </c>
      <c r="I25" s="5" t="s">
        <v>129</v>
      </c>
    </row>
    <row r="26" spans="1:9" x14ac:dyDescent="0.25">
      <c r="A26" s="1"/>
      <c r="B26" s="4" t="s">
        <v>84</v>
      </c>
      <c r="C26" s="4" t="s">
        <v>85</v>
      </c>
      <c r="D26" s="4" t="s">
        <v>86</v>
      </c>
      <c r="E26" s="5" t="s">
        <v>130</v>
      </c>
      <c r="F26" s="5" t="s">
        <v>131</v>
      </c>
      <c r="G26" s="5" t="s">
        <v>94</v>
      </c>
      <c r="H26" s="5" t="s">
        <v>64</v>
      </c>
      <c r="I26" s="5" t="s">
        <v>132</v>
      </c>
    </row>
    <row r="27" spans="1:9" x14ac:dyDescent="0.25">
      <c r="A27" s="1"/>
      <c r="B27" s="4" t="s">
        <v>84</v>
      </c>
      <c r="C27" s="4" t="s">
        <v>85</v>
      </c>
      <c r="D27" s="4" t="s">
        <v>86</v>
      </c>
      <c r="E27" s="5" t="s">
        <v>130</v>
      </c>
      <c r="F27" s="5" t="s">
        <v>131</v>
      </c>
      <c r="G27" s="5" t="s">
        <v>94</v>
      </c>
      <c r="H27" s="5" t="s">
        <v>64</v>
      </c>
      <c r="I27" s="5" t="s">
        <v>133</v>
      </c>
    </row>
    <row r="28" spans="1:9" x14ac:dyDescent="0.25">
      <c r="A28" s="1"/>
      <c r="B28" s="4" t="s">
        <v>84</v>
      </c>
      <c r="C28" s="4" t="s">
        <v>85</v>
      </c>
      <c r="D28" s="4" t="s">
        <v>86</v>
      </c>
      <c r="E28" s="5" t="s">
        <v>130</v>
      </c>
      <c r="F28" s="5" t="s">
        <v>131</v>
      </c>
      <c r="G28" s="5" t="s">
        <v>105</v>
      </c>
      <c r="H28" s="5" t="s">
        <v>31</v>
      </c>
      <c r="I28" s="5" t="s">
        <v>134</v>
      </c>
    </row>
    <row r="29" spans="1:9" x14ac:dyDescent="0.25">
      <c r="A29" s="1"/>
      <c r="B29" s="4" t="s">
        <v>84</v>
      </c>
      <c r="C29" s="4" t="s">
        <v>85</v>
      </c>
      <c r="D29" s="4" t="s">
        <v>86</v>
      </c>
      <c r="E29" s="5" t="s">
        <v>130</v>
      </c>
      <c r="F29" s="5" t="s">
        <v>131</v>
      </c>
      <c r="G29" s="5" t="s">
        <v>105</v>
      </c>
      <c r="H29" s="5" t="s">
        <v>31</v>
      </c>
      <c r="I29" s="5" t="s">
        <v>135</v>
      </c>
    </row>
    <row r="30" spans="1:9" x14ac:dyDescent="0.25">
      <c r="A30" s="1"/>
      <c r="B30" s="4" t="s">
        <v>84</v>
      </c>
      <c r="C30" s="4" t="s">
        <v>85</v>
      </c>
      <c r="D30" s="4" t="s">
        <v>86</v>
      </c>
      <c r="E30" s="5" t="s">
        <v>130</v>
      </c>
      <c r="F30" s="5" t="s">
        <v>131</v>
      </c>
      <c r="G30" s="5" t="s">
        <v>105</v>
      </c>
      <c r="H30" s="5" t="s">
        <v>118</v>
      </c>
      <c r="I30" s="5" t="s">
        <v>136</v>
      </c>
    </row>
    <row r="31" spans="1:9" x14ac:dyDescent="0.25">
      <c r="A31" s="1"/>
      <c r="B31" s="4" t="s">
        <v>84</v>
      </c>
      <c r="C31" s="4" t="s">
        <v>85</v>
      </c>
      <c r="D31" s="4" t="s">
        <v>86</v>
      </c>
      <c r="E31" s="5" t="s">
        <v>130</v>
      </c>
      <c r="F31" s="5" t="s">
        <v>131</v>
      </c>
      <c r="G31" s="5" t="s">
        <v>105</v>
      </c>
      <c r="H31" s="5" t="s">
        <v>118</v>
      </c>
      <c r="I31" s="5" t="s">
        <v>137</v>
      </c>
    </row>
    <row r="32" spans="1:9" x14ac:dyDescent="0.25">
      <c r="A32" s="1"/>
      <c r="B32" s="4" t="s">
        <v>84</v>
      </c>
      <c r="C32" s="4" t="s">
        <v>85</v>
      </c>
      <c r="D32" s="4" t="s">
        <v>86</v>
      </c>
      <c r="E32" s="5" t="s">
        <v>130</v>
      </c>
      <c r="F32" s="5" t="s">
        <v>131</v>
      </c>
      <c r="G32" s="5" t="s">
        <v>105</v>
      </c>
      <c r="H32" s="5" t="s">
        <v>106</v>
      </c>
      <c r="I32" s="5" t="s">
        <v>138</v>
      </c>
    </row>
    <row r="33" spans="1:9" x14ac:dyDescent="0.25">
      <c r="A33" s="1"/>
      <c r="B33" s="4" t="s">
        <v>84</v>
      </c>
      <c r="C33" s="4" t="s">
        <v>85</v>
      </c>
      <c r="D33" s="4" t="s">
        <v>86</v>
      </c>
      <c r="E33" s="5" t="s">
        <v>130</v>
      </c>
      <c r="F33" s="5" t="s">
        <v>131</v>
      </c>
      <c r="G33" s="5" t="s">
        <v>105</v>
      </c>
      <c r="H33" s="5" t="s">
        <v>106</v>
      </c>
      <c r="I33" s="5" t="s">
        <v>139</v>
      </c>
    </row>
    <row r="34" spans="1:9" x14ac:dyDescent="0.25">
      <c r="A34" s="1"/>
      <c r="B34" s="4" t="s">
        <v>84</v>
      </c>
      <c r="C34" s="4" t="s">
        <v>85</v>
      </c>
      <c r="D34" s="4" t="s">
        <v>86</v>
      </c>
      <c r="E34" s="5" t="s">
        <v>130</v>
      </c>
      <c r="F34" s="5" t="s">
        <v>131</v>
      </c>
      <c r="G34" s="5" t="s">
        <v>105</v>
      </c>
      <c r="H34" s="5" t="s">
        <v>140</v>
      </c>
      <c r="I34" s="5" t="s">
        <v>141</v>
      </c>
    </row>
    <row r="35" spans="1:9" x14ac:dyDescent="0.25">
      <c r="A35" s="1"/>
      <c r="B35" s="4" t="s">
        <v>84</v>
      </c>
      <c r="C35" s="4" t="s">
        <v>85</v>
      </c>
      <c r="D35" s="4" t="s">
        <v>86</v>
      </c>
      <c r="E35" s="5" t="s">
        <v>130</v>
      </c>
      <c r="F35" s="5" t="s">
        <v>131</v>
      </c>
      <c r="G35" s="5" t="s">
        <v>105</v>
      </c>
      <c r="H35" s="5" t="s">
        <v>140</v>
      </c>
      <c r="I35" s="5" t="s">
        <v>142</v>
      </c>
    </row>
    <row r="36" spans="1:9" x14ac:dyDescent="0.25">
      <c r="A36" s="1"/>
      <c r="B36" s="4" t="s">
        <v>84</v>
      </c>
      <c r="C36" s="4" t="s">
        <v>85</v>
      </c>
      <c r="D36" s="4" t="s">
        <v>86</v>
      </c>
      <c r="E36" s="5" t="s">
        <v>130</v>
      </c>
      <c r="F36" s="5" t="s">
        <v>131</v>
      </c>
      <c r="G36" s="5" t="s">
        <v>105</v>
      </c>
      <c r="H36" s="5" t="s">
        <v>143</v>
      </c>
      <c r="I36" s="5" t="s">
        <v>144</v>
      </c>
    </row>
    <row r="37" spans="1:9" x14ac:dyDescent="0.25">
      <c r="A37" s="1"/>
      <c r="B37" s="4" t="s">
        <v>84</v>
      </c>
      <c r="C37" s="4" t="s">
        <v>85</v>
      </c>
      <c r="D37" s="4" t="s">
        <v>86</v>
      </c>
      <c r="E37" s="5" t="s">
        <v>130</v>
      </c>
      <c r="F37" s="5" t="s">
        <v>131</v>
      </c>
      <c r="G37" s="5" t="s">
        <v>105</v>
      </c>
      <c r="H37" s="5" t="s">
        <v>143</v>
      </c>
      <c r="I37" s="5" t="s">
        <v>145</v>
      </c>
    </row>
    <row r="38" spans="1:9" x14ac:dyDescent="0.25">
      <c r="A38" s="1"/>
      <c r="B38" s="4" t="s">
        <v>84</v>
      </c>
      <c r="C38" s="4" t="s">
        <v>85</v>
      </c>
      <c r="D38" s="4" t="s">
        <v>86</v>
      </c>
      <c r="E38" s="5" t="s">
        <v>130</v>
      </c>
      <c r="F38" s="5" t="s">
        <v>131</v>
      </c>
      <c r="G38" s="5" t="s">
        <v>105</v>
      </c>
      <c r="H38" s="5" t="s">
        <v>146</v>
      </c>
      <c r="I38" s="5" t="s">
        <v>147</v>
      </c>
    </row>
    <row r="39" spans="1:9" x14ac:dyDescent="0.25">
      <c r="A39" s="1"/>
      <c r="B39" s="4" t="s">
        <v>84</v>
      </c>
      <c r="C39" s="4" t="s">
        <v>85</v>
      </c>
      <c r="D39" s="4" t="s">
        <v>86</v>
      </c>
      <c r="E39" s="5" t="s">
        <v>130</v>
      </c>
      <c r="F39" s="5" t="s">
        <v>131</v>
      </c>
      <c r="G39" s="5" t="s">
        <v>105</v>
      </c>
      <c r="H39" s="5" t="s">
        <v>146</v>
      </c>
      <c r="I39" s="5" t="s">
        <v>148</v>
      </c>
    </row>
    <row r="40" spans="1:9" x14ac:dyDescent="0.25">
      <c r="A40" s="1"/>
      <c r="B40" s="4" t="s">
        <v>84</v>
      </c>
      <c r="C40" s="4" t="s">
        <v>85</v>
      </c>
      <c r="D40" s="4" t="s">
        <v>86</v>
      </c>
      <c r="E40" s="5" t="s">
        <v>130</v>
      </c>
      <c r="F40" s="5" t="s">
        <v>131</v>
      </c>
      <c r="G40" s="5" t="s">
        <v>149</v>
      </c>
      <c r="H40" s="5" t="s">
        <v>150</v>
      </c>
      <c r="I40" s="5" t="s">
        <v>151</v>
      </c>
    </row>
    <row r="41" spans="1:9" x14ac:dyDescent="0.25">
      <c r="A41" s="1"/>
      <c r="B41" s="4" t="s">
        <v>84</v>
      </c>
      <c r="C41" s="4" t="s">
        <v>85</v>
      </c>
      <c r="D41" s="4" t="s">
        <v>86</v>
      </c>
      <c r="E41" s="5" t="s">
        <v>130</v>
      </c>
      <c r="F41" s="5" t="s">
        <v>152</v>
      </c>
      <c r="G41" s="5" t="s">
        <v>94</v>
      </c>
      <c r="H41" s="5" t="s">
        <v>64</v>
      </c>
      <c r="I41" s="5" t="s">
        <v>153</v>
      </c>
    </row>
    <row r="42" spans="1:9" x14ac:dyDescent="0.25">
      <c r="A42" s="1"/>
      <c r="B42" s="4" t="s">
        <v>84</v>
      </c>
      <c r="C42" s="4" t="s">
        <v>154</v>
      </c>
      <c r="D42" s="4" t="s">
        <v>86</v>
      </c>
      <c r="E42" s="5" t="s">
        <v>130</v>
      </c>
      <c r="F42" s="5" t="s">
        <v>152</v>
      </c>
      <c r="G42" s="5" t="s">
        <v>94</v>
      </c>
      <c r="H42" s="5" t="s">
        <v>64</v>
      </c>
      <c r="I42" s="5" t="s">
        <v>155</v>
      </c>
    </row>
    <row r="43" spans="1:9" x14ac:dyDescent="0.25">
      <c r="A43" s="1"/>
      <c r="B43" s="4" t="s">
        <v>84</v>
      </c>
      <c r="C43" s="4" t="s">
        <v>85</v>
      </c>
      <c r="D43" s="4" t="s">
        <v>86</v>
      </c>
      <c r="E43" s="5" t="s">
        <v>156</v>
      </c>
      <c r="F43" s="5" t="s">
        <v>157</v>
      </c>
      <c r="G43" s="5" t="s">
        <v>94</v>
      </c>
      <c r="H43" s="5" t="s">
        <v>64</v>
      </c>
      <c r="I43" s="5" t="s">
        <v>158</v>
      </c>
    </row>
    <row r="44" spans="1:9" x14ac:dyDescent="0.25">
      <c r="A44" s="1"/>
      <c r="B44" s="4" t="s">
        <v>84</v>
      </c>
      <c r="C44" s="4" t="s">
        <v>85</v>
      </c>
      <c r="D44" s="4" t="s">
        <v>86</v>
      </c>
      <c r="E44" s="5" t="s">
        <v>156</v>
      </c>
      <c r="F44" s="5" t="s">
        <v>159</v>
      </c>
      <c r="G44" s="5" t="s">
        <v>94</v>
      </c>
      <c r="H44" s="5" t="s">
        <v>64</v>
      </c>
      <c r="I44" s="5" t="s">
        <v>160</v>
      </c>
    </row>
    <row r="45" spans="1:9" x14ac:dyDescent="0.25">
      <c r="A45" s="1"/>
      <c r="B45" s="4" t="s">
        <v>84</v>
      </c>
      <c r="C45" s="4" t="s">
        <v>85</v>
      </c>
      <c r="D45" s="4" t="s">
        <v>86</v>
      </c>
      <c r="E45" s="5" t="s">
        <v>156</v>
      </c>
      <c r="F45" s="5" t="s">
        <v>161</v>
      </c>
      <c r="G45" s="5" t="s">
        <v>162</v>
      </c>
      <c r="H45" s="5" t="s">
        <v>64</v>
      </c>
      <c r="I45" s="5" t="s">
        <v>163</v>
      </c>
    </row>
    <row r="46" spans="1:9" x14ac:dyDescent="0.25">
      <c r="A46" s="1"/>
      <c r="B46" s="4" t="s">
        <v>84</v>
      </c>
      <c r="C46" s="4" t="s">
        <v>85</v>
      </c>
      <c r="D46" s="4" t="s">
        <v>86</v>
      </c>
      <c r="E46" s="5" t="s">
        <v>156</v>
      </c>
      <c r="F46" s="5" t="s">
        <v>164</v>
      </c>
      <c r="G46" s="5" t="s">
        <v>100</v>
      </c>
      <c r="H46" s="5" t="s">
        <v>165</v>
      </c>
      <c r="I46" s="5" t="s">
        <v>166</v>
      </c>
    </row>
    <row r="47" spans="1:9" x14ac:dyDescent="0.25">
      <c r="A47" s="1"/>
      <c r="B47" s="4" t="s">
        <v>84</v>
      </c>
      <c r="C47" s="4" t="s">
        <v>85</v>
      </c>
      <c r="D47" s="4" t="s">
        <v>86</v>
      </c>
      <c r="E47" s="5" t="s">
        <v>156</v>
      </c>
      <c r="F47" s="5" t="s">
        <v>164</v>
      </c>
      <c r="G47" s="5" t="s">
        <v>100</v>
      </c>
      <c r="H47" s="5" t="s">
        <v>165</v>
      </c>
      <c r="I47" s="5" t="s">
        <v>167</v>
      </c>
    </row>
    <row r="48" spans="1:9" x14ac:dyDescent="0.25">
      <c r="A48" s="1"/>
      <c r="B48" s="4" t="s">
        <v>84</v>
      </c>
      <c r="C48" s="4" t="s">
        <v>85</v>
      </c>
      <c r="D48" s="4" t="s">
        <v>86</v>
      </c>
      <c r="E48" s="5" t="s">
        <v>156</v>
      </c>
      <c r="F48" s="5" t="s">
        <v>168</v>
      </c>
      <c r="G48" s="5" t="s">
        <v>98</v>
      </c>
      <c r="H48" s="5" t="s">
        <v>64</v>
      </c>
      <c r="I48" s="5" t="s">
        <v>169</v>
      </c>
    </row>
    <row r="49" spans="1:9" x14ac:dyDescent="0.25">
      <c r="A49" s="1"/>
      <c r="B49" s="4" t="s">
        <v>84</v>
      </c>
      <c r="C49" s="4" t="s">
        <v>85</v>
      </c>
      <c r="D49" s="4" t="s">
        <v>86</v>
      </c>
      <c r="E49" s="5" t="s">
        <v>156</v>
      </c>
      <c r="F49" s="5" t="s">
        <v>168</v>
      </c>
      <c r="G49" s="5" t="s">
        <v>98</v>
      </c>
      <c r="H49" s="5" t="s">
        <v>64</v>
      </c>
      <c r="I49" s="5" t="s">
        <v>170</v>
      </c>
    </row>
    <row r="50" spans="1:9" x14ac:dyDescent="0.25">
      <c r="A50" s="1"/>
      <c r="B50" s="4" t="s">
        <v>84</v>
      </c>
      <c r="C50" s="4" t="s">
        <v>85</v>
      </c>
      <c r="D50" s="4" t="s">
        <v>86</v>
      </c>
      <c r="E50" s="5" t="s">
        <v>156</v>
      </c>
      <c r="F50" s="5" t="s">
        <v>168</v>
      </c>
      <c r="G50" s="5" t="s">
        <v>98</v>
      </c>
      <c r="H50" s="5" t="s">
        <v>64</v>
      </c>
      <c r="I50" s="5" t="s">
        <v>171</v>
      </c>
    </row>
    <row r="51" spans="1:9" x14ac:dyDescent="0.25">
      <c r="A51" s="1"/>
      <c r="B51" s="4" t="s">
        <v>84</v>
      </c>
      <c r="C51" s="4" t="s">
        <v>85</v>
      </c>
      <c r="D51" s="4" t="s">
        <v>86</v>
      </c>
      <c r="E51" s="5" t="s">
        <v>156</v>
      </c>
      <c r="F51" s="5" t="s">
        <v>168</v>
      </c>
      <c r="G51" s="5" t="s">
        <v>98</v>
      </c>
      <c r="H51" s="5" t="s">
        <v>64</v>
      </c>
      <c r="I51" s="5" t="s">
        <v>172</v>
      </c>
    </row>
    <row r="52" spans="1:9" x14ac:dyDescent="0.25">
      <c r="A52" s="1"/>
      <c r="B52" s="4" t="s">
        <v>84</v>
      </c>
      <c r="C52" s="4" t="s">
        <v>85</v>
      </c>
      <c r="D52" s="4" t="s">
        <v>86</v>
      </c>
      <c r="E52" s="5" t="s">
        <v>156</v>
      </c>
      <c r="F52" s="5" t="s">
        <v>168</v>
      </c>
      <c r="G52" s="5" t="s">
        <v>100</v>
      </c>
      <c r="H52" s="5" t="s">
        <v>101</v>
      </c>
      <c r="I52" s="5" t="s">
        <v>173</v>
      </c>
    </row>
    <row r="53" spans="1:9" x14ac:dyDescent="0.25">
      <c r="A53" s="1"/>
      <c r="B53" s="4" t="s">
        <v>84</v>
      </c>
      <c r="C53" s="4" t="s">
        <v>85</v>
      </c>
      <c r="D53" s="4" t="s">
        <v>86</v>
      </c>
      <c r="E53" s="5" t="s">
        <v>174</v>
      </c>
      <c r="F53" s="5" t="s">
        <v>175</v>
      </c>
      <c r="G53" s="5" t="s">
        <v>98</v>
      </c>
      <c r="H53" s="5" t="s">
        <v>64</v>
      </c>
      <c r="I53" s="5" t="s">
        <v>176</v>
      </c>
    </row>
    <row r="54" spans="1:9" x14ac:dyDescent="0.25">
      <c r="A54" s="1"/>
      <c r="B54" s="4" t="s">
        <v>84</v>
      </c>
      <c r="C54" s="4" t="s">
        <v>85</v>
      </c>
      <c r="D54" s="4" t="s">
        <v>86</v>
      </c>
      <c r="E54" s="5" t="s">
        <v>177</v>
      </c>
      <c r="F54" s="5" t="s">
        <v>178</v>
      </c>
      <c r="G54" s="5" t="s">
        <v>94</v>
      </c>
      <c r="H54" s="5" t="s">
        <v>64</v>
      </c>
      <c r="I54" s="5" t="s">
        <v>179</v>
      </c>
    </row>
    <row r="55" spans="1:9" x14ac:dyDescent="0.25">
      <c r="A55" s="1"/>
      <c r="B55" s="4" t="s">
        <v>84</v>
      </c>
      <c r="C55" s="4" t="s">
        <v>85</v>
      </c>
      <c r="D55" s="4" t="s">
        <v>86</v>
      </c>
      <c r="E55" s="5" t="s">
        <v>180</v>
      </c>
      <c r="F55" s="5" t="s">
        <v>181</v>
      </c>
      <c r="G55" s="5" t="s">
        <v>98</v>
      </c>
      <c r="H55" s="5" t="s">
        <v>64</v>
      </c>
      <c r="I55" s="5" t="s">
        <v>182</v>
      </c>
    </row>
    <row r="56" spans="1:9" x14ac:dyDescent="0.25">
      <c r="A56" s="1"/>
      <c r="B56" s="4" t="s">
        <v>84</v>
      </c>
      <c r="C56" s="4" t="s">
        <v>85</v>
      </c>
      <c r="D56" s="4" t="s">
        <v>86</v>
      </c>
      <c r="E56" s="5" t="s">
        <v>183</v>
      </c>
      <c r="F56" s="5" t="s">
        <v>184</v>
      </c>
      <c r="G56" s="5" t="s">
        <v>98</v>
      </c>
      <c r="H56" s="5" t="s">
        <v>64</v>
      </c>
      <c r="I56" s="5" t="s">
        <v>185</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8"/>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5" t="s">
        <v>0</v>
      </c>
      <c r="C3" s="196"/>
      <c r="D3" s="196"/>
      <c r="E3" s="196"/>
      <c r="F3" s="196"/>
      <c r="G3" s="196"/>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186</v>
      </c>
      <c r="C5" s="1"/>
      <c r="D5" s="1"/>
      <c r="E5" s="1"/>
      <c r="F5" s="1"/>
      <c r="G5" s="1"/>
      <c r="H5" s="1"/>
      <c r="I5" s="1"/>
      <c r="J5" s="1"/>
      <c r="K5" s="1"/>
      <c r="L5" s="1"/>
      <c r="M5" s="1"/>
      <c r="N5" s="1"/>
    </row>
    <row r="6" spans="1:14" ht="20.100000000000001" customHeight="1" x14ac:dyDescent="0.25">
      <c r="A6" s="1"/>
      <c r="B6" s="7" t="s">
        <v>187</v>
      </c>
      <c r="C6" s="7" t="s">
        <v>188</v>
      </c>
      <c r="D6" s="7" t="s">
        <v>189</v>
      </c>
      <c r="E6" s="7" t="s">
        <v>190</v>
      </c>
      <c r="F6" s="7" t="s">
        <v>191</v>
      </c>
      <c r="G6" s="7" t="s">
        <v>192</v>
      </c>
      <c r="H6" s="7" t="s">
        <v>193</v>
      </c>
      <c r="I6" s="7" t="s">
        <v>194</v>
      </c>
      <c r="J6" s="7" t="s">
        <v>195</v>
      </c>
      <c r="K6" s="7" t="s">
        <v>196</v>
      </c>
      <c r="L6" s="7" t="s">
        <v>197</v>
      </c>
      <c r="M6" s="7" t="s">
        <v>198</v>
      </c>
      <c r="N6" s="7" t="s">
        <v>199</v>
      </c>
    </row>
    <row r="7" spans="1:14" ht="25.5" x14ac:dyDescent="0.25">
      <c r="A7" s="1"/>
      <c r="B7" s="5" t="s">
        <v>200</v>
      </c>
      <c r="C7" s="5" t="s">
        <v>201</v>
      </c>
      <c r="D7" s="5" t="s">
        <v>202</v>
      </c>
      <c r="E7" s="4" t="s">
        <v>203</v>
      </c>
      <c r="F7" s="4" t="s">
        <v>204</v>
      </c>
      <c r="G7" s="6" t="s">
        <v>205</v>
      </c>
      <c r="H7" s="8">
        <v>0</v>
      </c>
      <c r="I7" s="5" t="s">
        <v>206</v>
      </c>
      <c r="J7" s="5" t="s">
        <v>207</v>
      </c>
      <c r="K7" s="5" t="s">
        <v>208</v>
      </c>
      <c r="L7" s="5" t="s">
        <v>209</v>
      </c>
      <c r="M7" s="8">
        <v>13761</v>
      </c>
      <c r="N7" s="5" t="s">
        <v>210</v>
      </c>
    </row>
    <row r="8" spans="1:14" ht="25.5" x14ac:dyDescent="0.25">
      <c r="A8" s="1"/>
      <c r="B8" s="5" t="s">
        <v>200</v>
      </c>
      <c r="C8" s="5" t="s">
        <v>211</v>
      </c>
      <c r="D8" s="5" t="s">
        <v>212</v>
      </c>
      <c r="E8" s="4" t="s">
        <v>203</v>
      </c>
      <c r="F8" s="4" t="s">
        <v>204</v>
      </c>
      <c r="G8" s="6" t="s">
        <v>213</v>
      </c>
      <c r="H8" s="8">
        <v>0</v>
      </c>
      <c r="I8" s="5" t="s">
        <v>206</v>
      </c>
      <c r="J8" s="5" t="s">
        <v>207</v>
      </c>
      <c r="K8" s="5" t="s">
        <v>208</v>
      </c>
      <c r="L8" s="5" t="s">
        <v>209</v>
      </c>
      <c r="M8" s="8">
        <v>13751</v>
      </c>
      <c r="N8" s="5" t="s">
        <v>210</v>
      </c>
    </row>
    <row r="9" spans="1:14" x14ac:dyDescent="0.25">
      <c r="A9" s="1"/>
      <c r="B9" s="5" t="s">
        <v>200</v>
      </c>
      <c r="C9" s="5" t="s">
        <v>211</v>
      </c>
      <c r="D9" s="5" t="s">
        <v>214</v>
      </c>
      <c r="E9" s="4" t="s">
        <v>203</v>
      </c>
      <c r="F9" s="4" t="s">
        <v>204</v>
      </c>
      <c r="G9" s="6" t="s">
        <v>215</v>
      </c>
      <c r="H9" s="8">
        <v>0</v>
      </c>
      <c r="I9" s="5" t="s">
        <v>206</v>
      </c>
      <c r="J9" s="5" t="s">
        <v>216</v>
      </c>
      <c r="K9" s="5" t="s">
        <v>208</v>
      </c>
      <c r="L9" s="5" t="s">
        <v>209</v>
      </c>
      <c r="M9" s="8">
        <v>13771</v>
      </c>
      <c r="N9" s="5" t="s">
        <v>210</v>
      </c>
    </row>
    <row r="10" spans="1:14" x14ac:dyDescent="0.25">
      <c r="A10" s="1"/>
      <c r="B10" s="5" t="s">
        <v>200</v>
      </c>
      <c r="C10" s="5" t="s">
        <v>217</v>
      </c>
      <c r="D10" s="5" t="s">
        <v>218</v>
      </c>
      <c r="E10" s="4" t="s">
        <v>219</v>
      </c>
      <c r="F10" s="4" t="s">
        <v>220</v>
      </c>
      <c r="G10" s="6" t="s">
        <v>221</v>
      </c>
      <c r="H10" s="8">
        <v>0</v>
      </c>
      <c r="I10" s="5" t="s">
        <v>206</v>
      </c>
      <c r="J10" s="5" t="s">
        <v>207</v>
      </c>
      <c r="K10" s="5" t="s">
        <v>208</v>
      </c>
      <c r="L10" s="5" t="s">
        <v>222</v>
      </c>
      <c r="M10" s="8">
        <v>13743</v>
      </c>
      <c r="N10" s="5" t="s">
        <v>210</v>
      </c>
    </row>
    <row r="11" spans="1:14" x14ac:dyDescent="0.25">
      <c r="A11" s="1"/>
      <c r="B11" s="5" t="s">
        <v>22</v>
      </c>
      <c r="C11" s="5" t="s">
        <v>223</v>
      </c>
      <c r="D11" s="5" t="s">
        <v>224</v>
      </c>
      <c r="E11" s="4" t="s">
        <v>203</v>
      </c>
      <c r="F11" s="4" t="s">
        <v>204</v>
      </c>
      <c r="G11" s="6" t="s">
        <v>225</v>
      </c>
      <c r="H11" s="8">
        <v>0</v>
      </c>
      <c r="I11" s="5" t="s">
        <v>206</v>
      </c>
      <c r="J11" s="5" t="s">
        <v>207</v>
      </c>
      <c r="K11" s="5" t="s">
        <v>208</v>
      </c>
      <c r="L11" s="5" t="s">
        <v>209</v>
      </c>
      <c r="M11" s="8">
        <v>13099</v>
      </c>
      <c r="N11" s="5" t="s">
        <v>210</v>
      </c>
    </row>
    <row r="12" spans="1:14" ht="25.5" x14ac:dyDescent="0.25">
      <c r="A12" s="1"/>
      <c r="B12" s="5" t="s">
        <v>226</v>
      </c>
      <c r="C12" s="5" t="s">
        <v>227</v>
      </c>
      <c r="D12" s="5" t="s">
        <v>31</v>
      </c>
      <c r="E12" s="4" t="s">
        <v>228</v>
      </c>
      <c r="F12" s="4" t="s">
        <v>204</v>
      </c>
      <c r="G12" s="6" t="s">
        <v>229</v>
      </c>
      <c r="H12" s="8">
        <v>42</v>
      </c>
      <c r="I12" s="5" t="s">
        <v>230</v>
      </c>
      <c r="J12" s="5" t="s">
        <v>216</v>
      </c>
      <c r="K12" s="5" t="s">
        <v>208</v>
      </c>
      <c r="L12" s="5" t="s">
        <v>209</v>
      </c>
      <c r="M12" s="8">
        <v>108</v>
      </c>
      <c r="N12" s="5" t="s">
        <v>231</v>
      </c>
    </row>
    <row r="13" spans="1:14" ht="38.25" x14ac:dyDescent="0.25">
      <c r="A13" s="1"/>
      <c r="B13" s="5" t="s">
        <v>232</v>
      </c>
      <c r="C13" s="5" t="s">
        <v>233</v>
      </c>
      <c r="D13" s="5" t="s">
        <v>234</v>
      </c>
      <c r="E13" s="4" t="s">
        <v>235</v>
      </c>
      <c r="F13" s="4" t="s">
        <v>236</v>
      </c>
      <c r="G13" s="6" t="s">
        <v>237</v>
      </c>
      <c r="H13" s="8">
        <v>0</v>
      </c>
      <c r="I13" s="5" t="s">
        <v>206</v>
      </c>
      <c r="J13" s="5" t="s">
        <v>216</v>
      </c>
      <c r="K13" s="5" t="s">
        <v>208</v>
      </c>
      <c r="L13" s="5" t="s">
        <v>238</v>
      </c>
      <c r="M13" s="8">
        <v>24072</v>
      </c>
      <c r="N13" s="5" t="s">
        <v>210</v>
      </c>
    </row>
    <row r="14" spans="1:14" x14ac:dyDescent="0.25">
      <c r="A14" s="1"/>
      <c r="B14" s="5" t="s">
        <v>36</v>
      </c>
      <c r="C14" s="5" t="s">
        <v>239</v>
      </c>
      <c r="D14" s="5" t="s">
        <v>240</v>
      </c>
      <c r="E14" s="4" t="s">
        <v>203</v>
      </c>
      <c r="F14" s="4" t="s">
        <v>204</v>
      </c>
      <c r="G14" s="6" t="s">
        <v>241</v>
      </c>
      <c r="H14" s="8">
        <v>0</v>
      </c>
      <c r="I14" s="5" t="s">
        <v>206</v>
      </c>
      <c r="J14" s="5" t="s">
        <v>207</v>
      </c>
      <c r="K14" s="5" t="s">
        <v>208</v>
      </c>
      <c r="L14" s="5" t="s">
        <v>209</v>
      </c>
      <c r="M14" s="8">
        <v>316</v>
      </c>
      <c r="N14" s="5" t="s">
        <v>210</v>
      </c>
    </row>
    <row r="15" spans="1:14" x14ac:dyDescent="0.25">
      <c r="A15" s="1"/>
      <c r="B15" s="5" t="s">
        <v>87</v>
      </c>
      <c r="C15" s="5" t="s">
        <v>242</v>
      </c>
      <c r="D15" s="5" t="s">
        <v>243</v>
      </c>
      <c r="E15" s="4" t="s">
        <v>203</v>
      </c>
      <c r="F15" s="4" t="s">
        <v>204</v>
      </c>
      <c r="G15" s="6" t="s">
        <v>244</v>
      </c>
      <c r="H15" s="8">
        <v>0</v>
      </c>
      <c r="I15" s="5" t="s">
        <v>206</v>
      </c>
      <c r="J15" s="5" t="s">
        <v>216</v>
      </c>
      <c r="K15" s="5" t="s">
        <v>208</v>
      </c>
      <c r="L15" s="5" t="s">
        <v>222</v>
      </c>
      <c r="M15" s="8">
        <v>11422</v>
      </c>
      <c r="N15" s="5" t="s">
        <v>210</v>
      </c>
    </row>
    <row r="16" spans="1:14" x14ac:dyDescent="0.25">
      <c r="A16" s="1"/>
      <c r="B16" s="5" t="s">
        <v>87</v>
      </c>
      <c r="C16" s="5" t="s">
        <v>242</v>
      </c>
      <c r="D16" s="5" t="s">
        <v>245</v>
      </c>
      <c r="E16" s="4" t="s">
        <v>203</v>
      </c>
      <c r="F16" s="4" t="s">
        <v>204</v>
      </c>
      <c r="G16" s="6" t="s">
        <v>244</v>
      </c>
      <c r="H16" s="8">
        <v>0</v>
      </c>
      <c r="I16" s="5" t="s">
        <v>206</v>
      </c>
      <c r="J16" s="5" t="s">
        <v>216</v>
      </c>
      <c r="K16" s="5" t="s">
        <v>208</v>
      </c>
      <c r="L16" s="5" t="s">
        <v>222</v>
      </c>
      <c r="M16" s="8">
        <v>11421</v>
      </c>
      <c r="N16" s="5" t="s">
        <v>210</v>
      </c>
    </row>
    <row r="17" spans="1:14" ht="25.5" x14ac:dyDescent="0.25">
      <c r="A17" s="1"/>
      <c r="B17" s="5" t="s">
        <v>87</v>
      </c>
      <c r="C17" s="5" t="s">
        <v>246</v>
      </c>
      <c r="D17" s="5" t="s">
        <v>247</v>
      </c>
      <c r="E17" s="4" t="s">
        <v>203</v>
      </c>
      <c r="F17" s="4" t="s">
        <v>204</v>
      </c>
      <c r="G17" s="6" t="s">
        <v>248</v>
      </c>
      <c r="H17" s="8">
        <v>0</v>
      </c>
      <c r="I17" s="5" t="s">
        <v>206</v>
      </c>
      <c r="J17" s="5" t="s">
        <v>207</v>
      </c>
      <c r="K17" s="5" t="s">
        <v>208</v>
      </c>
      <c r="L17" s="5" t="s">
        <v>209</v>
      </c>
      <c r="M17" s="8">
        <v>11052</v>
      </c>
      <c r="N17" s="5" t="s">
        <v>210</v>
      </c>
    </row>
    <row r="18" spans="1:14" x14ac:dyDescent="0.25">
      <c r="A18" s="1"/>
      <c r="B18" s="5" t="s">
        <v>249</v>
      </c>
      <c r="C18" s="5" t="s">
        <v>250</v>
      </c>
      <c r="D18" s="5" t="s">
        <v>251</v>
      </c>
      <c r="E18" s="4" t="s">
        <v>203</v>
      </c>
      <c r="F18" s="4" t="s">
        <v>204</v>
      </c>
      <c r="G18" s="6" t="s">
        <v>252</v>
      </c>
      <c r="H18" s="8">
        <v>0</v>
      </c>
      <c r="I18" s="5" t="s">
        <v>206</v>
      </c>
      <c r="J18" s="5" t="s">
        <v>207</v>
      </c>
      <c r="K18" s="5" t="s">
        <v>208</v>
      </c>
      <c r="L18" s="5" t="s">
        <v>209</v>
      </c>
      <c r="M18" s="8">
        <v>19961</v>
      </c>
      <c r="N18" s="5" t="s">
        <v>210</v>
      </c>
    </row>
    <row r="19" spans="1:14" x14ac:dyDescent="0.25">
      <c r="A19" s="1"/>
      <c r="B19" s="5" t="s">
        <v>249</v>
      </c>
      <c r="C19" s="5" t="s">
        <v>253</v>
      </c>
      <c r="D19" s="5" t="s">
        <v>254</v>
      </c>
      <c r="E19" s="4" t="s">
        <v>203</v>
      </c>
      <c r="F19" s="4" t="s">
        <v>204</v>
      </c>
      <c r="G19" s="6" t="s">
        <v>255</v>
      </c>
      <c r="H19" s="8">
        <v>5.7320000000000002</v>
      </c>
      <c r="I19" s="5" t="s">
        <v>206</v>
      </c>
      <c r="J19" s="5" t="s">
        <v>216</v>
      </c>
      <c r="K19" s="5" t="s">
        <v>208</v>
      </c>
      <c r="L19" s="5" t="s">
        <v>238</v>
      </c>
      <c r="M19" s="8">
        <v>12779</v>
      </c>
      <c r="N19" s="5" t="s">
        <v>231</v>
      </c>
    </row>
    <row r="20" spans="1:14" x14ac:dyDescent="0.25">
      <c r="A20" s="1"/>
      <c r="B20" s="5" t="s">
        <v>249</v>
      </c>
      <c r="C20" s="5" t="s">
        <v>253</v>
      </c>
      <c r="D20" s="5" t="s">
        <v>256</v>
      </c>
      <c r="E20" s="4" t="s">
        <v>203</v>
      </c>
      <c r="F20" s="4" t="s">
        <v>204</v>
      </c>
      <c r="G20" s="6" t="s">
        <v>257</v>
      </c>
      <c r="H20" s="8">
        <v>0</v>
      </c>
      <c r="I20" s="5" t="s">
        <v>206</v>
      </c>
      <c r="J20" s="5" t="s">
        <v>216</v>
      </c>
      <c r="K20" s="5" t="s">
        <v>208</v>
      </c>
      <c r="L20" s="5" t="s">
        <v>238</v>
      </c>
      <c r="M20" s="8">
        <v>12592</v>
      </c>
      <c r="N20" s="5" t="s">
        <v>210</v>
      </c>
    </row>
    <row r="21" spans="1:14" ht="25.5" x14ac:dyDescent="0.25">
      <c r="A21" s="1"/>
      <c r="B21" s="5" t="s">
        <v>249</v>
      </c>
      <c r="C21" s="5" t="s">
        <v>253</v>
      </c>
      <c r="D21" s="5" t="s">
        <v>258</v>
      </c>
      <c r="E21" s="4" t="s">
        <v>259</v>
      </c>
      <c r="F21" s="4" t="s">
        <v>260</v>
      </c>
      <c r="G21" s="6" t="s">
        <v>261</v>
      </c>
      <c r="H21" s="8">
        <v>0</v>
      </c>
      <c r="I21" s="5" t="s">
        <v>206</v>
      </c>
      <c r="J21" s="5" t="s">
        <v>207</v>
      </c>
      <c r="K21" s="5" t="s">
        <v>208</v>
      </c>
      <c r="L21" s="5" t="s">
        <v>222</v>
      </c>
      <c r="M21" s="8">
        <v>12777</v>
      </c>
      <c r="N21" s="5" t="s">
        <v>231</v>
      </c>
    </row>
    <row r="22" spans="1:14" ht="25.5" x14ac:dyDescent="0.25">
      <c r="A22" s="1"/>
      <c r="B22" s="5" t="s">
        <v>249</v>
      </c>
      <c r="C22" s="5" t="s">
        <v>253</v>
      </c>
      <c r="D22" s="5" t="s">
        <v>258</v>
      </c>
      <c r="E22" s="4" t="s">
        <v>262</v>
      </c>
      <c r="F22" s="4" t="s">
        <v>263</v>
      </c>
      <c r="G22" s="6" t="s">
        <v>264</v>
      </c>
      <c r="H22" s="8">
        <v>0</v>
      </c>
      <c r="I22" s="5" t="s">
        <v>206</v>
      </c>
      <c r="J22" s="5" t="s">
        <v>207</v>
      </c>
      <c r="K22" s="5" t="s">
        <v>208</v>
      </c>
      <c r="L22" s="5" t="s">
        <v>222</v>
      </c>
      <c r="M22" s="8">
        <v>12777</v>
      </c>
      <c r="N22" s="5" t="s">
        <v>231</v>
      </c>
    </row>
    <row r="23" spans="1:14" ht="25.5" x14ac:dyDescent="0.25">
      <c r="A23" s="1"/>
      <c r="B23" s="5" t="s">
        <v>249</v>
      </c>
      <c r="C23" s="5" t="s">
        <v>253</v>
      </c>
      <c r="D23" s="5" t="s">
        <v>265</v>
      </c>
      <c r="E23" s="4" t="s">
        <v>266</v>
      </c>
      <c r="F23" s="4" t="s">
        <v>267</v>
      </c>
      <c r="G23" s="6" t="s">
        <v>268</v>
      </c>
      <c r="H23" s="8">
        <v>0</v>
      </c>
      <c r="I23" s="5" t="s">
        <v>206</v>
      </c>
      <c r="J23" s="5" t="s">
        <v>207</v>
      </c>
      <c r="K23" s="5" t="s">
        <v>208</v>
      </c>
      <c r="L23" s="5" t="s">
        <v>222</v>
      </c>
      <c r="M23" s="8">
        <v>12778</v>
      </c>
      <c r="N23" s="5" t="s">
        <v>231</v>
      </c>
    </row>
    <row r="24" spans="1:14" ht="25.5" x14ac:dyDescent="0.25">
      <c r="A24" s="1"/>
      <c r="B24" s="5" t="s">
        <v>249</v>
      </c>
      <c r="C24" s="5" t="s">
        <v>253</v>
      </c>
      <c r="D24" s="5" t="s">
        <v>269</v>
      </c>
      <c r="E24" s="4" t="s">
        <v>270</v>
      </c>
      <c r="F24" s="4" t="s">
        <v>271</v>
      </c>
      <c r="G24" s="6" t="s">
        <v>268</v>
      </c>
      <c r="H24" s="8">
        <v>0</v>
      </c>
      <c r="I24" s="5" t="s">
        <v>206</v>
      </c>
      <c r="J24" s="5" t="s">
        <v>207</v>
      </c>
      <c r="K24" s="5" t="s">
        <v>208</v>
      </c>
      <c r="L24" s="5" t="s">
        <v>222</v>
      </c>
      <c r="M24" s="8">
        <v>12780</v>
      </c>
      <c r="N24" s="5" t="s">
        <v>231</v>
      </c>
    </row>
    <row r="25" spans="1:14" x14ac:dyDescent="0.25">
      <c r="A25" s="1"/>
      <c r="B25" s="5" t="s">
        <v>249</v>
      </c>
      <c r="C25" s="5" t="s">
        <v>253</v>
      </c>
      <c r="D25" s="5" t="s">
        <v>265</v>
      </c>
      <c r="E25" s="4" t="s">
        <v>272</v>
      </c>
      <c r="F25" s="4" t="s">
        <v>204</v>
      </c>
      <c r="G25" s="6" t="s">
        <v>273</v>
      </c>
      <c r="H25" s="8">
        <v>5.7320000000000002</v>
      </c>
      <c r="I25" s="5" t="s">
        <v>230</v>
      </c>
      <c r="J25" s="5" t="s">
        <v>216</v>
      </c>
      <c r="K25" s="5" t="s">
        <v>208</v>
      </c>
      <c r="L25" s="5" t="s">
        <v>238</v>
      </c>
      <c r="M25" s="8">
        <v>12778</v>
      </c>
      <c r="N25" s="5" t="s">
        <v>231</v>
      </c>
    </row>
    <row r="26" spans="1:14" x14ac:dyDescent="0.25">
      <c r="A26" s="1"/>
      <c r="B26" s="5" t="s">
        <v>92</v>
      </c>
      <c r="C26" s="5" t="s">
        <v>274</v>
      </c>
      <c r="D26" s="5" t="s">
        <v>39</v>
      </c>
      <c r="E26" s="4" t="s">
        <v>203</v>
      </c>
      <c r="F26" s="4" t="s">
        <v>204</v>
      </c>
      <c r="G26" s="6" t="s">
        <v>275</v>
      </c>
      <c r="H26" s="8">
        <v>0</v>
      </c>
      <c r="I26" s="5" t="s">
        <v>206</v>
      </c>
      <c r="J26" s="5" t="s">
        <v>207</v>
      </c>
      <c r="K26" s="5" t="s">
        <v>208</v>
      </c>
      <c r="L26" s="5" t="s">
        <v>209</v>
      </c>
      <c r="M26" s="8">
        <v>544</v>
      </c>
      <c r="N26" s="5" t="s">
        <v>210</v>
      </c>
    </row>
    <row r="27" spans="1:14" x14ac:dyDescent="0.25">
      <c r="A27" s="1"/>
      <c r="B27" s="5" t="s">
        <v>103</v>
      </c>
      <c r="C27" s="5" t="s">
        <v>276</v>
      </c>
      <c r="D27" s="5" t="s">
        <v>64</v>
      </c>
      <c r="E27" s="4" t="s">
        <v>277</v>
      </c>
      <c r="F27" s="4" t="s">
        <v>278</v>
      </c>
      <c r="G27" s="6" t="s">
        <v>279</v>
      </c>
      <c r="H27" s="8">
        <v>0</v>
      </c>
      <c r="I27" s="5" t="s">
        <v>206</v>
      </c>
      <c r="J27" s="5" t="s">
        <v>207</v>
      </c>
      <c r="K27" s="5" t="s">
        <v>208</v>
      </c>
      <c r="L27" s="5" t="s">
        <v>280</v>
      </c>
      <c r="M27" s="8">
        <v>26863</v>
      </c>
      <c r="N27" s="5" t="s">
        <v>231</v>
      </c>
    </row>
    <row r="28" spans="1:14" ht="25.5" x14ac:dyDescent="0.25">
      <c r="A28" s="1"/>
      <c r="B28" s="5" t="s">
        <v>103</v>
      </c>
      <c r="C28" s="5" t="s">
        <v>281</v>
      </c>
      <c r="D28" s="5" t="s">
        <v>282</v>
      </c>
      <c r="E28" s="4" t="s">
        <v>203</v>
      </c>
      <c r="F28" s="4" t="s">
        <v>283</v>
      </c>
      <c r="G28" s="6" t="s">
        <v>284</v>
      </c>
      <c r="H28" s="8">
        <v>0</v>
      </c>
      <c r="I28" s="5" t="s">
        <v>206</v>
      </c>
      <c r="J28" s="5" t="s">
        <v>216</v>
      </c>
      <c r="K28" s="5" t="s">
        <v>208</v>
      </c>
      <c r="L28" s="5" t="s">
        <v>285</v>
      </c>
      <c r="M28" s="8">
        <v>26855</v>
      </c>
      <c r="N28" s="5" t="s">
        <v>210</v>
      </c>
    </row>
    <row r="29" spans="1:14" x14ac:dyDescent="0.25">
      <c r="A29" s="1"/>
      <c r="B29" s="5" t="s">
        <v>103</v>
      </c>
      <c r="C29" s="5" t="s">
        <v>281</v>
      </c>
      <c r="D29" s="5" t="s">
        <v>282</v>
      </c>
      <c r="E29" s="4" t="s">
        <v>283</v>
      </c>
      <c r="F29" s="4" t="s">
        <v>204</v>
      </c>
      <c r="G29" s="6" t="s">
        <v>286</v>
      </c>
      <c r="H29" s="8">
        <v>0</v>
      </c>
      <c r="I29" s="5" t="s">
        <v>206</v>
      </c>
      <c r="J29" s="5" t="s">
        <v>207</v>
      </c>
      <c r="K29" s="5" t="s">
        <v>208</v>
      </c>
      <c r="L29" s="5" t="s">
        <v>285</v>
      </c>
      <c r="M29" s="8">
        <v>26855</v>
      </c>
      <c r="N29" s="5" t="s">
        <v>210</v>
      </c>
    </row>
    <row r="30" spans="1:14" ht="25.5" x14ac:dyDescent="0.25">
      <c r="A30" s="1"/>
      <c r="B30" s="5" t="s">
        <v>103</v>
      </c>
      <c r="C30" s="5" t="s">
        <v>287</v>
      </c>
      <c r="D30" s="5" t="s">
        <v>64</v>
      </c>
      <c r="E30" s="4" t="s">
        <v>203</v>
      </c>
      <c r="F30" s="4" t="s">
        <v>204</v>
      </c>
      <c r="G30" s="6" t="s">
        <v>288</v>
      </c>
      <c r="H30" s="8">
        <v>5.2</v>
      </c>
      <c r="I30" s="5" t="s">
        <v>206</v>
      </c>
      <c r="J30" s="5" t="s">
        <v>207</v>
      </c>
      <c r="K30" s="5" t="s">
        <v>208</v>
      </c>
      <c r="L30" s="5" t="s">
        <v>238</v>
      </c>
      <c r="M30" s="8">
        <v>22190</v>
      </c>
      <c r="N30" s="5" t="s">
        <v>231</v>
      </c>
    </row>
    <row r="31" spans="1:14" ht="25.5" x14ac:dyDescent="0.25">
      <c r="A31" s="1"/>
      <c r="B31" s="5" t="s">
        <v>103</v>
      </c>
      <c r="C31" s="5" t="s">
        <v>289</v>
      </c>
      <c r="D31" s="5" t="s">
        <v>64</v>
      </c>
      <c r="E31" s="4" t="s">
        <v>290</v>
      </c>
      <c r="F31" s="4" t="s">
        <v>291</v>
      </c>
      <c r="G31" s="6" t="s">
        <v>292</v>
      </c>
      <c r="H31" s="8">
        <v>0</v>
      </c>
      <c r="I31" s="5" t="s">
        <v>206</v>
      </c>
      <c r="J31" s="5" t="s">
        <v>207</v>
      </c>
      <c r="K31" s="5" t="s">
        <v>208</v>
      </c>
      <c r="L31" s="5" t="s">
        <v>280</v>
      </c>
      <c r="M31" s="8">
        <v>14448</v>
      </c>
      <c r="N31" s="5" t="s">
        <v>231</v>
      </c>
    </row>
    <row r="32" spans="1:14" ht="25.5" x14ac:dyDescent="0.25">
      <c r="A32" s="1"/>
      <c r="B32" s="5" t="s">
        <v>293</v>
      </c>
      <c r="C32" s="5" t="s">
        <v>294</v>
      </c>
      <c r="D32" s="5" t="s">
        <v>295</v>
      </c>
      <c r="E32" s="4" t="s">
        <v>203</v>
      </c>
      <c r="F32" s="4" t="s">
        <v>204</v>
      </c>
      <c r="G32" s="6" t="s">
        <v>296</v>
      </c>
      <c r="H32" s="8">
        <v>0</v>
      </c>
      <c r="I32" s="5" t="s">
        <v>206</v>
      </c>
      <c r="J32" s="5" t="s">
        <v>216</v>
      </c>
      <c r="K32" s="5" t="s">
        <v>208</v>
      </c>
      <c r="L32" s="5" t="s">
        <v>238</v>
      </c>
      <c r="M32" s="8">
        <v>21126</v>
      </c>
      <c r="N32" s="5" t="s">
        <v>210</v>
      </c>
    </row>
    <row r="33" spans="1:14" ht="38.25" x14ac:dyDescent="0.25">
      <c r="A33" s="1"/>
      <c r="B33" s="5" t="s">
        <v>68</v>
      </c>
      <c r="C33" s="5" t="s">
        <v>297</v>
      </c>
      <c r="D33" s="5" t="s">
        <v>298</v>
      </c>
      <c r="E33" s="4" t="s">
        <v>203</v>
      </c>
      <c r="F33" s="4" t="s">
        <v>204</v>
      </c>
      <c r="G33" s="6" t="s">
        <v>299</v>
      </c>
      <c r="H33" s="8">
        <v>0</v>
      </c>
      <c r="I33" s="5" t="s">
        <v>206</v>
      </c>
      <c r="J33" s="5" t="s">
        <v>207</v>
      </c>
      <c r="K33" s="5" t="s">
        <v>208</v>
      </c>
      <c r="L33" s="5" t="s">
        <v>209</v>
      </c>
      <c r="M33" s="8">
        <v>14464</v>
      </c>
      <c r="N33" s="5" t="s">
        <v>210</v>
      </c>
    </row>
    <row r="34" spans="1:14" x14ac:dyDescent="0.25">
      <c r="A34" s="1"/>
      <c r="B34" s="5" t="s">
        <v>68</v>
      </c>
      <c r="C34" s="5" t="s">
        <v>300</v>
      </c>
      <c r="D34" s="5" t="s">
        <v>301</v>
      </c>
      <c r="E34" s="4" t="s">
        <v>302</v>
      </c>
      <c r="F34" s="4" t="s">
        <v>303</v>
      </c>
      <c r="G34" s="6" t="s">
        <v>304</v>
      </c>
      <c r="H34" s="8">
        <v>0</v>
      </c>
      <c r="I34" s="5" t="s">
        <v>206</v>
      </c>
      <c r="J34" s="5" t="s">
        <v>207</v>
      </c>
      <c r="K34" s="5" t="s">
        <v>208</v>
      </c>
      <c r="L34" s="5" t="s">
        <v>222</v>
      </c>
      <c r="M34" s="8">
        <v>727</v>
      </c>
      <c r="N34" s="5" t="s">
        <v>210</v>
      </c>
    </row>
    <row r="35" spans="1:14" ht="38.25" x14ac:dyDescent="0.25">
      <c r="A35" s="1"/>
      <c r="B35" s="5" t="s">
        <v>305</v>
      </c>
      <c r="C35" s="5" t="s">
        <v>306</v>
      </c>
      <c r="D35" s="5" t="s">
        <v>307</v>
      </c>
      <c r="E35" s="4" t="s">
        <v>203</v>
      </c>
      <c r="F35" s="4" t="s">
        <v>204</v>
      </c>
      <c r="G35" s="6" t="s">
        <v>308</v>
      </c>
      <c r="H35" s="8">
        <v>0</v>
      </c>
      <c r="I35" s="5" t="s">
        <v>206</v>
      </c>
      <c r="J35" s="5" t="s">
        <v>207</v>
      </c>
      <c r="K35" s="5" t="s">
        <v>208</v>
      </c>
      <c r="L35" s="5" t="s">
        <v>209</v>
      </c>
      <c r="M35" s="8">
        <v>1451</v>
      </c>
      <c r="N35" s="5" t="s">
        <v>210</v>
      </c>
    </row>
    <row r="36" spans="1:14" x14ac:dyDescent="0.25">
      <c r="A36" s="1"/>
      <c r="B36" s="5" t="s">
        <v>115</v>
      </c>
      <c r="C36" s="5" t="s">
        <v>309</v>
      </c>
      <c r="D36" s="5" t="s">
        <v>310</v>
      </c>
      <c r="E36" s="4" t="s">
        <v>203</v>
      </c>
      <c r="F36" s="4" t="s">
        <v>204</v>
      </c>
      <c r="G36" s="6" t="s">
        <v>311</v>
      </c>
      <c r="H36" s="8">
        <v>0</v>
      </c>
      <c r="I36" s="5" t="s">
        <v>206</v>
      </c>
      <c r="J36" s="5" t="s">
        <v>216</v>
      </c>
      <c r="K36" s="5" t="s">
        <v>208</v>
      </c>
      <c r="L36" s="5" t="s">
        <v>222</v>
      </c>
      <c r="M36" s="8">
        <v>23564</v>
      </c>
      <c r="N36" s="5" t="s">
        <v>231</v>
      </c>
    </row>
    <row r="37" spans="1:14" x14ac:dyDescent="0.25">
      <c r="A37" s="1"/>
      <c r="B37" s="5" t="s">
        <v>115</v>
      </c>
      <c r="C37" s="5" t="s">
        <v>312</v>
      </c>
      <c r="D37" s="5" t="s">
        <v>313</v>
      </c>
      <c r="E37" s="4" t="s">
        <v>203</v>
      </c>
      <c r="F37" s="4" t="s">
        <v>204</v>
      </c>
      <c r="G37" s="6" t="s">
        <v>314</v>
      </c>
      <c r="H37" s="8">
        <v>0</v>
      </c>
      <c r="I37" s="5" t="s">
        <v>206</v>
      </c>
      <c r="J37" s="5" t="s">
        <v>216</v>
      </c>
      <c r="K37" s="5" t="s">
        <v>208</v>
      </c>
      <c r="L37" s="5" t="s">
        <v>222</v>
      </c>
      <c r="M37" s="8">
        <v>13204</v>
      </c>
      <c r="N37" s="5" t="s">
        <v>231</v>
      </c>
    </row>
    <row r="38" spans="1:14" ht="25.5" x14ac:dyDescent="0.25">
      <c r="A38" s="1"/>
      <c r="B38" s="5" t="s">
        <v>115</v>
      </c>
      <c r="C38" s="5" t="s">
        <v>315</v>
      </c>
      <c r="D38" s="5" t="s">
        <v>316</v>
      </c>
      <c r="E38" s="4" t="s">
        <v>203</v>
      </c>
      <c r="F38" s="4" t="s">
        <v>204</v>
      </c>
      <c r="G38" s="6" t="s">
        <v>317</v>
      </c>
      <c r="H38" s="8">
        <v>0</v>
      </c>
      <c r="I38" s="5" t="s">
        <v>206</v>
      </c>
      <c r="J38" s="5" t="s">
        <v>216</v>
      </c>
      <c r="K38" s="5" t="s">
        <v>208</v>
      </c>
      <c r="L38" s="5" t="s">
        <v>222</v>
      </c>
      <c r="M38" s="8">
        <v>13189</v>
      </c>
      <c r="N38" s="5" t="s">
        <v>210</v>
      </c>
    </row>
    <row r="39" spans="1:14" ht="25.5" x14ac:dyDescent="0.25">
      <c r="A39" s="1"/>
      <c r="B39" s="5" t="s">
        <v>115</v>
      </c>
      <c r="C39" s="5" t="s">
        <v>318</v>
      </c>
      <c r="D39" s="5" t="s">
        <v>313</v>
      </c>
      <c r="E39" s="4" t="s">
        <v>203</v>
      </c>
      <c r="F39" s="4" t="s">
        <v>204</v>
      </c>
      <c r="G39" s="6" t="s">
        <v>319</v>
      </c>
      <c r="H39" s="8">
        <v>109</v>
      </c>
      <c r="I39" s="5" t="s">
        <v>206</v>
      </c>
      <c r="J39" s="5" t="s">
        <v>216</v>
      </c>
      <c r="K39" s="5" t="s">
        <v>208</v>
      </c>
      <c r="L39" s="5" t="s">
        <v>238</v>
      </c>
      <c r="M39" s="8">
        <v>22082</v>
      </c>
      <c r="N39" s="5" t="s">
        <v>231</v>
      </c>
    </row>
    <row r="40" spans="1:14" ht="25.5" x14ac:dyDescent="0.25">
      <c r="A40" s="1"/>
      <c r="B40" s="5" t="s">
        <v>320</v>
      </c>
      <c r="C40" s="5" t="s">
        <v>321</v>
      </c>
      <c r="D40" s="5" t="s">
        <v>322</v>
      </c>
      <c r="E40" s="4" t="s">
        <v>203</v>
      </c>
      <c r="F40" s="4" t="s">
        <v>204</v>
      </c>
      <c r="G40" s="6" t="s">
        <v>323</v>
      </c>
      <c r="H40" s="8">
        <v>0</v>
      </c>
      <c r="I40" s="5" t="s">
        <v>206</v>
      </c>
      <c r="J40" s="5" t="s">
        <v>207</v>
      </c>
      <c r="K40" s="5" t="s">
        <v>208</v>
      </c>
      <c r="L40" s="5" t="s">
        <v>209</v>
      </c>
      <c r="M40" s="8">
        <v>679</v>
      </c>
      <c r="N40" s="5" t="s">
        <v>210</v>
      </c>
    </row>
    <row r="41" spans="1:14" x14ac:dyDescent="0.25">
      <c r="A41" s="1"/>
      <c r="B41" s="5" t="s">
        <v>324</v>
      </c>
      <c r="C41" s="5" t="s">
        <v>325</v>
      </c>
      <c r="D41" s="5" t="s">
        <v>326</v>
      </c>
      <c r="E41" s="4" t="s">
        <v>327</v>
      </c>
      <c r="F41" s="4" t="s">
        <v>328</v>
      </c>
      <c r="G41" s="6" t="s">
        <v>329</v>
      </c>
      <c r="H41" s="8">
        <v>0</v>
      </c>
      <c r="I41" s="5" t="s">
        <v>206</v>
      </c>
      <c r="J41" s="5" t="s">
        <v>216</v>
      </c>
      <c r="K41" s="5" t="s">
        <v>208</v>
      </c>
      <c r="L41" s="5" t="s">
        <v>222</v>
      </c>
      <c r="M41" s="8">
        <v>295</v>
      </c>
      <c r="N41" s="5" t="s">
        <v>210</v>
      </c>
    </row>
    <row r="42" spans="1:14" x14ac:dyDescent="0.25">
      <c r="A42" s="1"/>
      <c r="B42" s="5" t="s">
        <v>324</v>
      </c>
      <c r="C42" s="5" t="s">
        <v>325</v>
      </c>
      <c r="D42" s="5" t="s">
        <v>330</v>
      </c>
      <c r="E42" s="4" t="s">
        <v>327</v>
      </c>
      <c r="F42" s="4" t="s">
        <v>328</v>
      </c>
      <c r="G42" s="6" t="s">
        <v>331</v>
      </c>
      <c r="H42" s="8">
        <v>0</v>
      </c>
      <c r="I42" s="5" t="s">
        <v>206</v>
      </c>
      <c r="J42" s="5" t="s">
        <v>216</v>
      </c>
      <c r="K42" s="5" t="s">
        <v>208</v>
      </c>
      <c r="L42" s="5" t="s">
        <v>222</v>
      </c>
      <c r="M42" s="8">
        <v>999</v>
      </c>
      <c r="N42" s="5" t="s">
        <v>210</v>
      </c>
    </row>
    <row r="43" spans="1:14" x14ac:dyDescent="0.25">
      <c r="A43" s="1"/>
      <c r="B43" s="5" t="s">
        <v>324</v>
      </c>
      <c r="C43" s="5" t="s">
        <v>325</v>
      </c>
      <c r="D43" s="5" t="s">
        <v>332</v>
      </c>
      <c r="E43" s="4" t="s">
        <v>333</v>
      </c>
      <c r="F43" s="4" t="s">
        <v>334</v>
      </c>
      <c r="G43" s="6" t="s">
        <v>329</v>
      </c>
      <c r="H43" s="8">
        <v>0</v>
      </c>
      <c r="I43" s="5" t="s">
        <v>206</v>
      </c>
      <c r="J43" s="5" t="s">
        <v>216</v>
      </c>
      <c r="K43" s="5" t="s">
        <v>208</v>
      </c>
      <c r="L43" s="5" t="s">
        <v>222</v>
      </c>
      <c r="M43" s="8">
        <v>1192</v>
      </c>
      <c r="N43" s="5" t="s">
        <v>210</v>
      </c>
    </row>
    <row r="44" spans="1:14" x14ac:dyDescent="0.25">
      <c r="A44" s="1"/>
      <c r="B44" s="5" t="s">
        <v>324</v>
      </c>
      <c r="C44" s="5" t="s">
        <v>325</v>
      </c>
      <c r="D44" s="5" t="s">
        <v>326</v>
      </c>
      <c r="E44" s="4" t="s">
        <v>328</v>
      </c>
      <c r="F44" s="4" t="s">
        <v>335</v>
      </c>
      <c r="G44" s="6" t="s">
        <v>329</v>
      </c>
      <c r="H44" s="8">
        <v>0</v>
      </c>
      <c r="I44" s="5" t="s">
        <v>206</v>
      </c>
      <c r="J44" s="5" t="s">
        <v>216</v>
      </c>
      <c r="K44" s="5" t="s">
        <v>208</v>
      </c>
      <c r="L44" s="5" t="s">
        <v>222</v>
      </c>
      <c r="M44" s="8">
        <v>295</v>
      </c>
      <c r="N44" s="5" t="s">
        <v>210</v>
      </c>
    </row>
    <row r="45" spans="1:14" x14ac:dyDescent="0.25">
      <c r="A45" s="1"/>
      <c r="B45" s="5" t="s">
        <v>324</v>
      </c>
      <c r="C45" s="5" t="s">
        <v>325</v>
      </c>
      <c r="D45" s="5" t="s">
        <v>336</v>
      </c>
      <c r="E45" s="4" t="s">
        <v>328</v>
      </c>
      <c r="F45" s="4" t="s">
        <v>335</v>
      </c>
      <c r="G45" s="6" t="s">
        <v>331</v>
      </c>
      <c r="H45" s="8">
        <v>0</v>
      </c>
      <c r="I45" s="5" t="s">
        <v>206</v>
      </c>
      <c r="J45" s="5" t="s">
        <v>216</v>
      </c>
      <c r="K45" s="5" t="s">
        <v>208</v>
      </c>
      <c r="L45" s="5" t="s">
        <v>222</v>
      </c>
      <c r="M45" s="8">
        <v>1031</v>
      </c>
      <c r="N45" s="5" t="s">
        <v>210</v>
      </c>
    </row>
    <row r="46" spans="1:14" x14ac:dyDescent="0.25">
      <c r="A46" s="1"/>
      <c r="B46" s="5" t="s">
        <v>324</v>
      </c>
      <c r="C46" s="5" t="s">
        <v>337</v>
      </c>
      <c r="D46" s="5" t="s">
        <v>338</v>
      </c>
      <c r="E46" s="4" t="s">
        <v>339</v>
      </c>
      <c r="F46" s="4" t="s">
        <v>340</v>
      </c>
      <c r="G46" s="6" t="s">
        <v>329</v>
      </c>
      <c r="H46" s="8">
        <v>0</v>
      </c>
      <c r="I46" s="5" t="s">
        <v>206</v>
      </c>
      <c r="J46" s="5" t="s">
        <v>216</v>
      </c>
      <c r="K46" s="5" t="s">
        <v>208</v>
      </c>
      <c r="L46" s="5" t="s">
        <v>222</v>
      </c>
      <c r="M46" s="8">
        <v>772</v>
      </c>
      <c r="N46" s="5" t="s">
        <v>210</v>
      </c>
    </row>
    <row r="47" spans="1:14" x14ac:dyDescent="0.25">
      <c r="A47" s="1"/>
      <c r="B47" s="5" t="s">
        <v>341</v>
      </c>
      <c r="C47" s="5" t="s">
        <v>342</v>
      </c>
      <c r="D47" s="5" t="s">
        <v>343</v>
      </c>
      <c r="E47" s="4" t="s">
        <v>203</v>
      </c>
      <c r="F47" s="4" t="s">
        <v>204</v>
      </c>
      <c r="G47" s="6" t="s">
        <v>344</v>
      </c>
      <c r="H47" s="8">
        <v>0</v>
      </c>
      <c r="I47" s="5" t="s">
        <v>206</v>
      </c>
      <c r="J47" s="5" t="s">
        <v>216</v>
      </c>
      <c r="K47" s="5" t="s">
        <v>208</v>
      </c>
      <c r="L47" s="5" t="s">
        <v>209</v>
      </c>
      <c r="M47" s="8">
        <v>8834</v>
      </c>
      <c r="N47" s="5" t="s">
        <v>210</v>
      </c>
    </row>
    <row r="48" spans="1:14" ht="38.25" x14ac:dyDescent="0.25">
      <c r="A48" s="1"/>
      <c r="B48" s="5" t="s">
        <v>345</v>
      </c>
      <c r="C48" s="5" t="s">
        <v>346</v>
      </c>
      <c r="D48" s="5" t="s">
        <v>347</v>
      </c>
      <c r="E48" s="4" t="s">
        <v>203</v>
      </c>
      <c r="F48" s="4" t="s">
        <v>348</v>
      </c>
      <c r="G48" s="6" t="s">
        <v>349</v>
      </c>
      <c r="H48" s="8">
        <v>0</v>
      </c>
      <c r="I48" s="5" t="s">
        <v>206</v>
      </c>
      <c r="J48" s="5" t="s">
        <v>216</v>
      </c>
      <c r="K48" s="5" t="s">
        <v>208</v>
      </c>
      <c r="L48" s="5" t="s">
        <v>209</v>
      </c>
      <c r="M48" s="8">
        <v>22979</v>
      </c>
      <c r="N48" s="5" t="s">
        <v>210</v>
      </c>
    </row>
    <row r="49" spans="1:14" ht="25.5" x14ac:dyDescent="0.25">
      <c r="A49" s="1"/>
      <c r="B49" s="5" t="s">
        <v>350</v>
      </c>
      <c r="C49" s="5" t="s">
        <v>351</v>
      </c>
      <c r="D49" s="5" t="s">
        <v>352</v>
      </c>
      <c r="E49" s="4" t="s">
        <v>353</v>
      </c>
      <c r="F49" s="4" t="s">
        <v>354</v>
      </c>
      <c r="G49" s="6" t="s">
        <v>355</v>
      </c>
      <c r="H49" s="8">
        <v>0</v>
      </c>
      <c r="I49" s="5" t="s">
        <v>206</v>
      </c>
      <c r="J49" s="5" t="s">
        <v>216</v>
      </c>
      <c r="K49" s="5" t="s">
        <v>208</v>
      </c>
      <c r="L49" s="5" t="s">
        <v>222</v>
      </c>
      <c r="M49" s="8">
        <v>15002</v>
      </c>
      <c r="N49" s="5" t="s">
        <v>210</v>
      </c>
    </row>
    <row r="50" spans="1:14" ht="25.5" x14ac:dyDescent="0.25">
      <c r="A50" s="1"/>
      <c r="B50" s="5" t="s">
        <v>350</v>
      </c>
      <c r="C50" s="5" t="s">
        <v>356</v>
      </c>
      <c r="D50" s="5" t="s">
        <v>357</v>
      </c>
      <c r="E50" s="4" t="s">
        <v>203</v>
      </c>
      <c r="F50" s="4" t="s">
        <v>204</v>
      </c>
      <c r="G50" s="6" t="s">
        <v>358</v>
      </c>
      <c r="H50" s="8">
        <v>0</v>
      </c>
      <c r="I50" s="5" t="s">
        <v>206</v>
      </c>
      <c r="J50" s="5" t="s">
        <v>207</v>
      </c>
      <c r="K50" s="5" t="s">
        <v>208</v>
      </c>
      <c r="L50" s="5" t="s">
        <v>209</v>
      </c>
      <c r="M50" s="8">
        <v>14956</v>
      </c>
      <c r="N50" s="5" t="s">
        <v>210</v>
      </c>
    </row>
    <row r="51" spans="1:14" x14ac:dyDescent="0.25">
      <c r="A51" s="1"/>
      <c r="B51" s="5" t="s">
        <v>350</v>
      </c>
      <c r="C51" s="5" t="s">
        <v>359</v>
      </c>
      <c r="D51" s="5" t="s">
        <v>39</v>
      </c>
      <c r="E51" s="4" t="s">
        <v>360</v>
      </c>
      <c r="F51" s="4" t="s">
        <v>361</v>
      </c>
      <c r="G51" s="6" t="s">
        <v>362</v>
      </c>
      <c r="H51" s="8">
        <v>0</v>
      </c>
      <c r="I51" s="5" t="s">
        <v>206</v>
      </c>
      <c r="J51" s="5" t="s">
        <v>207</v>
      </c>
      <c r="K51" s="5" t="s">
        <v>208</v>
      </c>
      <c r="L51" s="5" t="s">
        <v>222</v>
      </c>
      <c r="M51" s="8">
        <v>11497</v>
      </c>
      <c r="N51" s="5" t="s">
        <v>210</v>
      </c>
    </row>
    <row r="52" spans="1:14" ht="38.25" x14ac:dyDescent="0.25">
      <c r="A52" s="1"/>
      <c r="B52" s="5" t="s">
        <v>363</v>
      </c>
      <c r="C52" s="5" t="s">
        <v>364</v>
      </c>
      <c r="D52" s="5" t="s">
        <v>365</v>
      </c>
      <c r="E52" s="4" t="s">
        <v>366</v>
      </c>
      <c r="F52" s="4" t="s">
        <v>278</v>
      </c>
      <c r="G52" s="6" t="s">
        <v>367</v>
      </c>
      <c r="H52" s="8">
        <v>0</v>
      </c>
      <c r="I52" s="5" t="s">
        <v>206</v>
      </c>
      <c r="J52" s="5" t="s">
        <v>216</v>
      </c>
      <c r="K52" s="5" t="s">
        <v>208</v>
      </c>
      <c r="L52" s="5" t="s">
        <v>280</v>
      </c>
      <c r="M52" s="8">
        <v>22977</v>
      </c>
      <c r="N52" s="5" t="s">
        <v>210</v>
      </c>
    </row>
    <row r="53" spans="1:14" x14ac:dyDescent="0.25">
      <c r="A53" s="1"/>
      <c r="B53" s="5" t="s">
        <v>368</v>
      </c>
      <c r="C53" s="5" t="s">
        <v>369</v>
      </c>
      <c r="D53" s="5" t="s">
        <v>64</v>
      </c>
      <c r="E53" s="4" t="s">
        <v>370</v>
      </c>
      <c r="F53" s="4" t="s">
        <v>204</v>
      </c>
      <c r="G53" s="6" t="s">
        <v>371</v>
      </c>
      <c r="H53" s="8">
        <v>0</v>
      </c>
      <c r="I53" s="5" t="s">
        <v>206</v>
      </c>
      <c r="J53" s="5" t="s">
        <v>216</v>
      </c>
      <c r="K53" s="5" t="s">
        <v>208</v>
      </c>
      <c r="L53" s="5" t="s">
        <v>209</v>
      </c>
      <c r="M53" s="8">
        <v>11842</v>
      </c>
      <c r="N53" s="5" t="s">
        <v>231</v>
      </c>
    </row>
    <row r="54" spans="1:14" x14ac:dyDescent="0.25">
      <c r="A54" s="1"/>
      <c r="B54" s="5" t="s">
        <v>368</v>
      </c>
      <c r="C54" s="5" t="s">
        <v>372</v>
      </c>
      <c r="D54" s="5" t="s">
        <v>64</v>
      </c>
      <c r="E54" s="4" t="s">
        <v>373</v>
      </c>
      <c r="F54" s="4" t="s">
        <v>204</v>
      </c>
      <c r="G54" s="6" t="s">
        <v>371</v>
      </c>
      <c r="H54" s="8">
        <v>0</v>
      </c>
      <c r="I54" s="5" t="s">
        <v>206</v>
      </c>
      <c r="J54" s="5" t="s">
        <v>216</v>
      </c>
      <c r="K54" s="5" t="s">
        <v>208</v>
      </c>
      <c r="L54" s="5" t="s">
        <v>209</v>
      </c>
      <c r="M54" s="8">
        <v>264</v>
      </c>
      <c r="N54" s="5" t="s">
        <v>231</v>
      </c>
    </row>
    <row r="55" spans="1:14" x14ac:dyDescent="0.25">
      <c r="A55" s="1"/>
      <c r="B55" s="5" t="s">
        <v>368</v>
      </c>
      <c r="C55" s="5" t="s">
        <v>374</v>
      </c>
      <c r="D55" s="5" t="s">
        <v>64</v>
      </c>
      <c r="E55" s="4" t="s">
        <v>373</v>
      </c>
      <c r="F55" s="4" t="s">
        <v>204</v>
      </c>
      <c r="G55" s="6" t="s">
        <v>371</v>
      </c>
      <c r="H55" s="8">
        <v>0</v>
      </c>
      <c r="I55" s="5" t="s">
        <v>206</v>
      </c>
      <c r="J55" s="5" t="s">
        <v>216</v>
      </c>
      <c r="K55" s="5" t="s">
        <v>208</v>
      </c>
      <c r="L55" s="5" t="s">
        <v>209</v>
      </c>
      <c r="M55" s="8">
        <v>14909</v>
      </c>
      <c r="N55" s="5" t="s">
        <v>231</v>
      </c>
    </row>
    <row r="56" spans="1:14" ht="25.5" x14ac:dyDescent="0.25">
      <c r="A56" s="1"/>
      <c r="B56" s="5" t="s">
        <v>156</v>
      </c>
      <c r="C56" s="5" t="s">
        <v>375</v>
      </c>
      <c r="D56" s="5" t="s">
        <v>140</v>
      </c>
      <c r="E56" s="4" t="s">
        <v>203</v>
      </c>
      <c r="F56" s="4" t="s">
        <v>204</v>
      </c>
      <c r="G56" s="6" t="s">
        <v>376</v>
      </c>
      <c r="H56" s="8">
        <v>0</v>
      </c>
      <c r="I56" s="5" t="s">
        <v>206</v>
      </c>
      <c r="J56" s="5" t="s">
        <v>216</v>
      </c>
      <c r="K56" s="5" t="s">
        <v>208</v>
      </c>
      <c r="L56" s="5" t="s">
        <v>238</v>
      </c>
      <c r="M56" s="8">
        <v>18793</v>
      </c>
      <c r="N56" s="5" t="s">
        <v>231</v>
      </c>
    </row>
    <row r="57" spans="1:14" ht="25.5" x14ac:dyDescent="0.25">
      <c r="A57" s="1"/>
      <c r="B57" s="5" t="s">
        <v>156</v>
      </c>
      <c r="C57" s="5" t="s">
        <v>375</v>
      </c>
      <c r="D57" s="5" t="s">
        <v>106</v>
      </c>
      <c r="E57" s="4" t="s">
        <v>377</v>
      </c>
      <c r="F57" s="4" t="s">
        <v>204</v>
      </c>
      <c r="G57" s="6" t="s">
        <v>378</v>
      </c>
      <c r="H57" s="8">
        <v>0.35</v>
      </c>
      <c r="I57" s="5" t="s">
        <v>230</v>
      </c>
      <c r="J57" s="5" t="s">
        <v>216</v>
      </c>
      <c r="K57" s="5" t="s">
        <v>208</v>
      </c>
      <c r="L57" s="5" t="s">
        <v>209</v>
      </c>
      <c r="M57" s="8">
        <v>18792</v>
      </c>
      <c r="N57" s="5" t="s">
        <v>231</v>
      </c>
    </row>
    <row r="58" spans="1:14" ht="25.5" x14ac:dyDescent="0.25">
      <c r="A58" s="1"/>
      <c r="B58" s="5" t="s">
        <v>156</v>
      </c>
      <c r="C58" s="5" t="s">
        <v>379</v>
      </c>
      <c r="D58" s="5" t="s">
        <v>118</v>
      </c>
      <c r="E58" s="4" t="s">
        <v>380</v>
      </c>
      <c r="F58" s="4" t="s">
        <v>204</v>
      </c>
      <c r="G58" s="6" t="s">
        <v>381</v>
      </c>
      <c r="H58" s="8">
        <v>15</v>
      </c>
      <c r="I58" s="5" t="s">
        <v>230</v>
      </c>
      <c r="J58" s="5" t="s">
        <v>216</v>
      </c>
      <c r="K58" s="5" t="s">
        <v>208</v>
      </c>
      <c r="L58" s="5" t="s">
        <v>209</v>
      </c>
      <c r="M58" s="8">
        <v>27</v>
      </c>
      <c r="N58" s="5" t="s">
        <v>231</v>
      </c>
    </row>
    <row r="59" spans="1:14" ht="25.5" x14ac:dyDescent="0.25">
      <c r="A59" s="1"/>
      <c r="B59" s="5" t="s">
        <v>156</v>
      </c>
      <c r="C59" s="5" t="s">
        <v>379</v>
      </c>
      <c r="D59" s="5" t="s">
        <v>31</v>
      </c>
      <c r="E59" s="4" t="s">
        <v>382</v>
      </c>
      <c r="F59" s="4" t="s">
        <v>204</v>
      </c>
      <c r="G59" s="6" t="s">
        <v>381</v>
      </c>
      <c r="H59" s="8">
        <v>15</v>
      </c>
      <c r="I59" s="5" t="s">
        <v>230</v>
      </c>
      <c r="J59" s="5" t="s">
        <v>216</v>
      </c>
      <c r="K59" s="5" t="s">
        <v>208</v>
      </c>
      <c r="L59" s="5" t="s">
        <v>209</v>
      </c>
      <c r="M59" s="8">
        <v>26</v>
      </c>
      <c r="N59" s="5" t="s">
        <v>231</v>
      </c>
    </row>
    <row r="60" spans="1:14" ht="25.5" x14ac:dyDescent="0.25">
      <c r="A60" s="1"/>
      <c r="B60" s="5" t="s">
        <v>156</v>
      </c>
      <c r="C60" s="5" t="s">
        <v>383</v>
      </c>
      <c r="D60" s="5" t="s">
        <v>31</v>
      </c>
      <c r="E60" s="4" t="s">
        <v>384</v>
      </c>
      <c r="F60" s="4" t="s">
        <v>385</v>
      </c>
      <c r="G60" s="6" t="s">
        <v>386</v>
      </c>
      <c r="H60" s="8">
        <v>66</v>
      </c>
      <c r="I60" s="5" t="s">
        <v>206</v>
      </c>
      <c r="J60" s="5" t="s">
        <v>207</v>
      </c>
      <c r="K60" s="5" t="s">
        <v>208</v>
      </c>
      <c r="L60" s="5" t="s">
        <v>238</v>
      </c>
      <c r="M60" s="8">
        <v>22</v>
      </c>
      <c r="N60" s="5" t="s">
        <v>231</v>
      </c>
    </row>
    <row r="61" spans="1:14" ht="25.5" x14ac:dyDescent="0.25">
      <c r="A61" s="1"/>
      <c r="B61" s="5" t="s">
        <v>156</v>
      </c>
      <c r="C61" s="5" t="s">
        <v>387</v>
      </c>
      <c r="D61" s="5" t="s">
        <v>388</v>
      </c>
      <c r="E61" s="4" t="s">
        <v>389</v>
      </c>
      <c r="F61" s="4" t="s">
        <v>390</v>
      </c>
      <c r="G61" s="6" t="s">
        <v>391</v>
      </c>
      <c r="H61" s="8">
        <v>0</v>
      </c>
      <c r="I61" s="5" t="s">
        <v>230</v>
      </c>
      <c r="J61" s="5" t="s">
        <v>216</v>
      </c>
      <c r="K61" s="5" t="s">
        <v>208</v>
      </c>
      <c r="L61" s="5" t="s">
        <v>209</v>
      </c>
      <c r="M61" s="8">
        <v>281</v>
      </c>
      <c r="N61" s="5" t="s">
        <v>210</v>
      </c>
    </row>
    <row r="62" spans="1:14" ht="25.5" x14ac:dyDescent="0.25">
      <c r="A62" s="1"/>
      <c r="B62" s="5" t="s">
        <v>156</v>
      </c>
      <c r="C62" s="5" t="s">
        <v>392</v>
      </c>
      <c r="D62" s="5" t="s">
        <v>393</v>
      </c>
      <c r="E62" s="4" t="s">
        <v>394</v>
      </c>
      <c r="F62" s="4" t="s">
        <v>204</v>
      </c>
      <c r="G62" s="6" t="s">
        <v>395</v>
      </c>
      <c r="H62" s="8">
        <v>0</v>
      </c>
      <c r="I62" s="5" t="s">
        <v>206</v>
      </c>
      <c r="J62" s="5" t="s">
        <v>216</v>
      </c>
      <c r="K62" s="5" t="s">
        <v>208</v>
      </c>
      <c r="L62" s="5" t="s">
        <v>238</v>
      </c>
      <c r="M62" s="8">
        <v>22670</v>
      </c>
      <c r="N62" s="5" t="s">
        <v>210</v>
      </c>
    </row>
    <row r="63" spans="1:14" x14ac:dyDescent="0.25">
      <c r="A63" s="1"/>
      <c r="B63" s="5" t="s">
        <v>396</v>
      </c>
      <c r="C63" s="5" t="s">
        <v>397</v>
      </c>
      <c r="D63" s="5" t="s">
        <v>64</v>
      </c>
      <c r="E63" s="4" t="s">
        <v>203</v>
      </c>
      <c r="F63" s="4" t="s">
        <v>204</v>
      </c>
      <c r="G63" s="6" t="s">
        <v>398</v>
      </c>
      <c r="H63" s="8">
        <v>6.3</v>
      </c>
      <c r="I63" s="5" t="s">
        <v>206</v>
      </c>
      <c r="J63" s="5" t="s">
        <v>216</v>
      </c>
      <c r="K63" s="5" t="s">
        <v>208</v>
      </c>
      <c r="L63" s="5" t="s">
        <v>238</v>
      </c>
      <c r="M63" s="8">
        <v>15160</v>
      </c>
      <c r="N63" s="5" t="s">
        <v>231</v>
      </c>
    </row>
    <row r="64" spans="1:14" x14ac:dyDescent="0.25">
      <c r="A64" s="1"/>
      <c r="B64" s="5" t="s">
        <v>396</v>
      </c>
      <c r="C64" s="5" t="s">
        <v>397</v>
      </c>
      <c r="D64" s="5" t="s">
        <v>64</v>
      </c>
      <c r="E64" s="4" t="s">
        <v>203</v>
      </c>
      <c r="F64" s="4" t="s">
        <v>204</v>
      </c>
      <c r="G64" s="6" t="s">
        <v>399</v>
      </c>
      <c r="H64" s="8">
        <v>3.15</v>
      </c>
      <c r="I64" s="5" t="s">
        <v>230</v>
      </c>
      <c r="J64" s="5" t="s">
        <v>216</v>
      </c>
      <c r="K64" s="5" t="s">
        <v>208</v>
      </c>
      <c r="L64" s="5" t="s">
        <v>238</v>
      </c>
      <c r="M64" s="8">
        <v>15160</v>
      </c>
      <c r="N64" s="5" t="s">
        <v>231</v>
      </c>
    </row>
    <row r="65" spans="1:14" x14ac:dyDescent="0.25">
      <c r="A65" s="1"/>
      <c r="B65" s="5" t="s">
        <v>396</v>
      </c>
      <c r="C65" s="5" t="s">
        <v>397</v>
      </c>
      <c r="D65" s="5" t="s">
        <v>64</v>
      </c>
      <c r="E65" s="4" t="s">
        <v>400</v>
      </c>
      <c r="F65" s="4" t="s">
        <v>401</v>
      </c>
      <c r="G65" s="6" t="s">
        <v>402</v>
      </c>
      <c r="H65" s="8">
        <v>6.3</v>
      </c>
      <c r="I65" s="5" t="s">
        <v>206</v>
      </c>
      <c r="J65" s="5" t="s">
        <v>216</v>
      </c>
      <c r="K65" s="5" t="s">
        <v>208</v>
      </c>
      <c r="L65" s="5" t="s">
        <v>222</v>
      </c>
      <c r="M65" s="8">
        <v>15160</v>
      </c>
      <c r="N65" s="5" t="s">
        <v>231</v>
      </c>
    </row>
    <row r="66" spans="1:14" x14ac:dyDescent="0.25">
      <c r="A66" s="1"/>
      <c r="B66" s="5" t="s">
        <v>396</v>
      </c>
      <c r="C66" s="5" t="s">
        <v>397</v>
      </c>
      <c r="D66" s="5" t="s">
        <v>64</v>
      </c>
      <c r="E66" s="4" t="s">
        <v>403</v>
      </c>
      <c r="F66" s="4" t="s">
        <v>404</v>
      </c>
      <c r="G66" s="6" t="s">
        <v>405</v>
      </c>
      <c r="H66" s="8">
        <v>2.2999999999999998</v>
      </c>
      <c r="I66" s="5" t="s">
        <v>206</v>
      </c>
      <c r="J66" s="5" t="s">
        <v>216</v>
      </c>
      <c r="K66" s="5" t="s">
        <v>208</v>
      </c>
      <c r="L66" s="5" t="s">
        <v>280</v>
      </c>
      <c r="M66" s="8">
        <v>15160</v>
      </c>
      <c r="N66" s="5" t="s">
        <v>231</v>
      </c>
    </row>
    <row r="67" spans="1:14" ht="25.5" x14ac:dyDescent="0.25">
      <c r="A67" s="1"/>
      <c r="B67" s="5" t="s">
        <v>406</v>
      </c>
      <c r="C67" s="5" t="s">
        <v>407</v>
      </c>
      <c r="D67" s="5" t="s">
        <v>408</v>
      </c>
      <c r="E67" s="4" t="s">
        <v>203</v>
      </c>
      <c r="F67" s="4" t="s">
        <v>204</v>
      </c>
      <c r="G67" s="6" t="s">
        <v>409</v>
      </c>
      <c r="H67" s="8">
        <v>1.2</v>
      </c>
      <c r="I67" s="5" t="s">
        <v>206</v>
      </c>
      <c r="J67" s="5" t="s">
        <v>216</v>
      </c>
      <c r="K67" s="5" t="s">
        <v>208</v>
      </c>
      <c r="L67" s="5" t="s">
        <v>222</v>
      </c>
      <c r="M67" s="8">
        <v>20851</v>
      </c>
      <c r="N67" s="5" t="s">
        <v>231</v>
      </c>
    </row>
    <row r="68" spans="1:14" x14ac:dyDescent="0.25">
      <c r="A68" s="1"/>
      <c r="B68" s="5" t="s">
        <v>406</v>
      </c>
      <c r="C68" s="5" t="s">
        <v>410</v>
      </c>
      <c r="D68" s="5" t="s">
        <v>118</v>
      </c>
      <c r="E68" s="4" t="s">
        <v>203</v>
      </c>
      <c r="F68" s="4" t="s">
        <v>204</v>
      </c>
      <c r="G68" s="6" t="s">
        <v>411</v>
      </c>
      <c r="H68" s="8">
        <v>1.5</v>
      </c>
      <c r="I68" s="5" t="s">
        <v>206</v>
      </c>
      <c r="J68" s="5" t="s">
        <v>216</v>
      </c>
      <c r="K68" s="5" t="s">
        <v>208</v>
      </c>
      <c r="L68" s="5" t="s">
        <v>222</v>
      </c>
      <c r="M68" s="8">
        <v>13300</v>
      </c>
      <c r="N68" s="5" t="s">
        <v>231</v>
      </c>
    </row>
    <row r="69" spans="1:14" ht="25.5" x14ac:dyDescent="0.25">
      <c r="A69" s="1"/>
      <c r="B69" s="5" t="s">
        <v>406</v>
      </c>
      <c r="C69" s="5" t="s">
        <v>412</v>
      </c>
      <c r="D69" s="5" t="s">
        <v>31</v>
      </c>
      <c r="E69" s="4" t="s">
        <v>203</v>
      </c>
      <c r="F69" s="4" t="s">
        <v>204</v>
      </c>
      <c r="G69" s="6" t="s">
        <v>413</v>
      </c>
      <c r="H69" s="8">
        <v>1.5</v>
      </c>
      <c r="I69" s="5" t="s">
        <v>206</v>
      </c>
      <c r="J69" s="5" t="s">
        <v>216</v>
      </c>
      <c r="K69" s="5" t="s">
        <v>208</v>
      </c>
      <c r="L69" s="5" t="s">
        <v>222</v>
      </c>
      <c r="M69" s="8">
        <v>15113</v>
      </c>
      <c r="N69" s="5" t="s">
        <v>231</v>
      </c>
    </row>
    <row r="70" spans="1:14" x14ac:dyDescent="0.25">
      <c r="A70" s="1"/>
      <c r="B70" s="5" t="s">
        <v>414</v>
      </c>
      <c r="C70" s="5" t="s">
        <v>415</v>
      </c>
      <c r="D70" s="5" t="s">
        <v>326</v>
      </c>
      <c r="E70" s="4" t="s">
        <v>203</v>
      </c>
      <c r="F70" s="4" t="s">
        <v>204</v>
      </c>
      <c r="G70" s="6" t="s">
        <v>416</v>
      </c>
      <c r="H70" s="8">
        <v>0</v>
      </c>
      <c r="I70" s="5" t="s">
        <v>206</v>
      </c>
      <c r="J70" s="5" t="s">
        <v>216</v>
      </c>
      <c r="K70" s="5" t="s">
        <v>208</v>
      </c>
      <c r="L70" s="5" t="s">
        <v>222</v>
      </c>
      <c r="M70" s="8">
        <v>302</v>
      </c>
      <c r="N70" s="5" t="s">
        <v>210</v>
      </c>
    </row>
    <row r="71" spans="1:14" x14ac:dyDescent="0.25">
      <c r="A71" s="1"/>
      <c r="B71" s="5" t="s">
        <v>414</v>
      </c>
      <c r="C71" s="5" t="s">
        <v>415</v>
      </c>
      <c r="D71" s="5" t="s">
        <v>417</v>
      </c>
      <c r="E71" s="4" t="s">
        <v>203</v>
      </c>
      <c r="F71" s="4" t="s">
        <v>204</v>
      </c>
      <c r="G71" s="6" t="s">
        <v>416</v>
      </c>
      <c r="H71" s="8">
        <v>0</v>
      </c>
      <c r="I71" s="5" t="s">
        <v>206</v>
      </c>
      <c r="J71" s="5" t="s">
        <v>216</v>
      </c>
      <c r="K71" s="5" t="s">
        <v>208</v>
      </c>
      <c r="L71" s="5" t="s">
        <v>222</v>
      </c>
      <c r="M71" s="8">
        <v>1974</v>
      </c>
      <c r="N71" s="5" t="s">
        <v>210</v>
      </c>
    </row>
    <row r="72" spans="1:14" x14ac:dyDescent="0.25">
      <c r="A72" s="1"/>
      <c r="B72" s="5" t="s">
        <v>414</v>
      </c>
      <c r="C72" s="5" t="s">
        <v>418</v>
      </c>
      <c r="D72" s="5" t="s">
        <v>332</v>
      </c>
      <c r="E72" s="4" t="s">
        <v>360</v>
      </c>
      <c r="F72" s="4" t="s">
        <v>419</v>
      </c>
      <c r="G72" s="6" t="s">
        <v>420</v>
      </c>
      <c r="H72" s="8">
        <v>0</v>
      </c>
      <c r="I72" s="5" t="s">
        <v>206</v>
      </c>
      <c r="J72" s="5" t="s">
        <v>216</v>
      </c>
      <c r="K72" s="5" t="s">
        <v>208</v>
      </c>
      <c r="L72" s="5" t="s">
        <v>222</v>
      </c>
      <c r="M72" s="8">
        <v>11553</v>
      </c>
      <c r="N72" s="5" t="s">
        <v>210</v>
      </c>
    </row>
    <row r="73" spans="1:14" ht="25.5" x14ac:dyDescent="0.25">
      <c r="A73" s="1"/>
      <c r="B73" s="5" t="s">
        <v>414</v>
      </c>
      <c r="C73" s="5" t="s">
        <v>421</v>
      </c>
      <c r="D73" s="5" t="s">
        <v>422</v>
      </c>
      <c r="E73" s="4" t="s">
        <v>203</v>
      </c>
      <c r="F73" s="4" t="s">
        <v>204</v>
      </c>
      <c r="G73" s="6" t="s">
        <v>423</v>
      </c>
      <c r="H73" s="8">
        <v>0</v>
      </c>
      <c r="I73" s="5" t="s">
        <v>206</v>
      </c>
      <c r="J73" s="5" t="s">
        <v>216</v>
      </c>
      <c r="K73" s="5" t="s">
        <v>208</v>
      </c>
      <c r="L73" s="5" t="s">
        <v>222</v>
      </c>
      <c r="M73" s="8">
        <v>700</v>
      </c>
      <c r="N73" s="5" t="s">
        <v>210</v>
      </c>
    </row>
    <row r="74" spans="1:14" ht="25.5" x14ac:dyDescent="0.25">
      <c r="A74" s="1"/>
      <c r="B74" s="5" t="s">
        <v>424</v>
      </c>
      <c r="C74" s="5" t="s">
        <v>425</v>
      </c>
      <c r="D74" s="5" t="s">
        <v>426</v>
      </c>
      <c r="E74" s="4" t="s">
        <v>203</v>
      </c>
      <c r="F74" s="4" t="s">
        <v>204</v>
      </c>
      <c r="G74" s="6" t="s">
        <v>427</v>
      </c>
      <c r="H74" s="8">
        <v>0</v>
      </c>
      <c r="I74" s="5" t="s">
        <v>206</v>
      </c>
      <c r="J74" s="5" t="s">
        <v>207</v>
      </c>
      <c r="K74" s="5" t="s">
        <v>208</v>
      </c>
      <c r="L74" s="5" t="s">
        <v>209</v>
      </c>
      <c r="M74" s="8">
        <v>24124</v>
      </c>
      <c r="N74" s="5" t="s">
        <v>210</v>
      </c>
    </row>
    <row r="75" spans="1:14" ht="63.75" x14ac:dyDescent="0.25">
      <c r="A75" s="1"/>
      <c r="B75" s="5" t="s">
        <v>424</v>
      </c>
      <c r="C75" s="5" t="s">
        <v>428</v>
      </c>
      <c r="D75" s="5" t="s">
        <v>39</v>
      </c>
      <c r="E75" s="4" t="s">
        <v>203</v>
      </c>
      <c r="F75" s="4" t="s">
        <v>204</v>
      </c>
      <c r="G75" s="6" t="s">
        <v>429</v>
      </c>
      <c r="H75" s="8">
        <v>0</v>
      </c>
      <c r="I75" s="5" t="s">
        <v>206</v>
      </c>
      <c r="J75" s="5" t="s">
        <v>207</v>
      </c>
      <c r="K75" s="5" t="s">
        <v>208</v>
      </c>
      <c r="L75" s="5" t="s">
        <v>209</v>
      </c>
      <c r="M75" s="8">
        <v>1420</v>
      </c>
      <c r="N75" s="5" t="s">
        <v>210</v>
      </c>
    </row>
    <row r="76" spans="1:14" x14ac:dyDescent="0.25">
      <c r="A76" s="1"/>
      <c r="B76" s="5" t="s">
        <v>424</v>
      </c>
      <c r="C76" s="5" t="s">
        <v>430</v>
      </c>
      <c r="D76" s="5" t="s">
        <v>431</v>
      </c>
      <c r="E76" s="4" t="s">
        <v>203</v>
      </c>
      <c r="F76" s="4" t="s">
        <v>204</v>
      </c>
      <c r="G76" s="6" t="s">
        <v>432</v>
      </c>
      <c r="H76" s="8">
        <v>0</v>
      </c>
      <c r="I76" s="5" t="s">
        <v>206</v>
      </c>
      <c r="J76" s="5" t="s">
        <v>216</v>
      </c>
      <c r="K76" s="5" t="s">
        <v>208</v>
      </c>
      <c r="L76" s="5" t="s">
        <v>209</v>
      </c>
      <c r="M76" s="8">
        <v>352</v>
      </c>
      <c r="N76" s="5" t="s">
        <v>210</v>
      </c>
    </row>
    <row r="77" spans="1:14" ht="63.75" x14ac:dyDescent="0.25">
      <c r="A77" s="1"/>
      <c r="B77" s="5" t="s">
        <v>424</v>
      </c>
      <c r="C77" s="5" t="s">
        <v>430</v>
      </c>
      <c r="D77" s="5" t="s">
        <v>433</v>
      </c>
      <c r="E77" s="4" t="s">
        <v>203</v>
      </c>
      <c r="F77" s="4" t="s">
        <v>204</v>
      </c>
      <c r="G77" s="6" t="s">
        <v>434</v>
      </c>
      <c r="H77" s="8">
        <v>0</v>
      </c>
      <c r="I77" s="5" t="s">
        <v>206</v>
      </c>
      <c r="J77" s="5" t="s">
        <v>216</v>
      </c>
      <c r="K77" s="5" t="s">
        <v>208</v>
      </c>
      <c r="L77" s="5" t="s">
        <v>209</v>
      </c>
      <c r="M77" s="8">
        <v>8939</v>
      </c>
      <c r="N77" s="5" t="s">
        <v>210</v>
      </c>
    </row>
    <row r="78" spans="1:14" ht="25.5" x14ac:dyDescent="0.25">
      <c r="A78" s="1"/>
      <c r="B78" s="5" t="s">
        <v>424</v>
      </c>
      <c r="C78" s="5" t="s">
        <v>435</v>
      </c>
      <c r="D78" s="5" t="s">
        <v>436</v>
      </c>
      <c r="E78" s="4" t="s">
        <v>437</v>
      </c>
      <c r="F78" s="4" t="s">
        <v>438</v>
      </c>
      <c r="G78" s="6" t="s">
        <v>439</v>
      </c>
      <c r="H78" s="8">
        <v>0</v>
      </c>
      <c r="I78" s="5" t="s">
        <v>206</v>
      </c>
      <c r="J78" s="5" t="s">
        <v>216</v>
      </c>
      <c r="K78" s="5" t="s">
        <v>208</v>
      </c>
      <c r="L78" s="5" t="s">
        <v>222</v>
      </c>
      <c r="M78" s="8">
        <v>22972</v>
      </c>
      <c r="N78" s="5" t="s">
        <v>210</v>
      </c>
    </row>
    <row r="79" spans="1:14" ht="38.25" x14ac:dyDescent="0.25">
      <c r="A79" s="1"/>
      <c r="B79" s="5" t="s">
        <v>424</v>
      </c>
      <c r="C79" s="5" t="s">
        <v>440</v>
      </c>
      <c r="D79" s="5" t="s">
        <v>441</v>
      </c>
      <c r="E79" s="4" t="s">
        <v>203</v>
      </c>
      <c r="F79" s="4" t="s">
        <v>204</v>
      </c>
      <c r="G79" s="6" t="s">
        <v>442</v>
      </c>
      <c r="H79" s="8">
        <v>0</v>
      </c>
      <c r="I79" s="5" t="s">
        <v>206</v>
      </c>
      <c r="J79" s="5" t="s">
        <v>207</v>
      </c>
      <c r="K79" s="5" t="s">
        <v>208</v>
      </c>
      <c r="L79" s="5" t="s">
        <v>209</v>
      </c>
      <c r="M79" s="8">
        <v>23258</v>
      </c>
      <c r="N79" s="5" t="s">
        <v>210</v>
      </c>
    </row>
    <row r="80" spans="1:14" ht="25.5" x14ac:dyDescent="0.25">
      <c r="A80" s="1"/>
      <c r="B80" s="5" t="s">
        <v>424</v>
      </c>
      <c r="C80" s="5" t="s">
        <v>443</v>
      </c>
      <c r="D80" s="5" t="s">
        <v>444</v>
      </c>
      <c r="E80" s="4" t="s">
        <v>203</v>
      </c>
      <c r="F80" s="4" t="s">
        <v>204</v>
      </c>
      <c r="G80" s="6" t="s">
        <v>445</v>
      </c>
      <c r="H80" s="8">
        <v>0</v>
      </c>
      <c r="I80" s="5" t="s">
        <v>206</v>
      </c>
      <c r="J80" s="5" t="s">
        <v>216</v>
      </c>
      <c r="K80" s="5" t="s">
        <v>208</v>
      </c>
      <c r="L80" s="5" t="s">
        <v>209</v>
      </c>
      <c r="M80" s="8">
        <v>853</v>
      </c>
      <c r="N80" s="5" t="s">
        <v>210</v>
      </c>
    </row>
    <row r="81" spans="1:14" ht="51" x14ac:dyDescent="0.25">
      <c r="A81" s="1"/>
      <c r="B81" s="5" t="s">
        <v>424</v>
      </c>
      <c r="C81" s="5" t="s">
        <v>446</v>
      </c>
      <c r="D81" s="5" t="s">
        <v>447</v>
      </c>
      <c r="E81" s="4" t="s">
        <v>203</v>
      </c>
      <c r="F81" s="4" t="s">
        <v>204</v>
      </c>
      <c r="G81" s="6" t="s">
        <v>448</v>
      </c>
      <c r="H81" s="8">
        <v>0</v>
      </c>
      <c r="I81" s="5" t="s">
        <v>206</v>
      </c>
      <c r="J81" s="5" t="s">
        <v>216</v>
      </c>
      <c r="K81" s="5" t="s">
        <v>208</v>
      </c>
      <c r="L81" s="5" t="s">
        <v>209</v>
      </c>
      <c r="M81" s="8">
        <v>834</v>
      </c>
      <c r="N81" s="5" t="s">
        <v>210</v>
      </c>
    </row>
    <row r="82" spans="1:14" ht="38.25" x14ac:dyDescent="0.25">
      <c r="A82" s="1"/>
      <c r="B82" s="5" t="s">
        <v>424</v>
      </c>
      <c r="C82" s="5" t="s">
        <v>446</v>
      </c>
      <c r="D82" s="5" t="s">
        <v>449</v>
      </c>
      <c r="E82" s="4" t="s">
        <v>203</v>
      </c>
      <c r="F82" s="4" t="s">
        <v>204</v>
      </c>
      <c r="G82" s="6" t="s">
        <v>450</v>
      </c>
      <c r="H82" s="8">
        <v>0</v>
      </c>
      <c r="I82" s="5" t="s">
        <v>206</v>
      </c>
      <c r="J82" s="5" t="s">
        <v>216</v>
      </c>
      <c r="K82" s="5" t="s">
        <v>208</v>
      </c>
      <c r="L82" s="5" t="s">
        <v>209</v>
      </c>
      <c r="M82" s="8">
        <v>1601</v>
      </c>
      <c r="N82" s="5" t="s">
        <v>210</v>
      </c>
    </row>
    <row r="83" spans="1:14" ht="51" x14ac:dyDescent="0.25">
      <c r="A83" s="1"/>
      <c r="B83" s="5" t="s">
        <v>424</v>
      </c>
      <c r="C83" s="5" t="s">
        <v>446</v>
      </c>
      <c r="D83" s="5" t="s">
        <v>451</v>
      </c>
      <c r="E83" s="4" t="s">
        <v>203</v>
      </c>
      <c r="F83" s="4" t="s">
        <v>204</v>
      </c>
      <c r="G83" s="6" t="s">
        <v>452</v>
      </c>
      <c r="H83" s="8">
        <v>0</v>
      </c>
      <c r="I83" s="5" t="s">
        <v>206</v>
      </c>
      <c r="J83" s="5" t="s">
        <v>216</v>
      </c>
      <c r="K83" s="5" t="s">
        <v>208</v>
      </c>
      <c r="L83" s="5" t="s">
        <v>209</v>
      </c>
      <c r="M83" s="8">
        <v>9267</v>
      </c>
      <c r="N83" s="5" t="s">
        <v>210</v>
      </c>
    </row>
    <row r="84" spans="1:14" ht="25.5" x14ac:dyDescent="0.25">
      <c r="A84" s="1"/>
      <c r="B84" s="5" t="s">
        <v>424</v>
      </c>
      <c r="C84" s="5" t="s">
        <v>446</v>
      </c>
      <c r="D84" s="5" t="s">
        <v>453</v>
      </c>
      <c r="E84" s="4" t="s">
        <v>203</v>
      </c>
      <c r="F84" s="4" t="s">
        <v>204</v>
      </c>
      <c r="G84" s="6" t="s">
        <v>454</v>
      </c>
      <c r="H84" s="8">
        <v>0</v>
      </c>
      <c r="I84" s="5" t="s">
        <v>206</v>
      </c>
      <c r="J84" s="5" t="s">
        <v>207</v>
      </c>
      <c r="K84" s="5" t="s">
        <v>208</v>
      </c>
      <c r="L84" s="5" t="s">
        <v>209</v>
      </c>
      <c r="M84" s="8">
        <v>464</v>
      </c>
      <c r="N84" s="5" t="s">
        <v>210</v>
      </c>
    </row>
    <row r="85" spans="1:14" ht="51" x14ac:dyDescent="0.25">
      <c r="A85" s="1"/>
      <c r="B85" s="5" t="s">
        <v>424</v>
      </c>
      <c r="C85" s="5" t="s">
        <v>446</v>
      </c>
      <c r="D85" s="5" t="s">
        <v>455</v>
      </c>
      <c r="E85" s="4" t="s">
        <v>203</v>
      </c>
      <c r="F85" s="4" t="s">
        <v>204</v>
      </c>
      <c r="G85" s="6" t="s">
        <v>456</v>
      </c>
      <c r="H85" s="8">
        <v>0</v>
      </c>
      <c r="I85" s="5" t="s">
        <v>206</v>
      </c>
      <c r="J85" s="5" t="s">
        <v>207</v>
      </c>
      <c r="K85" s="5" t="s">
        <v>208</v>
      </c>
      <c r="L85" s="5" t="s">
        <v>209</v>
      </c>
      <c r="M85" s="8">
        <v>8941</v>
      </c>
      <c r="N85" s="5" t="s">
        <v>210</v>
      </c>
    </row>
    <row r="86" spans="1:14" ht="51" x14ac:dyDescent="0.25">
      <c r="A86" s="1"/>
      <c r="B86" s="5" t="s">
        <v>424</v>
      </c>
      <c r="C86" s="5" t="s">
        <v>446</v>
      </c>
      <c r="D86" s="5" t="s">
        <v>457</v>
      </c>
      <c r="E86" s="4" t="s">
        <v>203</v>
      </c>
      <c r="F86" s="4" t="s">
        <v>204</v>
      </c>
      <c r="G86" s="6" t="s">
        <v>456</v>
      </c>
      <c r="H86" s="8">
        <v>0</v>
      </c>
      <c r="I86" s="5" t="s">
        <v>206</v>
      </c>
      <c r="J86" s="5" t="s">
        <v>207</v>
      </c>
      <c r="K86" s="5" t="s">
        <v>208</v>
      </c>
      <c r="L86" s="5" t="s">
        <v>209</v>
      </c>
      <c r="M86" s="8">
        <v>6021</v>
      </c>
      <c r="N86" s="5" t="s">
        <v>210</v>
      </c>
    </row>
    <row r="87" spans="1:14" ht="25.5" x14ac:dyDescent="0.25">
      <c r="A87" s="1"/>
      <c r="B87" s="5" t="s">
        <v>424</v>
      </c>
      <c r="C87" s="5" t="s">
        <v>458</v>
      </c>
      <c r="D87" s="5" t="s">
        <v>459</v>
      </c>
      <c r="E87" s="4" t="s">
        <v>203</v>
      </c>
      <c r="F87" s="4" t="s">
        <v>204</v>
      </c>
      <c r="G87" s="6" t="s">
        <v>460</v>
      </c>
      <c r="H87" s="8">
        <v>0</v>
      </c>
      <c r="I87" s="5" t="s">
        <v>206</v>
      </c>
      <c r="J87" s="5" t="s">
        <v>207</v>
      </c>
      <c r="K87" s="5" t="s">
        <v>208</v>
      </c>
      <c r="L87" s="5" t="s">
        <v>209</v>
      </c>
      <c r="M87" s="8">
        <v>1987</v>
      </c>
      <c r="N87" s="5" t="s">
        <v>210</v>
      </c>
    </row>
    <row r="88" spans="1:14" ht="25.5" x14ac:dyDescent="0.25">
      <c r="A88" s="1"/>
      <c r="B88" s="5" t="s">
        <v>424</v>
      </c>
      <c r="C88" s="5" t="s">
        <v>461</v>
      </c>
      <c r="D88" s="5" t="s">
        <v>462</v>
      </c>
      <c r="E88" s="4" t="s">
        <v>203</v>
      </c>
      <c r="F88" s="4" t="s">
        <v>204</v>
      </c>
      <c r="G88" s="6" t="s">
        <v>463</v>
      </c>
      <c r="H88" s="8">
        <v>0</v>
      </c>
      <c r="I88" s="5" t="s">
        <v>206</v>
      </c>
      <c r="J88" s="5" t="s">
        <v>207</v>
      </c>
      <c r="K88" s="5" t="s">
        <v>208</v>
      </c>
      <c r="L88" s="5" t="s">
        <v>209</v>
      </c>
      <c r="M88" s="8">
        <v>24318</v>
      </c>
      <c r="N88" s="5" t="s">
        <v>210</v>
      </c>
    </row>
    <row r="89" spans="1:14" ht="63.75" x14ac:dyDescent="0.25">
      <c r="A89" s="1"/>
      <c r="B89" s="5" t="s">
        <v>424</v>
      </c>
      <c r="C89" s="5" t="s">
        <v>464</v>
      </c>
      <c r="D89" s="5" t="s">
        <v>465</v>
      </c>
      <c r="E89" s="4" t="s">
        <v>203</v>
      </c>
      <c r="F89" s="4" t="s">
        <v>204</v>
      </c>
      <c r="G89" s="6" t="s">
        <v>466</v>
      </c>
      <c r="H89" s="8">
        <v>0</v>
      </c>
      <c r="I89" s="5" t="s">
        <v>206</v>
      </c>
      <c r="J89" s="5" t="s">
        <v>216</v>
      </c>
      <c r="K89" s="5" t="s">
        <v>208</v>
      </c>
      <c r="L89" s="5" t="s">
        <v>209</v>
      </c>
      <c r="M89" s="8">
        <v>8680</v>
      </c>
      <c r="N89" s="5" t="s">
        <v>210</v>
      </c>
    </row>
    <row r="90" spans="1:14" ht="51" x14ac:dyDescent="0.25">
      <c r="A90" s="1"/>
      <c r="B90" s="5" t="s">
        <v>424</v>
      </c>
      <c r="C90" s="5" t="s">
        <v>467</v>
      </c>
      <c r="D90" s="5" t="s">
        <v>468</v>
      </c>
      <c r="E90" s="4" t="s">
        <v>203</v>
      </c>
      <c r="F90" s="4" t="s">
        <v>204</v>
      </c>
      <c r="G90" s="6" t="s">
        <v>469</v>
      </c>
      <c r="H90" s="8">
        <v>0</v>
      </c>
      <c r="I90" s="5" t="s">
        <v>206</v>
      </c>
      <c r="J90" s="5" t="s">
        <v>207</v>
      </c>
      <c r="K90" s="5" t="s">
        <v>208</v>
      </c>
      <c r="L90" s="5" t="s">
        <v>209</v>
      </c>
      <c r="M90" s="8">
        <v>508</v>
      </c>
      <c r="N90" s="5" t="s">
        <v>210</v>
      </c>
    </row>
    <row r="91" spans="1:14" ht="25.5" x14ac:dyDescent="0.25">
      <c r="A91" s="1"/>
      <c r="B91" s="5" t="s">
        <v>424</v>
      </c>
      <c r="C91" s="5" t="s">
        <v>470</v>
      </c>
      <c r="D91" s="5" t="s">
        <v>471</v>
      </c>
      <c r="E91" s="4" t="s">
        <v>472</v>
      </c>
      <c r="F91" s="4" t="s">
        <v>473</v>
      </c>
      <c r="G91" s="6" t="s">
        <v>474</v>
      </c>
      <c r="H91" s="8">
        <v>0</v>
      </c>
      <c r="I91" s="5" t="s">
        <v>206</v>
      </c>
      <c r="J91" s="5" t="s">
        <v>216</v>
      </c>
      <c r="K91" s="5" t="s">
        <v>208</v>
      </c>
      <c r="L91" s="5" t="s">
        <v>222</v>
      </c>
      <c r="M91" s="8">
        <v>1800</v>
      </c>
      <c r="N91" s="5" t="s">
        <v>210</v>
      </c>
    </row>
    <row r="92" spans="1:14" ht="25.5" x14ac:dyDescent="0.25">
      <c r="A92" s="1"/>
      <c r="B92" s="5" t="s">
        <v>424</v>
      </c>
      <c r="C92" s="5" t="s">
        <v>470</v>
      </c>
      <c r="D92" s="5" t="s">
        <v>475</v>
      </c>
      <c r="E92" s="4" t="s">
        <v>472</v>
      </c>
      <c r="F92" s="4" t="s">
        <v>473</v>
      </c>
      <c r="G92" s="6" t="s">
        <v>476</v>
      </c>
      <c r="H92" s="8">
        <v>0</v>
      </c>
      <c r="I92" s="5" t="s">
        <v>206</v>
      </c>
      <c r="J92" s="5" t="s">
        <v>216</v>
      </c>
      <c r="K92" s="5" t="s">
        <v>208</v>
      </c>
      <c r="L92" s="5" t="s">
        <v>222</v>
      </c>
      <c r="M92" s="8">
        <v>10973</v>
      </c>
      <c r="N92" s="5" t="s">
        <v>210</v>
      </c>
    </row>
    <row r="93" spans="1:14" ht="25.5" x14ac:dyDescent="0.25">
      <c r="A93" s="1"/>
      <c r="B93" s="5" t="s">
        <v>424</v>
      </c>
      <c r="C93" s="5" t="s">
        <v>470</v>
      </c>
      <c r="D93" s="5" t="s">
        <v>475</v>
      </c>
      <c r="E93" s="4" t="s">
        <v>472</v>
      </c>
      <c r="F93" s="4" t="s">
        <v>473</v>
      </c>
      <c r="G93" s="6" t="s">
        <v>477</v>
      </c>
      <c r="H93" s="8">
        <v>0</v>
      </c>
      <c r="I93" s="5" t="s">
        <v>206</v>
      </c>
      <c r="J93" s="5" t="s">
        <v>216</v>
      </c>
      <c r="K93" s="5" t="s">
        <v>208</v>
      </c>
      <c r="L93" s="5" t="s">
        <v>222</v>
      </c>
      <c r="M93" s="8">
        <v>10973</v>
      </c>
      <c r="N93" s="5" t="s">
        <v>210</v>
      </c>
    </row>
    <row r="94" spans="1:14" ht="51" x14ac:dyDescent="0.25">
      <c r="A94" s="1"/>
      <c r="B94" s="5" t="s">
        <v>424</v>
      </c>
      <c r="C94" s="5" t="s">
        <v>478</v>
      </c>
      <c r="D94" s="5" t="s">
        <v>39</v>
      </c>
      <c r="E94" s="4" t="s">
        <v>203</v>
      </c>
      <c r="F94" s="4" t="s">
        <v>204</v>
      </c>
      <c r="G94" s="6" t="s">
        <v>479</v>
      </c>
      <c r="H94" s="8">
        <v>0</v>
      </c>
      <c r="I94" s="5" t="s">
        <v>206</v>
      </c>
      <c r="J94" s="5" t="s">
        <v>207</v>
      </c>
      <c r="K94" s="5" t="s">
        <v>208</v>
      </c>
      <c r="L94" s="5" t="s">
        <v>209</v>
      </c>
      <c r="M94" s="8">
        <v>1422</v>
      </c>
      <c r="N94" s="5" t="s">
        <v>210</v>
      </c>
    </row>
    <row r="95" spans="1:14" ht="51" x14ac:dyDescent="0.25">
      <c r="A95" s="1"/>
      <c r="B95" s="5" t="s">
        <v>424</v>
      </c>
      <c r="C95" s="5" t="s">
        <v>480</v>
      </c>
      <c r="D95" s="5" t="s">
        <v>481</v>
      </c>
      <c r="E95" s="4" t="s">
        <v>203</v>
      </c>
      <c r="F95" s="4" t="s">
        <v>204</v>
      </c>
      <c r="G95" s="6" t="s">
        <v>482</v>
      </c>
      <c r="H95" s="8">
        <v>0</v>
      </c>
      <c r="I95" s="5" t="s">
        <v>206</v>
      </c>
      <c r="J95" s="5" t="s">
        <v>207</v>
      </c>
      <c r="K95" s="5" t="s">
        <v>208</v>
      </c>
      <c r="L95" s="5" t="s">
        <v>209</v>
      </c>
      <c r="M95" s="8">
        <v>642</v>
      </c>
      <c r="N95" s="5" t="s">
        <v>210</v>
      </c>
    </row>
    <row r="96" spans="1:14" x14ac:dyDescent="0.25">
      <c r="A96" s="1"/>
      <c r="B96" s="5" t="s">
        <v>424</v>
      </c>
      <c r="C96" s="5" t="s">
        <v>480</v>
      </c>
      <c r="D96" s="5" t="s">
        <v>481</v>
      </c>
      <c r="E96" s="4" t="s">
        <v>366</v>
      </c>
      <c r="F96" s="4" t="s">
        <v>483</v>
      </c>
      <c r="G96" s="6" t="s">
        <v>484</v>
      </c>
      <c r="H96" s="8">
        <v>0</v>
      </c>
      <c r="I96" s="5" t="s">
        <v>206</v>
      </c>
      <c r="J96" s="5" t="s">
        <v>216</v>
      </c>
      <c r="K96" s="5" t="s">
        <v>208</v>
      </c>
      <c r="L96" s="5" t="s">
        <v>222</v>
      </c>
      <c r="M96" s="8">
        <v>642</v>
      </c>
      <c r="N96" s="5" t="s">
        <v>210</v>
      </c>
    </row>
    <row r="97" spans="1:14" ht="25.5" x14ac:dyDescent="0.25">
      <c r="A97" s="1"/>
      <c r="B97" s="5" t="s">
        <v>424</v>
      </c>
      <c r="C97" s="5" t="s">
        <v>480</v>
      </c>
      <c r="D97" s="5" t="s">
        <v>485</v>
      </c>
      <c r="E97" s="4" t="s">
        <v>366</v>
      </c>
      <c r="F97" s="4" t="s">
        <v>483</v>
      </c>
      <c r="G97" s="6" t="s">
        <v>486</v>
      </c>
      <c r="H97" s="8">
        <v>0</v>
      </c>
      <c r="I97" s="5" t="s">
        <v>206</v>
      </c>
      <c r="J97" s="5" t="s">
        <v>216</v>
      </c>
      <c r="K97" s="5" t="s">
        <v>208</v>
      </c>
      <c r="L97" s="5" t="s">
        <v>222</v>
      </c>
      <c r="M97" s="8">
        <v>645</v>
      </c>
      <c r="N97" s="5" t="s">
        <v>210</v>
      </c>
    </row>
    <row r="98" spans="1:14" ht="25.5" x14ac:dyDescent="0.25">
      <c r="A98" s="1"/>
      <c r="B98" s="5" t="s">
        <v>424</v>
      </c>
      <c r="C98" s="5" t="s">
        <v>487</v>
      </c>
      <c r="D98" s="5" t="s">
        <v>488</v>
      </c>
      <c r="E98" s="4" t="s">
        <v>203</v>
      </c>
      <c r="F98" s="4" t="s">
        <v>204</v>
      </c>
      <c r="G98" s="6" t="s">
        <v>489</v>
      </c>
      <c r="H98" s="8">
        <v>0</v>
      </c>
      <c r="I98" s="5" t="s">
        <v>206</v>
      </c>
      <c r="J98" s="5" t="s">
        <v>207</v>
      </c>
      <c r="K98" s="5" t="s">
        <v>208</v>
      </c>
      <c r="L98" s="5" t="s">
        <v>209</v>
      </c>
      <c r="M98" s="8">
        <v>19929</v>
      </c>
      <c r="N98" s="5" t="s">
        <v>210</v>
      </c>
    </row>
    <row r="99" spans="1:14" ht="38.25" x14ac:dyDescent="0.25">
      <c r="A99" s="1"/>
      <c r="B99" s="5" t="s">
        <v>424</v>
      </c>
      <c r="C99" s="5" t="s">
        <v>487</v>
      </c>
      <c r="D99" s="5" t="s">
        <v>490</v>
      </c>
      <c r="E99" s="4" t="s">
        <v>203</v>
      </c>
      <c r="F99" s="4" t="s">
        <v>204</v>
      </c>
      <c r="G99" s="6" t="s">
        <v>491</v>
      </c>
      <c r="H99" s="8">
        <v>0</v>
      </c>
      <c r="I99" s="5" t="s">
        <v>206</v>
      </c>
      <c r="J99" s="5" t="s">
        <v>207</v>
      </c>
      <c r="K99" s="5" t="s">
        <v>208</v>
      </c>
      <c r="L99" s="5" t="s">
        <v>209</v>
      </c>
      <c r="M99" s="8">
        <v>1110</v>
      </c>
      <c r="N99" s="5" t="s">
        <v>210</v>
      </c>
    </row>
    <row r="100" spans="1:14" ht="25.5" x14ac:dyDescent="0.25">
      <c r="A100" s="1"/>
      <c r="B100" s="5" t="s">
        <v>492</v>
      </c>
      <c r="C100" s="5" t="s">
        <v>428</v>
      </c>
      <c r="D100" s="5" t="s">
        <v>493</v>
      </c>
      <c r="E100" s="4" t="s">
        <v>203</v>
      </c>
      <c r="F100" s="4" t="s">
        <v>204</v>
      </c>
      <c r="G100" s="6" t="s">
        <v>494</v>
      </c>
      <c r="H100" s="8">
        <v>0</v>
      </c>
      <c r="I100" s="5" t="s">
        <v>206</v>
      </c>
      <c r="J100" s="5" t="s">
        <v>207</v>
      </c>
      <c r="K100" s="5" t="s">
        <v>208</v>
      </c>
      <c r="L100" s="5" t="s">
        <v>209</v>
      </c>
      <c r="M100" s="8">
        <v>11674</v>
      </c>
      <c r="N100" s="5" t="s">
        <v>210</v>
      </c>
    </row>
    <row r="101" spans="1:14" ht="25.5" x14ac:dyDescent="0.25">
      <c r="A101" s="1"/>
      <c r="B101" s="5" t="s">
        <v>492</v>
      </c>
      <c r="C101" s="5" t="s">
        <v>428</v>
      </c>
      <c r="D101" s="5" t="s">
        <v>495</v>
      </c>
      <c r="E101" s="4" t="s">
        <v>203</v>
      </c>
      <c r="F101" s="4" t="s">
        <v>204</v>
      </c>
      <c r="G101" s="6" t="s">
        <v>494</v>
      </c>
      <c r="H101" s="8">
        <v>0</v>
      </c>
      <c r="I101" s="5" t="s">
        <v>206</v>
      </c>
      <c r="J101" s="5" t="s">
        <v>207</v>
      </c>
      <c r="K101" s="5" t="s">
        <v>208</v>
      </c>
      <c r="L101" s="5" t="s">
        <v>209</v>
      </c>
      <c r="M101" s="8">
        <v>11675</v>
      </c>
      <c r="N101" s="5" t="s">
        <v>210</v>
      </c>
    </row>
    <row r="102" spans="1:14" x14ac:dyDescent="0.25">
      <c r="A102" s="1"/>
      <c r="B102" s="5" t="s">
        <v>492</v>
      </c>
      <c r="C102" s="5" t="s">
        <v>428</v>
      </c>
      <c r="D102" s="5" t="s">
        <v>496</v>
      </c>
      <c r="E102" s="4" t="s">
        <v>203</v>
      </c>
      <c r="F102" s="4" t="s">
        <v>204</v>
      </c>
      <c r="G102" s="6" t="s">
        <v>497</v>
      </c>
      <c r="H102" s="8">
        <v>0</v>
      </c>
      <c r="I102" s="5" t="s">
        <v>206</v>
      </c>
      <c r="J102" s="5" t="s">
        <v>216</v>
      </c>
      <c r="K102" s="5" t="s">
        <v>208</v>
      </c>
      <c r="L102" s="5" t="s">
        <v>285</v>
      </c>
      <c r="M102" s="8">
        <v>24715</v>
      </c>
      <c r="N102" s="5" t="s">
        <v>210</v>
      </c>
    </row>
    <row r="103" spans="1:14" ht="25.5" x14ac:dyDescent="0.25">
      <c r="A103" s="1"/>
      <c r="B103" s="5" t="s">
        <v>498</v>
      </c>
      <c r="C103" s="5" t="s">
        <v>499</v>
      </c>
      <c r="D103" s="5" t="s">
        <v>500</v>
      </c>
      <c r="E103" s="4" t="s">
        <v>203</v>
      </c>
      <c r="F103" s="4" t="s">
        <v>204</v>
      </c>
      <c r="G103" s="6" t="s">
        <v>501</v>
      </c>
      <c r="H103" s="8">
        <v>0</v>
      </c>
      <c r="I103" s="5" t="s">
        <v>206</v>
      </c>
      <c r="J103" s="5" t="s">
        <v>216</v>
      </c>
      <c r="K103" s="5" t="s">
        <v>208</v>
      </c>
      <c r="L103" s="5" t="s">
        <v>238</v>
      </c>
      <c r="M103" s="8">
        <v>60</v>
      </c>
      <c r="N103" s="5" t="s">
        <v>231</v>
      </c>
    </row>
    <row r="104" spans="1:14" x14ac:dyDescent="0.25">
      <c r="A104" s="1"/>
      <c r="B104" s="5" t="s">
        <v>502</v>
      </c>
      <c r="C104" s="5" t="s">
        <v>503</v>
      </c>
      <c r="D104" s="5" t="s">
        <v>504</v>
      </c>
      <c r="E104" s="4" t="s">
        <v>360</v>
      </c>
      <c r="F104" s="4" t="s">
        <v>505</v>
      </c>
      <c r="G104" s="6" t="s">
        <v>506</v>
      </c>
      <c r="H104" s="8">
        <v>0</v>
      </c>
      <c r="I104" s="5" t="s">
        <v>206</v>
      </c>
      <c r="J104" s="5" t="s">
        <v>207</v>
      </c>
      <c r="K104" s="5" t="s">
        <v>208</v>
      </c>
      <c r="L104" s="5" t="s">
        <v>222</v>
      </c>
      <c r="M104" s="8">
        <v>14227</v>
      </c>
      <c r="N104" s="5" t="s">
        <v>210</v>
      </c>
    </row>
    <row r="105" spans="1:14" x14ac:dyDescent="0.25">
      <c r="A105" s="1"/>
      <c r="B105" s="5" t="s">
        <v>177</v>
      </c>
      <c r="C105" s="5" t="s">
        <v>507</v>
      </c>
      <c r="D105" s="5" t="s">
        <v>31</v>
      </c>
      <c r="E105" s="4" t="s">
        <v>203</v>
      </c>
      <c r="F105" s="4" t="s">
        <v>204</v>
      </c>
      <c r="G105" s="6" t="s">
        <v>508</v>
      </c>
      <c r="H105" s="8">
        <v>0</v>
      </c>
      <c r="I105" s="5" t="s">
        <v>206</v>
      </c>
      <c r="J105" s="5" t="s">
        <v>216</v>
      </c>
      <c r="K105" s="5" t="s">
        <v>208</v>
      </c>
      <c r="L105" s="5" t="s">
        <v>222</v>
      </c>
      <c r="M105" s="8">
        <v>14965</v>
      </c>
      <c r="N105" s="5" t="s">
        <v>231</v>
      </c>
    </row>
    <row r="106" spans="1:14" x14ac:dyDescent="0.25">
      <c r="A106" s="1"/>
      <c r="B106" s="5" t="s">
        <v>177</v>
      </c>
      <c r="C106" s="5" t="s">
        <v>509</v>
      </c>
      <c r="D106" s="5" t="s">
        <v>510</v>
      </c>
      <c r="E106" s="4" t="s">
        <v>203</v>
      </c>
      <c r="F106" s="4" t="s">
        <v>204</v>
      </c>
      <c r="G106" s="6" t="s">
        <v>511</v>
      </c>
      <c r="H106" s="8">
        <v>0</v>
      </c>
      <c r="I106" s="5" t="s">
        <v>206</v>
      </c>
      <c r="J106" s="5" t="s">
        <v>216</v>
      </c>
      <c r="K106" s="5" t="s">
        <v>208</v>
      </c>
      <c r="L106" s="5" t="s">
        <v>209</v>
      </c>
      <c r="M106" s="8">
        <v>681</v>
      </c>
      <c r="N106" s="5" t="s">
        <v>210</v>
      </c>
    </row>
    <row r="107" spans="1:14" x14ac:dyDescent="0.25">
      <c r="A107" s="1"/>
      <c r="B107" s="5" t="s">
        <v>177</v>
      </c>
      <c r="C107" s="5" t="s">
        <v>509</v>
      </c>
      <c r="D107" s="5" t="s">
        <v>512</v>
      </c>
      <c r="E107" s="4" t="s">
        <v>203</v>
      </c>
      <c r="F107" s="4" t="s">
        <v>204</v>
      </c>
      <c r="G107" s="6" t="s">
        <v>513</v>
      </c>
      <c r="H107" s="8">
        <v>0</v>
      </c>
      <c r="I107" s="5" t="s">
        <v>206</v>
      </c>
      <c r="J107" s="5" t="s">
        <v>207</v>
      </c>
      <c r="K107" s="5" t="s">
        <v>208</v>
      </c>
      <c r="L107" s="5" t="s">
        <v>209</v>
      </c>
      <c r="M107" s="8">
        <v>680</v>
      </c>
      <c r="N107" s="5" t="s">
        <v>210</v>
      </c>
    </row>
    <row r="108" spans="1:14" x14ac:dyDescent="0.25">
      <c r="A108" s="1"/>
      <c r="B108" s="5" t="s">
        <v>180</v>
      </c>
      <c r="C108" s="5" t="s">
        <v>514</v>
      </c>
      <c r="D108" s="5" t="s">
        <v>64</v>
      </c>
      <c r="E108" s="4" t="s">
        <v>203</v>
      </c>
      <c r="F108" s="4" t="s">
        <v>348</v>
      </c>
      <c r="G108" s="6" t="s">
        <v>515</v>
      </c>
      <c r="H108" s="8">
        <v>319</v>
      </c>
      <c r="I108" s="5" t="s">
        <v>206</v>
      </c>
      <c r="J108" s="5" t="s">
        <v>216</v>
      </c>
      <c r="K108" s="5" t="s">
        <v>208</v>
      </c>
      <c r="L108" s="5" t="s">
        <v>238</v>
      </c>
      <c r="M108" s="8">
        <v>13656</v>
      </c>
      <c r="N108" s="5" t="s">
        <v>231</v>
      </c>
    </row>
    <row r="109" spans="1:14" x14ac:dyDescent="0.25">
      <c r="A109" s="1"/>
      <c r="B109" s="5" t="s">
        <v>180</v>
      </c>
      <c r="C109" s="5" t="s">
        <v>514</v>
      </c>
      <c r="D109" s="5" t="s">
        <v>64</v>
      </c>
      <c r="E109" s="4" t="s">
        <v>203</v>
      </c>
      <c r="F109" s="4" t="s">
        <v>348</v>
      </c>
      <c r="G109" s="6" t="s">
        <v>516</v>
      </c>
      <c r="H109" s="8">
        <v>319</v>
      </c>
      <c r="I109" s="5" t="s">
        <v>206</v>
      </c>
      <c r="J109" s="5" t="s">
        <v>216</v>
      </c>
      <c r="K109" s="5" t="s">
        <v>208</v>
      </c>
      <c r="L109" s="5" t="s">
        <v>238</v>
      </c>
      <c r="M109" s="8">
        <v>13656</v>
      </c>
      <c r="N109" s="5" t="s">
        <v>231</v>
      </c>
    </row>
    <row r="110" spans="1:14" x14ac:dyDescent="0.25">
      <c r="A110" s="1"/>
      <c r="B110" s="5" t="s">
        <v>180</v>
      </c>
      <c r="C110" s="5" t="s">
        <v>514</v>
      </c>
      <c r="D110" s="5" t="s">
        <v>64</v>
      </c>
      <c r="E110" s="4" t="s">
        <v>203</v>
      </c>
      <c r="F110" s="4" t="s">
        <v>348</v>
      </c>
      <c r="G110" s="6" t="s">
        <v>517</v>
      </c>
      <c r="H110" s="8">
        <v>319</v>
      </c>
      <c r="I110" s="5" t="s">
        <v>206</v>
      </c>
      <c r="J110" s="5" t="s">
        <v>216</v>
      </c>
      <c r="K110" s="5" t="s">
        <v>208</v>
      </c>
      <c r="L110" s="5" t="s">
        <v>222</v>
      </c>
      <c r="M110" s="8">
        <v>13656</v>
      </c>
      <c r="N110" s="5" t="s">
        <v>231</v>
      </c>
    </row>
    <row r="111" spans="1:14" x14ac:dyDescent="0.25">
      <c r="A111" s="1"/>
      <c r="B111" s="5" t="s">
        <v>180</v>
      </c>
      <c r="C111" s="5" t="s">
        <v>514</v>
      </c>
      <c r="D111" s="5" t="s">
        <v>64</v>
      </c>
      <c r="E111" s="4" t="s">
        <v>203</v>
      </c>
      <c r="F111" s="4" t="s">
        <v>348</v>
      </c>
      <c r="G111" s="6" t="s">
        <v>518</v>
      </c>
      <c r="H111" s="8">
        <v>319</v>
      </c>
      <c r="I111" s="5" t="s">
        <v>206</v>
      </c>
      <c r="J111" s="5" t="s">
        <v>216</v>
      </c>
      <c r="K111" s="5" t="s">
        <v>208</v>
      </c>
      <c r="L111" s="5" t="s">
        <v>222</v>
      </c>
      <c r="M111" s="8">
        <v>13656</v>
      </c>
      <c r="N111" s="5" t="s">
        <v>231</v>
      </c>
    </row>
    <row r="112" spans="1:14" x14ac:dyDescent="0.25">
      <c r="A112" s="1"/>
      <c r="B112" s="5" t="s">
        <v>183</v>
      </c>
      <c r="C112" s="5" t="s">
        <v>306</v>
      </c>
      <c r="D112" s="5" t="s">
        <v>64</v>
      </c>
      <c r="E112" s="4" t="s">
        <v>203</v>
      </c>
      <c r="F112" s="4" t="s">
        <v>204</v>
      </c>
      <c r="G112" s="6" t="s">
        <v>519</v>
      </c>
      <c r="H112" s="8">
        <v>0</v>
      </c>
      <c r="I112" s="5" t="s">
        <v>206</v>
      </c>
      <c r="J112" s="5" t="s">
        <v>207</v>
      </c>
      <c r="K112" s="5" t="s">
        <v>208</v>
      </c>
      <c r="L112" s="5" t="s">
        <v>209</v>
      </c>
      <c r="M112" s="8">
        <v>258</v>
      </c>
      <c r="N112" s="5" t="s">
        <v>231</v>
      </c>
    </row>
    <row r="113" spans="1:14" ht="63.75" x14ac:dyDescent="0.25">
      <c r="A113" s="1"/>
      <c r="B113" s="5" t="s">
        <v>520</v>
      </c>
      <c r="C113" s="5" t="s">
        <v>521</v>
      </c>
      <c r="D113" s="5" t="s">
        <v>522</v>
      </c>
      <c r="E113" s="4" t="s">
        <v>203</v>
      </c>
      <c r="F113" s="4" t="s">
        <v>204</v>
      </c>
      <c r="G113" s="6" t="s">
        <v>523</v>
      </c>
      <c r="H113" s="8">
        <v>0</v>
      </c>
      <c r="I113" s="5" t="s">
        <v>206</v>
      </c>
      <c r="J113" s="5" t="s">
        <v>207</v>
      </c>
      <c r="K113" s="5" t="s">
        <v>208</v>
      </c>
      <c r="L113" s="5" t="s">
        <v>209</v>
      </c>
      <c r="M113" s="8">
        <v>23025</v>
      </c>
      <c r="N113" s="5" t="s">
        <v>210</v>
      </c>
    </row>
    <row r="114" spans="1:14" ht="51" x14ac:dyDescent="0.25">
      <c r="A114" s="1"/>
      <c r="B114" s="5" t="s">
        <v>520</v>
      </c>
      <c r="C114" s="5" t="s">
        <v>524</v>
      </c>
      <c r="D114" s="5" t="s">
        <v>525</v>
      </c>
      <c r="E114" s="4" t="s">
        <v>203</v>
      </c>
      <c r="F114" s="4" t="s">
        <v>204</v>
      </c>
      <c r="G114" s="6" t="s">
        <v>526</v>
      </c>
      <c r="H114" s="8">
        <v>0</v>
      </c>
      <c r="I114" s="5" t="s">
        <v>206</v>
      </c>
      <c r="J114" s="5" t="s">
        <v>207</v>
      </c>
      <c r="K114" s="5" t="s">
        <v>208</v>
      </c>
      <c r="L114" s="5" t="s">
        <v>209</v>
      </c>
      <c r="M114" s="8">
        <v>22626</v>
      </c>
      <c r="N114" s="5" t="s">
        <v>210</v>
      </c>
    </row>
    <row r="115" spans="1:14" ht="25.5" x14ac:dyDescent="0.25">
      <c r="A115" s="1"/>
      <c r="B115" s="5" t="s">
        <v>520</v>
      </c>
      <c r="C115" s="5" t="s">
        <v>524</v>
      </c>
      <c r="D115" s="5" t="s">
        <v>527</v>
      </c>
      <c r="E115" s="4" t="s">
        <v>203</v>
      </c>
      <c r="F115" s="4" t="s">
        <v>204</v>
      </c>
      <c r="G115" s="6" t="s">
        <v>528</v>
      </c>
      <c r="H115" s="8">
        <v>0</v>
      </c>
      <c r="I115" s="5" t="s">
        <v>206</v>
      </c>
      <c r="J115" s="5" t="s">
        <v>216</v>
      </c>
      <c r="K115" s="5" t="s">
        <v>208</v>
      </c>
      <c r="L115" s="5" t="s">
        <v>209</v>
      </c>
      <c r="M115" s="8">
        <v>22636</v>
      </c>
      <c r="N115" s="5" t="s">
        <v>210</v>
      </c>
    </row>
    <row r="116" spans="1:14" ht="25.5" x14ac:dyDescent="0.25">
      <c r="A116" s="1"/>
      <c r="B116" s="5" t="s">
        <v>520</v>
      </c>
      <c r="C116" s="5" t="s">
        <v>529</v>
      </c>
      <c r="D116" s="5" t="s">
        <v>530</v>
      </c>
      <c r="E116" s="4" t="s">
        <v>531</v>
      </c>
      <c r="F116" s="4" t="s">
        <v>532</v>
      </c>
      <c r="G116" s="6" t="s">
        <v>533</v>
      </c>
      <c r="H116" s="8">
        <v>0</v>
      </c>
      <c r="I116" s="5" t="s">
        <v>206</v>
      </c>
      <c r="J116" s="5" t="s">
        <v>216</v>
      </c>
      <c r="K116" s="5" t="s">
        <v>208</v>
      </c>
      <c r="L116" s="5" t="s">
        <v>222</v>
      </c>
      <c r="M116" s="8">
        <v>13080</v>
      </c>
      <c r="N116" s="5" t="s">
        <v>210</v>
      </c>
    </row>
    <row r="117" spans="1:14" x14ac:dyDescent="0.25">
      <c r="A117" s="1"/>
      <c r="B117" s="5" t="s">
        <v>520</v>
      </c>
      <c r="C117" s="5" t="s">
        <v>529</v>
      </c>
      <c r="D117" s="5" t="s">
        <v>530</v>
      </c>
      <c r="E117" s="4" t="s">
        <v>531</v>
      </c>
      <c r="F117" s="4" t="s">
        <v>532</v>
      </c>
      <c r="G117" s="6" t="s">
        <v>534</v>
      </c>
      <c r="H117" s="8">
        <v>0</v>
      </c>
      <c r="I117" s="5" t="s">
        <v>206</v>
      </c>
      <c r="J117" s="5" t="s">
        <v>216</v>
      </c>
      <c r="K117" s="5" t="s">
        <v>208</v>
      </c>
      <c r="L117" s="5" t="s">
        <v>222</v>
      </c>
      <c r="M117" s="8">
        <v>13080</v>
      </c>
      <c r="N117" s="5" t="s">
        <v>210</v>
      </c>
    </row>
    <row r="118" spans="1:14" ht="38.25" x14ac:dyDescent="0.25">
      <c r="A118" s="1"/>
      <c r="B118" s="5" t="s">
        <v>520</v>
      </c>
      <c r="C118" s="5" t="s">
        <v>535</v>
      </c>
      <c r="D118" s="5" t="s">
        <v>536</v>
      </c>
      <c r="E118" s="4" t="s">
        <v>203</v>
      </c>
      <c r="F118" s="4" t="s">
        <v>204</v>
      </c>
      <c r="G118" s="6" t="s">
        <v>537</v>
      </c>
      <c r="H118" s="8">
        <v>0</v>
      </c>
      <c r="I118" s="5" t="s">
        <v>206</v>
      </c>
      <c r="J118" s="5" t="s">
        <v>207</v>
      </c>
      <c r="K118" s="5" t="s">
        <v>208</v>
      </c>
      <c r="L118" s="5" t="s">
        <v>209</v>
      </c>
      <c r="M118" s="8">
        <v>13658</v>
      </c>
      <c r="N118" s="5" t="s">
        <v>210</v>
      </c>
    </row>
    <row r="119" spans="1:14" ht="51" x14ac:dyDescent="0.25">
      <c r="A119" s="1"/>
      <c r="B119" s="5" t="s">
        <v>520</v>
      </c>
      <c r="C119" s="5" t="s">
        <v>535</v>
      </c>
      <c r="D119" s="5" t="s">
        <v>240</v>
      </c>
      <c r="E119" s="4" t="s">
        <v>538</v>
      </c>
      <c r="F119" s="4" t="s">
        <v>539</v>
      </c>
      <c r="G119" s="6" t="s">
        <v>540</v>
      </c>
      <c r="H119" s="8">
        <v>0</v>
      </c>
      <c r="I119" s="5" t="s">
        <v>206</v>
      </c>
      <c r="J119" s="5" t="s">
        <v>207</v>
      </c>
      <c r="K119" s="5" t="s">
        <v>208</v>
      </c>
      <c r="L119" s="5" t="s">
        <v>222</v>
      </c>
      <c r="M119" s="8">
        <v>12905</v>
      </c>
      <c r="N119" s="5" t="s">
        <v>210</v>
      </c>
    </row>
    <row r="120" spans="1:14" ht="51" x14ac:dyDescent="0.25">
      <c r="A120" s="1"/>
      <c r="B120" s="5" t="s">
        <v>520</v>
      </c>
      <c r="C120" s="5" t="s">
        <v>541</v>
      </c>
      <c r="D120" s="5" t="s">
        <v>542</v>
      </c>
      <c r="E120" s="4" t="s">
        <v>203</v>
      </c>
      <c r="F120" s="4" t="s">
        <v>204</v>
      </c>
      <c r="G120" s="6" t="s">
        <v>543</v>
      </c>
      <c r="H120" s="8">
        <v>0</v>
      </c>
      <c r="I120" s="5" t="s">
        <v>206</v>
      </c>
      <c r="J120" s="5" t="s">
        <v>207</v>
      </c>
      <c r="K120" s="5" t="s">
        <v>208</v>
      </c>
      <c r="L120" s="5" t="s">
        <v>209</v>
      </c>
      <c r="M120" s="8">
        <v>17377</v>
      </c>
      <c r="N120" s="5" t="s">
        <v>210</v>
      </c>
    </row>
    <row r="121" spans="1:14" ht="38.25" x14ac:dyDescent="0.25">
      <c r="A121" s="1"/>
      <c r="B121" s="5" t="s">
        <v>520</v>
      </c>
      <c r="C121" s="5" t="s">
        <v>544</v>
      </c>
      <c r="D121" s="5" t="s">
        <v>545</v>
      </c>
      <c r="E121" s="4" t="s">
        <v>203</v>
      </c>
      <c r="F121" s="4" t="s">
        <v>204</v>
      </c>
      <c r="G121" s="6" t="s">
        <v>546</v>
      </c>
      <c r="H121" s="8">
        <v>0</v>
      </c>
      <c r="I121" s="5" t="s">
        <v>206</v>
      </c>
      <c r="J121" s="5" t="s">
        <v>216</v>
      </c>
      <c r="K121" s="5" t="s">
        <v>208</v>
      </c>
      <c r="L121" s="5" t="s">
        <v>209</v>
      </c>
      <c r="M121" s="8">
        <v>11823</v>
      </c>
      <c r="N121" s="5" t="s">
        <v>210</v>
      </c>
    </row>
    <row r="122" spans="1:14" ht="25.5" x14ac:dyDescent="0.25">
      <c r="A122" s="1"/>
      <c r="B122" s="5" t="s">
        <v>520</v>
      </c>
      <c r="C122" s="5" t="s">
        <v>544</v>
      </c>
      <c r="D122" s="5" t="s">
        <v>547</v>
      </c>
      <c r="E122" s="4" t="s">
        <v>203</v>
      </c>
      <c r="F122" s="4" t="s">
        <v>204</v>
      </c>
      <c r="G122" s="6" t="s">
        <v>548</v>
      </c>
      <c r="H122" s="8">
        <v>0</v>
      </c>
      <c r="I122" s="5" t="s">
        <v>206</v>
      </c>
      <c r="J122" s="5" t="s">
        <v>207</v>
      </c>
      <c r="K122" s="5" t="s">
        <v>208</v>
      </c>
      <c r="L122" s="5" t="s">
        <v>209</v>
      </c>
      <c r="M122" s="8">
        <v>14380</v>
      </c>
      <c r="N122" s="5" t="s">
        <v>210</v>
      </c>
    </row>
    <row r="123" spans="1:14" ht="25.5" x14ac:dyDescent="0.25">
      <c r="A123" s="1"/>
      <c r="B123" s="5" t="s">
        <v>520</v>
      </c>
      <c r="C123" s="5" t="s">
        <v>544</v>
      </c>
      <c r="D123" s="5" t="s">
        <v>549</v>
      </c>
      <c r="E123" s="4" t="s">
        <v>203</v>
      </c>
      <c r="F123" s="4" t="s">
        <v>204</v>
      </c>
      <c r="G123" s="6" t="s">
        <v>550</v>
      </c>
      <c r="H123" s="8">
        <v>0</v>
      </c>
      <c r="I123" s="5" t="s">
        <v>206</v>
      </c>
      <c r="J123" s="5" t="s">
        <v>207</v>
      </c>
      <c r="K123" s="5" t="s">
        <v>208</v>
      </c>
      <c r="L123" s="5" t="s">
        <v>209</v>
      </c>
      <c r="M123" s="8">
        <v>1344</v>
      </c>
      <c r="N123" s="5" t="s">
        <v>210</v>
      </c>
    </row>
    <row r="124" spans="1:14" x14ac:dyDescent="0.25">
      <c r="A124" s="1"/>
      <c r="B124" s="5" t="s">
        <v>520</v>
      </c>
      <c r="C124" s="5" t="s">
        <v>551</v>
      </c>
      <c r="D124" s="5" t="s">
        <v>552</v>
      </c>
      <c r="E124" s="4" t="s">
        <v>203</v>
      </c>
      <c r="F124" s="4" t="s">
        <v>204</v>
      </c>
      <c r="G124" s="6" t="s">
        <v>553</v>
      </c>
      <c r="H124" s="8">
        <v>0</v>
      </c>
      <c r="I124" s="5" t="s">
        <v>206</v>
      </c>
      <c r="J124" s="5" t="s">
        <v>216</v>
      </c>
      <c r="K124" s="5" t="s">
        <v>208</v>
      </c>
      <c r="L124" s="5" t="s">
        <v>209</v>
      </c>
      <c r="M124" s="8">
        <v>21426</v>
      </c>
      <c r="N124" s="5" t="s">
        <v>210</v>
      </c>
    </row>
    <row r="125" spans="1:14" x14ac:dyDescent="0.25">
      <c r="A125" s="1"/>
      <c r="B125" s="5" t="s">
        <v>520</v>
      </c>
      <c r="C125" s="5" t="s">
        <v>554</v>
      </c>
      <c r="D125" s="5" t="s">
        <v>555</v>
      </c>
      <c r="E125" s="4" t="s">
        <v>203</v>
      </c>
      <c r="F125" s="4" t="s">
        <v>204</v>
      </c>
      <c r="G125" s="6" t="s">
        <v>556</v>
      </c>
      <c r="H125" s="8">
        <v>0</v>
      </c>
      <c r="I125" s="5" t="s">
        <v>206</v>
      </c>
      <c r="J125" s="5" t="s">
        <v>207</v>
      </c>
      <c r="K125" s="5" t="s">
        <v>208</v>
      </c>
      <c r="L125" s="5" t="s">
        <v>209</v>
      </c>
      <c r="M125" s="8">
        <v>17410</v>
      </c>
      <c r="N125" s="5" t="s">
        <v>210</v>
      </c>
    </row>
    <row r="126" spans="1:14" ht="38.25" x14ac:dyDescent="0.25">
      <c r="A126" s="1"/>
      <c r="B126" s="5" t="s">
        <v>520</v>
      </c>
      <c r="C126" s="5" t="s">
        <v>557</v>
      </c>
      <c r="D126" s="5" t="s">
        <v>558</v>
      </c>
      <c r="E126" s="4" t="s">
        <v>203</v>
      </c>
      <c r="F126" s="4" t="s">
        <v>204</v>
      </c>
      <c r="G126" s="6" t="s">
        <v>559</v>
      </c>
      <c r="H126" s="8">
        <v>0</v>
      </c>
      <c r="I126" s="5" t="s">
        <v>206</v>
      </c>
      <c r="J126" s="5" t="s">
        <v>207</v>
      </c>
      <c r="K126" s="5" t="s">
        <v>208</v>
      </c>
      <c r="L126" s="5" t="s">
        <v>209</v>
      </c>
      <c r="M126" s="8">
        <v>13179</v>
      </c>
      <c r="N126" s="5" t="s">
        <v>210</v>
      </c>
    </row>
    <row r="127" spans="1:14" ht="51" x14ac:dyDescent="0.25">
      <c r="A127" s="1"/>
      <c r="B127" s="5" t="s">
        <v>520</v>
      </c>
      <c r="C127" s="5" t="s">
        <v>560</v>
      </c>
      <c r="D127" s="5" t="s">
        <v>561</v>
      </c>
      <c r="E127" s="4" t="s">
        <v>203</v>
      </c>
      <c r="F127" s="4" t="s">
        <v>204</v>
      </c>
      <c r="G127" s="6" t="s">
        <v>543</v>
      </c>
      <c r="H127" s="8">
        <v>0</v>
      </c>
      <c r="I127" s="5" t="s">
        <v>206</v>
      </c>
      <c r="J127" s="5" t="s">
        <v>207</v>
      </c>
      <c r="K127" s="5" t="s">
        <v>208</v>
      </c>
      <c r="L127" s="5" t="s">
        <v>209</v>
      </c>
      <c r="M127" s="8">
        <v>17433</v>
      </c>
      <c r="N127" s="5" t="s">
        <v>210</v>
      </c>
    </row>
    <row r="128" spans="1:14" ht="38.25" x14ac:dyDescent="0.25">
      <c r="A128" s="1"/>
      <c r="B128" s="5" t="s">
        <v>520</v>
      </c>
      <c r="C128" s="5" t="s">
        <v>560</v>
      </c>
      <c r="D128" s="5" t="s">
        <v>562</v>
      </c>
      <c r="E128" s="4" t="s">
        <v>203</v>
      </c>
      <c r="F128" s="4" t="s">
        <v>204</v>
      </c>
      <c r="G128" s="6" t="s">
        <v>563</v>
      </c>
      <c r="H128" s="8">
        <v>0</v>
      </c>
      <c r="I128" s="5" t="s">
        <v>206</v>
      </c>
      <c r="J128" s="5" t="s">
        <v>207</v>
      </c>
      <c r="K128" s="5" t="s">
        <v>208</v>
      </c>
      <c r="L128" s="5" t="s">
        <v>209</v>
      </c>
      <c r="M128" s="8">
        <v>17424</v>
      </c>
      <c r="N128" s="5" t="s">
        <v>210</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5" t="s">
        <v>0</v>
      </c>
      <c r="B3" s="196"/>
      <c r="C3" s="196"/>
      <c r="D3" s="196"/>
      <c r="E3" s="196"/>
      <c r="F3" s="198"/>
    </row>
    <row r="4" spans="1:6" ht="0" hidden="1" customHeight="1" x14ac:dyDescent="0.25">
      <c r="A4" s="1"/>
      <c r="B4" s="1"/>
      <c r="C4" s="1"/>
      <c r="D4" s="1"/>
      <c r="E4" s="1"/>
    </row>
    <row r="5" spans="1:6" ht="30" customHeight="1" x14ac:dyDescent="0.25">
      <c r="A5" s="2" t="s">
        <v>564</v>
      </c>
      <c r="B5" s="1"/>
      <c r="C5" s="1"/>
      <c r="D5" s="1"/>
      <c r="E5" s="1"/>
    </row>
    <row r="6" spans="1:6" ht="35.1" customHeight="1" x14ac:dyDescent="0.25">
      <c r="A6" s="3" t="s">
        <v>3</v>
      </c>
      <c r="B6" s="3" t="s">
        <v>5</v>
      </c>
      <c r="C6" s="3" t="s">
        <v>4</v>
      </c>
      <c r="D6" s="3" t="s">
        <v>6</v>
      </c>
      <c r="E6" s="3" t="s">
        <v>565</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X59"/>
  <sheetViews>
    <sheetView showGridLines="0" zoomScaleNormal="100" workbookViewId="0">
      <pane xSplit="2" ySplit="10" topLeftCell="FE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80" width="20" customWidth="1"/>
  </cols>
  <sheetData>
    <row r="1" spans="1:18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25">
      <c r="A5" s="200" t="s">
        <v>566</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201"/>
      <c r="FM5" s="201"/>
      <c r="FN5" s="201"/>
      <c r="FO5" s="1"/>
      <c r="FP5" s="203" t="s">
        <v>567</v>
      </c>
      <c r="FQ5" s="202"/>
      <c r="FR5" s="202"/>
      <c r="FS5" s="202"/>
      <c r="FT5" s="202"/>
      <c r="FU5" s="202"/>
      <c r="FV5" s="202"/>
      <c r="FW5" s="202"/>
      <c r="FX5" s="202"/>
    </row>
    <row r="6" spans="1:180" ht="21.95" hidden="1" customHeight="1" x14ac:dyDescent="0.25">
      <c r="A6" s="199" t="s">
        <v>80</v>
      </c>
      <c r="B6" s="199" t="s">
        <v>568</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920</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289</v>
      </c>
      <c r="FG6" s="9">
        <v>58333</v>
      </c>
      <c r="FH6" s="9">
        <v>58336</v>
      </c>
      <c r="FI6" s="9">
        <v>213</v>
      </c>
      <c r="FJ6" s="9">
        <v>232</v>
      </c>
      <c r="FK6" s="9">
        <v>2190</v>
      </c>
      <c r="FL6" s="9">
        <v>69867</v>
      </c>
      <c r="FM6" s="9">
        <v>75066</v>
      </c>
      <c r="FN6" s="199" t="s">
        <v>569</v>
      </c>
      <c r="FO6" s="1"/>
      <c r="FP6" s="10">
        <v>221</v>
      </c>
      <c r="FQ6" s="10">
        <v>222</v>
      </c>
      <c r="FR6" s="10">
        <v>224</v>
      </c>
      <c r="FS6" s="10">
        <v>2187</v>
      </c>
      <c r="FT6" s="10">
        <v>227</v>
      </c>
      <c r="FU6" s="10">
        <v>49400</v>
      </c>
      <c r="FV6" s="10">
        <v>199</v>
      </c>
      <c r="FW6" s="10">
        <v>200</v>
      </c>
      <c r="FX6" s="202" t="s">
        <v>570</v>
      </c>
    </row>
    <row r="7" spans="1:180" ht="15" hidden="1" customHeight="1" x14ac:dyDescent="0.25">
      <c r="A7" s="199"/>
      <c r="B7" s="199"/>
      <c r="C7" s="9" t="s">
        <v>571</v>
      </c>
      <c r="D7" s="9" t="s">
        <v>572</v>
      </c>
      <c r="E7" s="9" t="s">
        <v>572</v>
      </c>
      <c r="F7" s="9" t="s">
        <v>573</v>
      </c>
      <c r="G7" s="9" t="s">
        <v>573</v>
      </c>
      <c r="H7" s="9" t="s">
        <v>573</v>
      </c>
      <c r="I7" s="9" t="s">
        <v>573</v>
      </c>
      <c r="J7" s="9" t="s">
        <v>572</v>
      </c>
      <c r="K7" s="9" t="s">
        <v>572</v>
      </c>
      <c r="L7" s="9" t="s">
        <v>572</v>
      </c>
      <c r="M7" s="9" t="s">
        <v>572</v>
      </c>
      <c r="N7" s="9" t="s">
        <v>572</v>
      </c>
      <c r="O7" s="9" t="s">
        <v>572</v>
      </c>
      <c r="P7" s="9" t="s">
        <v>572</v>
      </c>
      <c r="Q7" s="9" t="s">
        <v>572</v>
      </c>
      <c r="R7" s="9" t="s">
        <v>572</v>
      </c>
      <c r="S7" s="9" t="s">
        <v>572</v>
      </c>
      <c r="T7" s="9" t="s">
        <v>572</v>
      </c>
      <c r="U7" s="9" t="s">
        <v>572</v>
      </c>
      <c r="V7" s="9" t="s">
        <v>572</v>
      </c>
      <c r="W7" s="9" t="s">
        <v>572</v>
      </c>
      <c r="X7" s="9" t="s">
        <v>571</v>
      </c>
      <c r="Y7" s="9" t="s">
        <v>571</v>
      </c>
      <c r="Z7" s="9" t="s">
        <v>571</v>
      </c>
      <c r="AA7" s="9" t="s">
        <v>572</v>
      </c>
      <c r="AB7" s="9" t="s">
        <v>571</v>
      </c>
      <c r="AC7" s="9" t="s">
        <v>571</v>
      </c>
      <c r="AD7" s="9" t="s">
        <v>571</v>
      </c>
      <c r="AE7" s="9" t="s">
        <v>571</v>
      </c>
      <c r="AF7" s="9" t="s">
        <v>571</v>
      </c>
      <c r="AG7" s="9" t="s">
        <v>571</v>
      </c>
      <c r="AH7" s="9" t="s">
        <v>571</v>
      </c>
      <c r="AI7" s="9" t="s">
        <v>571</v>
      </c>
      <c r="AJ7" s="9" t="s">
        <v>572</v>
      </c>
      <c r="AK7" s="9" t="s">
        <v>573</v>
      </c>
      <c r="AL7" s="9" t="s">
        <v>573</v>
      </c>
      <c r="AM7" s="9" t="s">
        <v>573</v>
      </c>
      <c r="AN7" s="9" t="s">
        <v>572</v>
      </c>
      <c r="AO7" s="9" t="s">
        <v>572</v>
      </c>
      <c r="AP7" s="9" t="s">
        <v>572</v>
      </c>
      <c r="AQ7" s="9" t="s">
        <v>572</v>
      </c>
      <c r="AR7" s="9" t="s">
        <v>572</v>
      </c>
      <c r="AS7" s="9" t="s">
        <v>572</v>
      </c>
      <c r="AT7" s="9" t="s">
        <v>572</v>
      </c>
      <c r="AU7" s="9" t="s">
        <v>571</v>
      </c>
      <c r="AV7" s="9" t="s">
        <v>572</v>
      </c>
      <c r="AW7" s="9" t="s">
        <v>572</v>
      </c>
      <c r="AX7" s="9" t="s">
        <v>572</v>
      </c>
      <c r="AY7" s="9" t="s">
        <v>572</v>
      </c>
      <c r="AZ7" s="9" t="s">
        <v>572</v>
      </c>
      <c r="BA7" s="9" t="s">
        <v>572</v>
      </c>
      <c r="BB7" s="9" t="s">
        <v>571</v>
      </c>
      <c r="BC7" s="9" t="s">
        <v>573</v>
      </c>
      <c r="BD7" s="9" t="s">
        <v>572</v>
      </c>
      <c r="BE7" s="9" t="s">
        <v>572</v>
      </c>
      <c r="BF7" s="9" t="s">
        <v>572</v>
      </c>
      <c r="BG7" s="9" t="s">
        <v>572</v>
      </c>
      <c r="BH7" s="9" t="s">
        <v>573</v>
      </c>
      <c r="BI7" s="9" t="s">
        <v>573</v>
      </c>
      <c r="BJ7" s="9" t="s">
        <v>573</v>
      </c>
      <c r="BK7" s="9" t="s">
        <v>571</v>
      </c>
      <c r="BL7" s="9" t="s">
        <v>571</v>
      </c>
      <c r="BM7" s="9" t="s">
        <v>571</v>
      </c>
      <c r="BN7" s="9" t="s">
        <v>572</v>
      </c>
      <c r="BO7" s="9" t="s">
        <v>572</v>
      </c>
      <c r="BP7" s="9" t="s">
        <v>572</v>
      </c>
      <c r="BQ7" s="9" t="s">
        <v>572</v>
      </c>
      <c r="BR7" s="9" t="s">
        <v>572</v>
      </c>
      <c r="BS7" s="9" t="s">
        <v>572</v>
      </c>
      <c r="BT7" s="9" t="s">
        <v>572</v>
      </c>
      <c r="BU7" s="9" t="s">
        <v>571</v>
      </c>
      <c r="BV7" s="9" t="s">
        <v>571</v>
      </c>
      <c r="BW7" s="9" t="s">
        <v>571</v>
      </c>
      <c r="BX7" s="9" t="s">
        <v>573</v>
      </c>
      <c r="BY7" s="9" t="s">
        <v>571</v>
      </c>
      <c r="BZ7" s="9" t="s">
        <v>572</v>
      </c>
      <c r="CA7" s="9" t="s">
        <v>573</v>
      </c>
      <c r="CB7" s="9" t="s">
        <v>572</v>
      </c>
      <c r="CC7" s="9" t="s">
        <v>572</v>
      </c>
      <c r="CD7" s="9" t="s">
        <v>572</v>
      </c>
      <c r="CE7" s="9" t="s">
        <v>572</v>
      </c>
      <c r="CF7" s="9" t="s">
        <v>572</v>
      </c>
      <c r="CG7" s="9" t="s">
        <v>572</v>
      </c>
      <c r="CH7" s="9" t="s">
        <v>572</v>
      </c>
      <c r="CI7" s="9" t="s">
        <v>572</v>
      </c>
      <c r="CJ7" s="9" t="s">
        <v>572</v>
      </c>
      <c r="CK7" s="9" t="s">
        <v>572</v>
      </c>
      <c r="CL7" s="9" t="s">
        <v>572</v>
      </c>
      <c r="CM7" s="9" t="s">
        <v>572</v>
      </c>
      <c r="CN7" s="9" t="s">
        <v>571</v>
      </c>
      <c r="CO7" s="9" t="s">
        <v>571</v>
      </c>
      <c r="CP7" s="9" t="s">
        <v>571</v>
      </c>
      <c r="CQ7" s="9" t="s">
        <v>571</v>
      </c>
      <c r="CR7" s="9" t="s">
        <v>572</v>
      </c>
      <c r="CS7" s="9" t="s">
        <v>572</v>
      </c>
      <c r="CT7" s="9" t="s">
        <v>572</v>
      </c>
      <c r="CU7" s="9" t="s">
        <v>572</v>
      </c>
      <c r="CV7" s="9" t="s">
        <v>573</v>
      </c>
      <c r="CW7" s="9" t="s">
        <v>572</v>
      </c>
      <c r="CX7" s="9" t="s">
        <v>572</v>
      </c>
      <c r="CY7" s="9" t="s">
        <v>571</v>
      </c>
      <c r="CZ7" s="9" t="s">
        <v>573</v>
      </c>
      <c r="DA7" s="9" t="s">
        <v>573</v>
      </c>
      <c r="DB7" s="9" t="s">
        <v>572</v>
      </c>
      <c r="DC7" s="9" t="s">
        <v>573</v>
      </c>
      <c r="DD7" s="9" t="s">
        <v>573</v>
      </c>
      <c r="DE7" s="9" t="s">
        <v>571</v>
      </c>
      <c r="DF7" s="9" t="s">
        <v>571</v>
      </c>
      <c r="DG7" s="9" t="s">
        <v>572</v>
      </c>
      <c r="DH7" s="9" t="s">
        <v>572</v>
      </c>
      <c r="DI7" s="9" t="s">
        <v>572</v>
      </c>
      <c r="DJ7" s="9" t="s">
        <v>573</v>
      </c>
      <c r="DK7" s="9" t="s">
        <v>573</v>
      </c>
      <c r="DL7" s="9" t="s">
        <v>572</v>
      </c>
      <c r="DM7" s="9" t="s">
        <v>572</v>
      </c>
      <c r="DN7" s="9" t="s">
        <v>571</v>
      </c>
      <c r="DO7" s="9" t="s">
        <v>571</v>
      </c>
      <c r="DP7" s="9" t="s">
        <v>572</v>
      </c>
      <c r="DQ7" s="9" t="s">
        <v>572</v>
      </c>
      <c r="DR7" s="9" t="s">
        <v>571</v>
      </c>
      <c r="DS7" s="9" t="s">
        <v>572</v>
      </c>
      <c r="DT7" s="9" t="s">
        <v>572</v>
      </c>
      <c r="DU7" s="9" t="s">
        <v>573</v>
      </c>
      <c r="DV7" s="9" t="s">
        <v>572</v>
      </c>
      <c r="DW7" s="9" t="s">
        <v>572</v>
      </c>
      <c r="DX7" s="9" t="s">
        <v>572</v>
      </c>
      <c r="DY7" s="9" t="s">
        <v>573</v>
      </c>
      <c r="DZ7" s="9" t="s">
        <v>572</v>
      </c>
      <c r="EA7" s="9" t="s">
        <v>572</v>
      </c>
      <c r="EB7" s="9" t="s">
        <v>572</v>
      </c>
      <c r="EC7" s="9" t="s">
        <v>573</v>
      </c>
      <c r="ED7" s="9" t="s">
        <v>573</v>
      </c>
      <c r="EE7" s="9" t="s">
        <v>571</v>
      </c>
      <c r="EF7" s="9" t="s">
        <v>572</v>
      </c>
      <c r="EG7" s="9" t="s">
        <v>572</v>
      </c>
      <c r="EH7" s="9" t="s">
        <v>572</v>
      </c>
      <c r="EI7" s="9" t="s">
        <v>572</v>
      </c>
      <c r="EJ7" s="9" t="s">
        <v>571</v>
      </c>
      <c r="EK7" s="9" t="s">
        <v>572</v>
      </c>
      <c r="EL7" s="9" t="s">
        <v>572</v>
      </c>
      <c r="EM7" s="9" t="s">
        <v>571</v>
      </c>
      <c r="EN7" s="9" t="s">
        <v>571</v>
      </c>
      <c r="EO7" s="9" t="s">
        <v>571</v>
      </c>
      <c r="EP7" s="9" t="s">
        <v>571</v>
      </c>
      <c r="EQ7" s="9" t="s">
        <v>573</v>
      </c>
      <c r="ER7" s="9" t="s">
        <v>571</v>
      </c>
      <c r="ES7" s="9" t="s">
        <v>571</v>
      </c>
      <c r="ET7" s="9" t="s">
        <v>571</v>
      </c>
      <c r="EU7" s="9" t="s">
        <v>572</v>
      </c>
      <c r="EV7" s="9" t="s">
        <v>572</v>
      </c>
      <c r="EW7" s="9" t="s">
        <v>572</v>
      </c>
      <c r="EX7" s="9" t="s">
        <v>571</v>
      </c>
      <c r="EY7" s="9" t="s">
        <v>572</v>
      </c>
      <c r="EZ7" s="9" t="s">
        <v>572</v>
      </c>
      <c r="FA7" s="9" t="s">
        <v>572</v>
      </c>
      <c r="FB7" s="9" t="s">
        <v>572</v>
      </c>
      <c r="FC7" s="9" t="s">
        <v>571</v>
      </c>
      <c r="FD7" s="9" t="s">
        <v>573</v>
      </c>
      <c r="FE7" s="9" t="s">
        <v>572</v>
      </c>
      <c r="FF7" s="9" t="s">
        <v>573</v>
      </c>
      <c r="FG7" s="9" t="s">
        <v>573</v>
      </c>
      <c r="FH7" s="9" t="s">
        <v>573</v>
      </c>
      <c r="FI7" s="9" t="s">
        <v>572</v>
      </c>
      <c r="FJ7" s="9" t="s">
        <v>573</v>
      </c>
      <c r="FK7" s="9" t="s">
        <v>573</v>
      </c>
      <c r="FL7" s="9" t="s">
        <v>573</v>
      </c>
      <c r="FM7" s="9" t="s">
        <v>573</v>
      </c>
      <c r="FN7" s="199"/>
      <c r="FO7" s="1"/>
      <c r="FP7" s="10" t="s">
        <v>573</v>
      </c>
      <c r="FQ7" s="10" t="s">
        <v>572</v>
      </c>
      <c r="FR7" s="10" t="s">
        <v>573</v>
      </c>
      <c r="FS7" s="10" t="s">
        <v>573</v>
      </c>
      <c r="FT7" s="10" t="s">
        <v>573</v>
      </c>
      <c r="FU7" s="10" t="s">
        <v>573</v>
      </c>
      <c r="FV7" s="10" t="s">
        <v>573</v>
      </c>
      <c r="FW7" s="10" t="s">
        <v>573</v>
      </c>
      <c r="FX7" s="202"/>
    </row>
    <row r="8" spans="1:180" ht="15" hidden="1" customHeight="1" x14ac:dyDescent="0.25">
      <c r="A8" s="199"/>
      <c r="B8" s="199"/>
      <c r="C8" s="9" t="s">
        <v>574</v>
      </c>
      <c r="D8" s="9" t="s">
        <v>574</v>
      </c>
      <c r="E8" s="9" t="s">
        <v>574</v>
      </c>
      <c r="F8" s="9" t="s">
        <v>575</v>
      </c>
      <c r="G8" s="9" t="s">
        <v>575</v>
      </c>
      <c r="H8" s="9" t="s">
        <v>574</v>
      </c>
      <c r="I8" s="9" t="s">
        <v>574</v>
      </c>
      <c r="J8" s="9" t="s">
        <v>575</v>
      </c>
      <c r="K8" s="9" t="s">
        <v>575</v>
      </c>
      <c r="L8" s="9" t="s">
        <v>575</v>
      </c>
      <c r="M8" s="9" t="s">
        <v>575</v>
      </c>
      <c r="N8" s="9" t="s">
        <v>575</v>
      </c>
      <c r="O8" s="9" t="s">
        <v>575</v>
      </c>
      <c r="P8" s="9" t="s">
        <v>575</v>
      </c>
      <c r="Q8" s="9" t="s">
        <v>575</v>
      </c>
      <c r="R8" s="9" t="s">
        <v>574</v>
      </c>
      <c r="S8" s="9" t="s">
        <v>574</v>
      </c>
      <c r="T8" s="9" t="s">
        <v>575</v>
      </c>
      <c r="U8" s="9" t="s">
        <v>575</v>
      </c>
      <c r="V8" s="9" t="s">
        <v>575</v>
      </c>
      <c r="W8" s="9" t="s">
        <v>575</v>
      </c>
      <c r="X8" s="9" t="s">
        <v>574</v>
      </c>
      <c r="Y8" s="9" t="s">
        <v>574</v>
      </c>
      <c r="Z8" s="9" t="s">
        <v>574</v>
      </c>
      <c r="AA8" s="9" t="s">
        <v>575</v>
      </c>
      <c r="AB8" s="9" t="s">
        <v>574</v>
      </c>
      <c r="AC8" s="9" t="s">
        <v>574</v>
      </c>
      <c r="AD8" s="9" t="s">
        <v>574</v>
      </c>
      <c r="AE8" s="9" t="s">
        <v>574</v>
      </c>
      <c r="AF8" s="9" t="s">
        <v>575</v>
      </c>
      <c r="AG8" s="9" t="s">
        <v>575</v>
      </c>
      <c r="AH8" s="9" t="s">
        <v>575</v>
      </c>
      <c r="AI8" s="9" t="s">
        <v>574</v>
      </c>
      <c r="AJ8" s="9" t="s">
        <v>574</v>
      </c>
      <c r="AK8" s="9" t="s">
        <v>575</v>
      </c>
      <c r="AL8" s="9" t="s">
        <v>575</v>
      </c>
      <c r="AM8" s="9" t="s">
        <v>575</v>
      </c>
      <c r="AN8" s="9" t="s">
        <v>574</v>
      </c>
      <c r="AO8" s="9" t="s">
        <v>574</v>
      </c>
      <c r="AP8" s="9" t="s">
        <v>574</v>
      </c>
      <c r="AQ8" s="9" t="s">
        <v>574</v>
      </c>
      <c r="AR8" s="9" t="s">
        <v>574</v>
      </c>
      <c r="AS8" s="9" t="s">
        <v>574</v>
      </c>
      <c r="AT8" s="9" t="s">
        <v>574</v>
      </c>
      <c r="AU8" s="9" t="s">
        <v>574</v>
      </c>
      <c r="AV8" s="9" t="s">
        <v>575</v>
      </c>
      <c r="AW8" s="9" t="s">
        <v>575</v>
      </c>
      <c r="AX8" s="9" t="s">
        <v>575</v>
      </c>
      <c r="AY8" s="9" t="s">
        <v>574</v>
      </c>
      <c r="AZ8" s="9" t="s">
        <v>574</v>
      </c>
      <c r="BA8" s="9" t="s">
        <v>574</v>
      </c>
      <c r="BB8" s="9" t="s">
        <v>574</v>
      </c>
      <c r="BC8" s="9" t="s">
        <v>574</v>
      </c>
      <c r="BD8" s="9" t="s">
        <v>574</v>
      </c>
      <c r="BE8" s="9" t="s">
        <v>574</v>
      </c>
      <c r="BF8" s="9" t="s">
        <v>574</v>
      </c>
      <c r="BG8" s="9" t="s">
        <v>574</v>
      </c>
      <c r="BH8" s="9" t="s">
        <v>575</v>
      </c>
      <c r="BI8" s="9" t="s">
        <v>575</v>
      </c>
      <c r="BJ8" s="9" t="s">
        <v>575</v>
      </c>
      <c r="BK8" s="9" t="s">
        <v>575</v>
      </c>
      <c r="BL8" s="9" t="s">
        <v>575</v>
      </c>
      <c r="BM8" s="9" t="s">
        <v>575</v>
      </c>
      <c r="BN8" s="9" t="s">
        <v>574</v>
      </c>
      <c r="BO8" s="9" t="s">
        <v>575</v>
      </c>
      <c r="BP8" s="9" t="s">
        <v>575</v>
      </c>
      <c r="BQ8" s="9" t="s">
        <v>575</v>
      </c>
      <c r="BR8" s="9" t="s">
        <v>575</v>
      </c>
      <c r="BS8" s="9" t="s">
        <v>575</v>
      </c>
      <c r="BT8" s="9" t="s">
        <v>575</v>
      </c>
      <c r="BU8" s="9" t="s">
        <v>575</v>
      </c>
      <c r="BV8" s="9" t="s">
        <v>575</v>
      </c>
      <c r="BW8" s="9" t="s">
        <v>575</v>
      </c>
      <c r="BX8" s="9" t="s">
        <v>574</v>
      </c>
      <c r="BY8" s="9" t="s">
        <v>575</v>
      </c>
      <c r="BZ8" s="9" t="s">
        <v>575</v>
      </c>
      <c r="CA8" s="9" t="s">
        <v>574</v>
      </c>
      <c r="CB8" s="9" t="s">
        <v>574</v>
      </c>
      <c r="CC8" s="9" t="s">
        <v>574</v>
      </c>
      <c r="CD8" s="9" t="s">
        <v>574</v>
      </c>
      <c r="CE8" s="9" t="s">
        <v>574</v>
      </c>
      <c r="CF8" s="9" t="s">
        <v>574</v>
      </c>
      <c r="CG8" s="9" t="s">
        <v>575</v>
      </c>
      <c r="CH8" s="9" t="s">
        <v>575</v>
      </c>
      <c r="CI8" s="9" t="s">
        <v>575</v>
      </c>
      <c r="CJ8" s="9" t="s">
        <v>575</v>
      </c>
      <c r="CK8" s="9" t="s">
        <v>575</v>
      </c>
      <c r="CL8" s="9" t="s">
        <v>575</v>
      </c>
      <c r="CM8" s="9" t="s">
        <v>575</v>
      </c>
      <c r="CN8" s="9" t="s">
        <v>575</v>
      </c>
      <c r="CO8" s="9" t="s">
        <v>575</v>
      </c>
      <c r="CP8" s="9" t="s">
        <v>575</v>
      </c>
      <c r="CQ8" s="9" t="s">
        <v>575</v>
      </c>
      <c r="CR8" s="9" t="s">
        <v>575</v>
      </c>
      <c r="CS8" s="9" t="s">
        <v>575</v>
      </c>
      <c r="CT8" s="9" t="s">
        <v>574</v>
      </c>
      <c r="CU8" s="9" t="s">
        <v>574</v>
      </c>
      <c r="CV8" s="9" t="s">
        <v>574</v>
      </c>
      <c r="CW8" s="9" t="s">
        <v>576</v>
      </c>
      <c r="CX8" s="9" t="s">
        <v>577</v>
      </c>
      <c r="CY8" s="9" t="s">
        <v>576</v>
      </c>
      <c r="CZ8" s="9" t="s">
        <v>577</v>
      </c>
      <c r="DA8" s="9" t="s">
        <v>576</v>
      </c>
      <c r="DB8" s="9" t="s">
        <v>574</v>
      </c>
      <c r="DC8" s="9" t="s">
        <v>574</v>
      </c>
      <c r="DD8" s="9" t="s">
        <v>574</v>
      </c>
      <c r="DE8" s="9" t="s">
        <v>576</v>
      </c>
      <c r="DF8" s="9" t="s">
        <v>574</v>
      </c>
      <c r="DG8" s="9" t="s">
        <v>574</v>
      </c>
      <c r="DH8" s="9" t="s">
        <v>574</v>
      </c>
      <c r="DI8" s="9" t="s">
        <v>574</v>
      </c>
      <c r="DJ8" s="9" t="s">
        <v>574</v>
      </c>
      <c r="DK8" s="9" t="s">
        <v>574</v>
      </c>
      <c r="DL8" s="9" t="s">
        <v>574</v>
      </c>
      <c r="DM8" s="9" t="s">
        <v>574</v>
      </c>
      <c r="DN8" s="9" t="s">
        <v>576</v>
      </c>
      <c r="DO8" s="9" t="s">
        <v>576</v>
      </c>
      <c r="DP8" s="9" t="s">
        <v>577</v>
      </c>
      <c r="DQ8" s="9" t="s">
        <v>577</v>
      </c>
      <c r="DR8" s="9" t="s">
        <v>576</v>
      </c>
      <c r="DS8" s="9" t="s">
        <v>574</v>
      </c>
      <c r="DT8" s="9" t="s">
        <v>574</v>
      </c>
      <c r="DU8" s="9" t="s">
        <v>574</v>
      </c>
      <c r="DV8" s="9" t="s">
        <v>574</v>
      </c>
      <c r="DW8" s="9" t="s">
        <v>576</v>
      </c>
      <c r="DX8" s="9" t="s">
        <v>574</v>
      </c>
      <c r="DY8" s="9" t="s">
        <v>574</v>
      </c>
      <c r="DZ8" s="9" t="s">
        <v>574</v>
      </c>
      <c r="EA8" s="9" t="s">
        <v>574</v>
      </c>
      <c r="EB8" s="9" t="s">
        <v>574</v>
      </c>
      <c r="EC8" s="9" t="s">
        <v>577</v>
      </c>
      <c r="ED8" s="9" t="s">
        <v>577</v>
      </c>
      <c r="EE8" s="9" t="s">
        <v>576</v>
      </c>
      <c r="EF8" s="9" t="s">
        <v>577</v>
      </c>
      <c r="EG8" s="9" t="s">
        <v>577</v>
      </c>
      <c r="EH8" s="9" t="s">
        <v>577</v>
      </c>
      <c r="EI8" s="9" t="s">
        <v>577</v>
      </c>
      <c r="EJ8" s="9" t="s">
        <v>576</v>
      </c>
      <c r="EK8" s="9" t="s">
        <v>574</v>
      </c>
      <c r="EL8" s="9" t="s">
        <v>574</v>
      </c>
      <c r="EM8" s="9" t="s">
        <v>574</v>
      </c>
      <c r="EN8" s="9" t="s">
        <v>574</v>
      </c>
      <c r="EO8" s="9" t="s">
        <v>574</v>
      </c>
      <c r="EP8" s="9" t="s">
        <v>574</v>
      </c>
      <c r="EQ8" s="9" t="s">
        <v>577</v>
      </c>
      <c r="ER8" s="9" t="s">
        <v>576</v>
      </c>
      <c r="ES8" s="9" t="s">
        <v>576</v>
      </c>
      <c r="ET8" s="9" t="s">
        <v>576</v>
      </c>
      <c r="EU8" s="9" t="s">
        <v>574</v>
      </c>
      <c r="EV8" s="9" t="s">
        <v>577</v>
      </c>
      <c r="EW8" s="9" t="s">
        <v>577</v>
      </c>
      <c r="EX8" s="9" t="s">
        <v>576</v>
      </c>
      <c r="EY8" s="9" t="s">
        <v>575</v>
      </c>
      <c r="EZ8" s="9" t="s">
        <v>575</v>
      </c>
      <c r="FA8" s="9" t="s">
        <v>575</v>
      </c>
      <c r="FB8" s="9" t="s">
        <v>575</v>
      </c>
      <c r="FC8" s="9" t="s">
        <v>576</v>
      </c>
      <c r="FD8" s="9" t="s">
        <v>574</v>
      </c>
      <c r="FE8" s="9" t="s">
        <v>574</v>
      </c>
      <c r="FF8" s="9" t="s">
        <v>575</v>
      </c>
      <c r="FG8" s="9" t="s">
        <v>575</v>
      </c>
      <c r="FH8" s="9" t="s">
        <v>575</v>
      </c>
      <c r="FI8" s="9" t="s">
        <v>575</v>
      </c>
      <c r="FJ8" s="9" t="s">
        <v>575</v>
      </c>
      <c r="FK8" s="9" t="s">
        <v>575</v>
      </c>
      <c r="FL8" s="9" t="s">
        <v>575</v>
      </c>
      <c r="FM8" s="9" t="s">
        <v>575</v>
      </c>
      <c r="FN8" s="199"/>
      <c r="FO8" s="1"/>
      <c r="FP8" s="10" t="s">
        <v>574</v>
      </c>
      <c r="FQ8" s="10" t="s">
        <v>574</v>
      </c>
      <c r="FR8" s="10" t="s">
        <v>574</v>
      </c>
      <c r="FS8" s="10" t="s">
        <v>574</v>
      </c>
      <c r="FT8" s="10" t="s">
        <v>575</v>
      </c>
      <c r="FU8" s="10" t="s">
        <v>575</v>
      </c>
      <c r="FV8" s="10" t="s">
        <v>574</v>
      </c>
      <c r="FW8" s="10" t="s">
        <v>574</v>
      </c>
      <c r="FX8" s="202"/>
    </row>
    <row r="9" spans="1:180" ht="39.950000000000003" customHeight="1" x14ac:dyDescent="0.25">
      <c r="A9" s="199"/>
      <c r="B9" s="199"/>
      <c r="C9" s="11" t="s">
        <v>578</v>
      </c>
      <c r="D9" s="11" t="s">
        <v>92</v>
      </c>
      <c r="E9" s="11" t="s">
        <v>92</v>
      </c>
      <c r="F9" s="11" t="s">
        <v>92</v>
      </c>
      <c r="G9" s="11" t="s">
        <v>92</v>
      </c>
      <c r="H9" s="11" t="s">
        <v>130</v>
      </c>
      <c r="I9" s="11" t="s">
        <v>130</v>
      </c>
      <c r="J9" s="11" t="s">
        <v>183</v>
      </c>
      <c r="K9" s="11" t="s">
        <v>183</v>
      </c>
      <c r="L9" s="11" t="s">
        <v>115</v>
      </c>
      <c r="M9" s="11" t="s">
        <v>115</v>
      </c>
      <c r="N9" s="11" t="s">
        <v>115</v>
      </c>
      <c r="O9" s="11" t="s">
        <v>115</v>
      </c>
      <c r="P9" s="11" t="s">
        <v>115</v>
      </c>
      <c r="Q9" s="11" t="s">
        <v>115</v>
      </c>
      <c r="R9" s="11" t="s">
        <v>115</v>
      </c>
      <c r="S9" s="11" t="s">
        <v>115</v>
      </c>
      <c r="T9" s="11" t="s">
        <v>498</v>
      </c>
      <c r="U9" s="11" t="s">
        <v>498</v>
      </c>
      <c r="V9" s="11" t="s">
        <v>498</v>
      </c>
      <c r="W9" s="11" t="s">
        <v>498</v>
      </c>
      <c r="X9" s="11" t="s">
        <v>579</v>
      </c>
      <c r="Y9" s="11" t="s">
        <v>249</v>
      </c>
      <c r="Z9" s="11" t="s">
        <v>249</v>
      </c>
      <c r="AA9" s="11" t="s">
        <v>249</v>
      </c>
      <c r="AB9" s="11" t="s">
        <v>87</v>
      </c>
      <c r="AC9" s="11" t="s">
        <v>87</v>
      </c>
      <c r="AD9" s="11" t="s">
        <v>87</v>
      </c>
      <c r="AE9" s="11" t="s">
        <v>87</v>
      </c>
      <c r="AF9" s="11" t="s">
        <v>87</v>
      </c>
      <c r="AG9" s="11" t="s">
        <v>87</v>
      </c>
      <c r="AH9" s="11" t="s">
        <v>87</v>
      </c>
      <c r="AI9" s="11" t="s">
        <v>492</v>
      </c>
      <c r="AJ9" s="11" t="s">
        <v>580</v>
      </c>
      <c r="AK9" s="11" t="s">
        <v>350</v>
      </c>
      <c r="AL9" s="11" t="s">
        <v>581</v>
      </c>
      <c r="AM9" s="11" t="s">
        <v>581</v>
      </c>
      <c r="AN9" s="11" t="s">
        <v>582</v>
      </c>
      <c r="AO9" s="11" t="s">
        <v>582</v>
      </c>
      <c r="AP9" s="11" t="s">
        <v>583</v>
      </c>
      <c r="AQ9" s="11" t="s">
        <v>226</v>
      </c>
      <c r="AR9" s="11" t="s">
        <v>226</v>
      </c>
      <c r="AS9" s="11" t="s">
        <v>584</v>
      </c>
      <c r="AT9" s="11" t="s">
        <v>585</v>
      </c>
      <c r="AU9" s="11" t="s">
        <v>586</v>
      </c>
      <c r="AV9" s="11" t="s">
        <v>112</v>
      </c>
      <c r="AW9" s="11" t="s">
        <v>112</v>
      </c>
      <c r="AX9" s="11" t="s">
        <v>112</v>
      </c>
      <c r="AY9" s="11" t="s">
        <v>177</v>
      </c>
      <c r="AZ9" s="11" t="s">
        <v>177</v>
      </c>
      <c r="BA9" s="11" t="s">
        <v>177</v>
      </c>
      <c r="BB9" s="11" t="s">
        <v>177</v>
      </c>
      <c r="BC9" s="11" t="s">
        <v>177</v>
      </c>
      <c r="BD9" s="11" t="s">
        <v>177</v>
      </c>
      <c r="BE9" s="11" t="s">
        <v>587</v>
      </c>
      <c r="BF9" s="11" t="s">
        <v>587</v>
      </c>
      <c r="BG9" s="11" t="s">
        <v>588</v>
      </c>
      <c r="BH9" s="11" t="s">
        <v>96</v>
      </c>
      <c r="BI9" s="11" t="s">
        <v>96</v>
      </c>
      <c r="BJ9" s="11" t="s">
        <v>96</v>
      </c>
      <c r="BK9" s="11" t="s">
        <v>103</v>
      </c>
      <c r="BL9" s="11" t="s">
        <v>103</v>
      </c>
      <c r="BM9" s="11" t="s">
        <v>103</v>
      </c>
      <c r="BN9" s="11" t="s">
        <v>103</v>
      </c>
      <c r="BO9" s="11" t="s">
        <v>103</v>
      </c>
      <c r="BP9" s="11" t="s">
        <v>103</v>
      </c>
      <c r="BQ9" s="11" t="s">
        <v>103</v>
      </c>
      <c r="BR9" s="11" t="s">
        <v>103</v>
      </c>
      <c r="BS9" s="11" t="s">
        <v>103</v>
      </c>
      <c r="BT9" s="11" t="s">
        <v>103</v>
      </c>
      <c r="BU9" s="11" t="s">
        <v>103</v>
      </c>
      <c r="BV9" s="11" t="s">
        <v>103</v>
      </c>
      <c r="BW9" s="11" t="s">
        <v>103</v>
      </c>
      <c r="BX9" s="11" t="s">
        <v>103</v>
      </c>
      <c r="BY9" s="11" t="s">
        <v>589</v>
      </c>
      <c r="BZ9" s="11" t="s">
        <v>589</v>
      </c>
      <c r="CA9" s="11" t="s">
        <v>590</v>
      </c>
      <c r="CB9" s="11" t="s">
        <v>156</v>
      </c>
      <c r="CC9" s="11" t="s">
        <v>156</v>
      </c>
      <c r="CD9" s="11" t="s">
        <v>156</v>
      </c>
      <c r="CE9" s="11" t="s">
        <v>156</v>
      </c>
      <c r="CF9" s="11" t="s">
        <v>156</v>
      </c>
      <c r="CG9" s="11" t="s">
        <v>156</v>
      </c>
      <c r="CH9" s="11" t="s">
        <v>156</v>
      </c>
      <c r="CI9" s="11" t="s">
        <v>156</v>
      </c>
      <c r="CJ9" s="11" t="s">
        <v>156</v>
      </c>
      <c r="CK9" s="11" t="s">
        <v>156</v>
      </c>
      <c r="CL9" s="11" t="s">
        <v>156</v>
      </c>
      <c r="CM9" s="11" t="s">
        <v>156</v>
      </c>
      <c r="CN9" s="11" t="s">
        <v>174</v>
      </c>
      <c r="CO9" s="11" t="s">
        <v>174</v>
      </c>
      <c r="CP9" s="11" t="s">
        <v>174</v>
      </c>
      <c r="CQ9" s="11" t="s">
        <v>174</v>
      </c>
      <c r="CR9" s="11" t="s">
        <v>180</v>
      </c>
      <c r="CS9" s="11" t="s">
        <v>180</v>
      </c>
      <c r="CT9" s="11" t="s">
        <v>591</v>
      </c>
      <c r="CU9" s="11" t="s">
        <v>591</v>
      </c>
      <c r="CV9" s="11" t="s">
        <v>28</v>
      </c>
      <c r="CW9" s="11" t="s">
        <v>592</v>
      </c>
      <c r="CX9" s="11" t="s">
        <v>593</v>
      </c>
      <c r="CY9" s="11" t="s">
        <v>594</v>
      </c>
      <c r="CZ9" s="11" t="s">
        <v>595</v>
      </c>
      <c r="DA9" s="11" t="s">
        <v>596</v>
      </c>
      <c r="DB9" s="11" t="s">
        <v>597</v>
      </c>
      <c r="DC9" s="11" t="s">
        <v>130</v>
      </c>
      <c r="DD9" s="11" t="s">
        <v>130</v>
      </c>
      <c r="DE9" s="11" t="s">
        <v>115</v>
      </c>
      <c r="DF9" s="11" t="s">
        <v>492</v>
      </c>
      <c r="DG9" s="11" t="s">
        <v>74</v>
      </c>
      <c r="DH9" s="11" t="s">
        <v>598</v>
      </c>
      <c r="DI9" s="11" t="s">
        <v>599</v>
      </c>
      <c r="DJ9" s="11" t="s">
        <v>600</v>
      </c>
      <c r="DK9" s="11" t="s">
        <v>601</v>
      </c>
      <c r="DL9" s="11" t="s">
        <v>602</v>
      </c>
      <c r="DM9" s="11" t="s">
        <v>603</v>
      </c>
      <c r="DN9" s="11" t="s">
        <v>604</v>
      </c>
      <c r="DO9" s="11" t="s">
        <v>605</v>
      </c>
      <c r="DP9" s="11" t="s">
        <v>606</v>
      </c>
      <c r="DQ9" s="11" t="s">
        <v>396</v>
      </c>
      <c r="DR9" s="11" t="s">
        <v>607</v>
      </c>
      <c r="DS9" s="11" t="s">
        <v>608</v>
      </c>
      <c r="DT9" s="11" t="s">
        <v>609</v>
      </c>
      <c r="DU9" s="11" t="s">
        <v>610</v>
      </c>
      <c r="DV9" s="11" t="s">
        <v>611</v>
      </c>
      <c r="DW9" s="11" t="s">
        <v>612</v>
      </c>
      <c r="DX9" s="11" t="s">
        <v>613</v>
      </c>
      <c r="DY9" s="11" t="s">
        <v>613</v>
      </c>
      <c r="DZ9" s="11" t="s">
        <v>613</v>
      </c>
      <c r="EA9" s="11" t="s">
        <v>613</v>
      </c>
      <c r="EB9" s="11" t="s">
        <v>614</v>
      </c>
      <c r="EC9" s="11" t="s">
        <v>615</v>
      </c>
      <c r="ED9" s="11" t="s">
        <v>615</v>
      </c>
      <c r="EE9" s="11" t="s">
        <v>103</v>
      </c>
      <c r="EF9" s="11" t="s">
        <v>103</v>
      </c>
      <c r="EG9" s="11" t="s">
        <v>103</v>
      </c>
      <c r="EH9" s="11" t="s">
        <v>103</v>
      </c>
      <c r="EI9" s="11" t="s">
        <v>103</v>
      </c>
      <c r="EJ9" s="11" t="s">
        <v>103</v>
      </c>
      <c r="EK9" s="11" t="s">
        <v>616</v>
      </c>
      <c r="EL9" s="11" t="s">
        <v>616</v>
      </c>
      <c r="EM9" s="11" t="s">
        <v>61</v>
      </c>
      <c r="EN9" s="11" t="s">
        <v>61</v>
      </c>
      <c r="EO9" s="11" t="s">
        <v>61</v>
      </c>
      <c r="EP9" s="11" t="s">
        <v>61</v>
      </c>
      <c r="EQ9" s="11" t="s">
        <v>293</v>
      </c>
      <c r="ER9" s="11" t="s">
        <v>617</v>
      </c>
      <c r="ES9" s="11" t="s">
        <v>618</v>
      </c>
      <c r="ET9" s="11" t="s">
        <v>156</v>
      </c>
      <c r="EU9" s="11" t="s">
        <v>156</v>
      </c>
      <c r="EV9" s="11" t="s">
        <v>156</v>
      </c>
      <c r="EW9" s="11" t="s">
        <v>156</v>
      </c>
      <c r="EX9" s="11" t="s">
        <v>156</v>
      </c>
      <c r="EY9" s="11" t="s">
        <v>406</v>
      </c>
      <c r="EZ9" s="11" t="s">
        <v>406</v>
      </c>
      <c r="FA9" s="11" t="s">
        <v>406</v>
      </c>
      <c r="FB9" s="11" t="s">
        <v>406</v>
      </c>
      <c r="FC9" s="11" t="s">
        <v>619</v>
      </c>
      <c r="FD9" s="11" t="s">
        <v>620</v>
      </c>
      <c r="FE9" s="11" t="s">
        <v>620</v>
      </c>
      <c r="FF9" s="11" t="s">
        <v>621</v>
      </c>
      <c r="FG9" s="11" t="s">
        <v>622</v>
      </c>
      <c r="FH9" s="11" t="s">
        <v>622</v>
      </c>
      <c r="FI9" s="11" t="s">
        <v>623</v>
      </c>
      <c r="FJ9" s="11" t="s">
        <v>624</v>
      </c>
      <c r="FK9" s="11" t="s">
        <v>625</v>
      </c>
      <c r="FL9" s="11" t="s">
        <v>626</v>
      </c>
      <c r="FM9" s="11" t="s">
        <v>627</v>
      </c>
      <c r="FN9" s="199"/>
      <c r="FO9" s="1"/>
      <c r="FP9" s="12" t="s">
        <v>628</v>
      </c>
      <c r="FQ9" s="12" t="s">
        <v>629</v>
      </c>
      <c r="FR9" s="12" t="s">
        <v>630</v>
      </c>
      <c r="FS9" s="12" t="s">
        <v>631</v>
      </c>
      <c r="FT9" s="12" t="s">
        <v>55</v>
      </c>
      <c r="FU9" s="12" t="s">
        <v>632</v>
      </c>
      <c r="FV9" s="12" t="s">
        <v>620</v>
      </c>
      <c r="FW9" s="12" t="s">
        <v>620</v>
      </c>
      <c r="FX9" s="202"/>
    </row>
    <row r="10" spans="1:180" ht="39.950000000000003" customHeight="1" x14ac:dyDescent="0.25">
      <c r="A10" s="199"/>
      <c r="B10" s="199"/>
      <c r="C10" s="9" t="s">
        <v>633</v>
      </c>
      <c r="D10" s="9" t="s">
        <v>634</v>
      </c>
      <c r="E10" s="9" t="s">
        <v>635</v>
      </c>
      <c r="F10" s="9" t="s">
        <v>636</v>
      </c>
      <c r="G10" s="9" t="s">
        <v>637</v>
      </c>
      <c r="H10" s="9" t="s">
        <v>372</v>
      </c>
      <c r="I10" s="9" t="s">
        <v>638</v>
      </c>
      <c r="J10" s="9" t="s">
        <v>639</v>
      </c>
      <c r="K10" s="9" t="s">
        <v>640</v>
      </c>
      <c r="L10" s="9" t="s">
        <v>641</v>
      </c>
      <c r="M10" s="9" t="s">
        <v>642</v>
      </c>
      <c r="N10" s="9" t="s">
        <v>643</v>
      </c>
      <c r="O10" s="9" t="s">
        <v>644</v>
      </c>
      <c r="P10" s="9" t="s">
        <v>645</v>
      </c>
      <c r="Q10" s="9" t="s">
        <v>646</v>
      </c>
      <c r="R10" s="9" t="s">
        <v>647</v>
      </c>
      <c r="S10" s="9" t="s">
        <v>648</v>
      </c>
      <c r="T10" s="9" t="s">
        <v>649</v>
      </c>
      <c r="U10" s="9" t="s">
        <v>650</v>
      </c>
      <c r="V10" s="9" t="s">
        <v>651</v>
      </c>
      <c r="W10" s="9" t="s">
        <v>652</v>
      </c>
      <c r="X10" s="9" t="s">
        <v>653</v>
      </c>
      <c r="Y10" s="9" t="s">
        <v>654</v>
      </c>
      <c r="Z10" s="9" t="s">
        <v>655</v>
      </c>
      <c r="AA10" s="9" t="s">
        <v>253</v>
      </c>
      <c r="AB10" s="9" t="s">
        <v>656</v>
      </c>
      <c r="AC10" s="9" t="s">
        <v>657</v>
      </c>
      <c r="AD10" s="9" t="s">
        <v>242</v>
      </c>
      <c r="AE10" s="9" t="s">
        <v>658</v>
      </c>
      <c r="AF10" s="9" t="s">
        <v>659</v>
      </c>
      <c r="AG10" s="9" t="s">
        <v>660</v>
      </c>
      <c r="AH10" s="9" t="s">
        <v>661</v>
      </c>
      <c r="AI10" s="9" t="s">
        <v>662</v>
      </c>
      <c r="AJ10" s="9" t="s">
        <v>663</v>
      </c>
      <c r="AK10" s="9" t="s">
        <v>664</v>
      </c>
      <c r="AL10" s="9" t="s">
        <v>665</v>
      </c>
      <c r="AM10" s="9" t="s">
        <v>666</v>
      </c>
      <c r="AN10" s="9" t="s">
        <v>667</v>
      </c>
      <c r="AO10" s="9" t="s">
        <v>668</v>
      </c>
      <c r="AP10" s="9" t="s">
        <v>583</v>
      </c>
      <c r="AQ10" s="9" t="s">
        <v>669</v>
      </c>
      <c r="AR10" s="9" t="s">
        <v>227</v>
      </c>
      <c r="AS10" s="9" t="s">
        <v>670</v>
      </c>
      <c r="AT10" s="9" t="s">
        <v>671</v>
      </c>
      <c r="AU10" s="9" t="s">
        <v>672</v>
      </c>
      <c r="AV10" s="9" t="s">
        <v>673</v>
      </c>
      <c r="AW10" s="9" t="s">
        <v>674</v>
      </c>
      <c r="AX10" s="9" t="s">
        <v>675</v>
      </c>
      <c r="AY10" s="9" t="s">
        <v>676</v>
      </c>
      <c r="AZ10" s="9" t="s">
        <v>677</v>
      </c>
      <c r="BA10" s="9" t="s">
        <v>678</v>
      </c>
      <c r="BB10" s="9" t="s">
        <v>679</v>
      </c>
      <c r="BC10" s="9" t="s">
        <v>680</v>
      </c>
      <c r="BD10" s="9" t="s">
        <v>507</v>
      </c>
      <c r="BE10" s="9" t="s">
        <v>681</v>
      </c>
      <c r="BF10" s="9" t="s">
        <v>682</v>
      </c>
      <c r="BG10" s="9" t="s">
        <v>683</v>
      </c>
      <c r="BH10" s="9" t="s">
        <v>684</v>
      </c>
      <c r="BI10" s="9" t="s">
        <v>685</v>
      </c>
      <c r="BJ10" s="9" t="s">
        <v>686</v>
      </c>
      <c r="BK10" s="9" t="s">
        <v>687</v>
      </c>
      <c r="BL10" s="9" t="s">
        <v>688</v>
      </c>
      <c r="BM10" s="9" t="s">
        <v>689</v>
      </c>
      <c r="BN10" s="9" t="s">
        <v>690</v>
      </c>
      <c r="BO10" s="9" t="s">
        <v>691</v>
      </c>
      <c r="BP10" s="9" t="s">
        <v>692</v>
      </c>
      <c r="BQ10" s="9" t="s">
        <v>693</v>
      </c>
      <c r="BR10" s="9" t="s">
        <v>694</v>
      </c>
      <c r="BS10" s="9" t="s">
        <v>695</v>
      </c>
      <c r="BT10" s="9" t="s">
        <v>696</v>
      </c>
      <c r="BU10" s="9" t="s">
        <v>697</v>
      </c>
      <c r="BV10" s="9" t="s">
        <v>698</v>
      </c>
      <c r="BW10" s="9" t="s">
        <v>699</v>
      </c>
      <c r="BX10" s="9" t="s">
        <v>289</v>
      </c>
      <c r="BY10" s="9" t="s">
        <v>700</v>
      </c>
      <c r="BZ10" s="9" t="s">
        <v>701</v>
      </c>
      <c r="CA10" s="9" t="s">
        <v>702</v>
      </c>
      <c r="CB10" s="9" t="s">
        <v>383</v>
      </c>
      <c r="CC10" s="9" t="s">
        <v>387</v>
      </c>
      <c r="CD10" s="9" t="s">
        <v>703</v>
      </c>
      <c r="CE10" s="9" t="s">
        <v>704</v>
      </c>
      <c r="CF10" s="9" t="s">
        <v>379</v>
      </c>
      <c r="CG10" s="9" t="s">
        <v>705</v>
      </c>
      <c r="CH10" s="9" t="s">
        <v>706</v>
      </c>
      <c r="CI10" s="9" t="s">
        <v>707</v>
      </c>
      <c r="CJ10" s="9" t="s">
        <v>708</v>
      </c>
      <c r="CK10" s="9" t="s">
        <v>709</v>
      </c>
      <c r="CL10" s="9" t="s">
        <v>710</v>
      </c>
      <c r="CM10" s="9" t="s">
        <v>711</v>
      </c>
      <c r="CN10" s="9" t="s">
        <v>712</v>
      </c>
      <c r="CO10" s="9" t="s">
        <v>713</v>
      </c>
      <c r="CP10" s="9" t="s">
        <v>714</v>
      </c>
      <c r="CQ10" s="9" t="s">
        <v>715</v>
      </c>
      <c r="CR10" s="9" t="s">
        <v>716</v>
      </c>
      <c r="CS10" s="9" t="s">
        <v>717</v>
      </c>
      <c r="CT10" s="9" t="s">
        <v>718</v>
      </c>
      <c r="CU10" s="9" t="s">
        <v>719</v>
      </c>
      <c r="CV10" s="9" t="s">
        <v>29</v>
      </c>
      <c r="CW10" s="9" t="s">
        <v>720</v>
      </c>
      <c r="CX10" s="9" t="s">
        <v>470</v>
      </c>
      <c r="CY10" s="9" t="s">
        <v>721</v>
      </c>
      <c r="CZ10" s="9" t="s">
        <v>722</v>
      </c>
      <c r="DA10" s="9" t="s">
        <v>723</v>
      </c>
      <c r="DB10" s="9" t="s">
        <v>724</v>
      </c>
      <c r="DC10" s="9" t="s">
        <v>725</v>
      </c>
      <c r="DD10" s="9" t="s">
        <v>726</v>
      </c>
      <c r="DE10" s="9" t="s">
        <v>727</v>
      </c>
      <c r="DF10" s="9" t="s">
        <v>728</v>
      </c>
      <c r="DG10" s="9" t="s">
        <v>75</v>
      </c>
      <c r="DH10" s="9" t="s">
        <v>729</v>
      </c>
      <c r="DI10" s="9" t="s">
        <v>730</v>
      </c>
      <c r="DJ10" s="9" t="s">
        <v>731</v>
      </c>
      <c r="DK10" s="9" t="s">
        <v>732</v>
      </c>
      <c r="DL10" s="9" t="s">
        <v>733</v>
      </c>
      <c r="DM10" s="9" t="s">
        <v>734</v>
      </c>
      <c r="DN10" s="9" t="s">
        <v>735</v>
      </c>
      <c r="DO10" s="9" t="s">
        <v>736</v>
      </c>
      <c r="DP10" s="9" t="s">
        <v>737</v>
      </c>
      <c r="DQ10" s="9" t="s">
        <v>738</v>
      </c>
      <c r="DR10" s="9" t="s">
        <v>739</v>
      </c>
      <c r="DS10" s="9" t="s">
        <v>740</v>
      </c>
      <c r="DT10" s="9" t="s">
        <v>741</v>
      </c>
      <c r="DU10" s="9" t="s">
        <v>742</v>
      </c>
      <c r="DV10" s="9" t="s">
        <v>743</v>
      </c>
      <c r="DW10" s="9" t="s">
        <v>744</v>
      </c>
      <c r="DX10" s="9" t="s">
        <v>745</v>
      </c>
      <c r="DY10" s="9" t="s">
        <v>746</v>
      </c>
      <c r="DZ10" s="9" t="s">
        <v>747</v>
      </c>
      <c r="EA10" s="9" t="s">
        <v>748</v>
      </c>
      <c r="EB10" s="9" t="s">
        <v>749</v>
      </c>
      <c r="EC10" s="9" t="s">
        <v>750</v>
      </c>
      <c r="ED10" s="9" t="s">
        <v>751</v>
      </c>
      <c r="EE10" s="9" t="s">
        <v>281</v>
      </c>
      <c r="EF10" s="9" t="s">
        <v>752</v>
      </c>
      <c r="EG10" s="9" t="s">
        <v>753</v>
      </c>
      <c r="EH10" s="9" t="s">
        <v>754</v>
      </c>
      <c r="EI10" s="9" t="s">
        <v>755</v>
      </c>
      <c r="EJ10" s="9" t="s">
        <v>756</v>
      </c>
      <c r="EK10" s="9" t="s">
        <v>757</v>
      </c>
      <c r="EL10" s="9" t="s">
        <v>758</v>
      </c>
      <c r="EM10" s="9" t="s">
        <v>62</v>
      </c>
      <c r="EN10" s="9" t="s">
        <v>759</v>
      </c>
      <c r="EO10" s="9" t="s">
        <v>760</v>
      </c>
      <c r="EP10" s="9" t="s">
        <v>761</v>
      </c>
      <c r="EQ10" s="9" t="s">
        <v>762</v>
      </c>
      <c r="ER10" s="9" t="s">
        <v>763</v>
      </c>
      <c r="ES10" s="9" t="s">
        <v>764</v>
      </c>
      <c r="ET10" s="9" t="s">
        <v>392</v>
      </c>
      <c r="EU10" s="9" t="s">
        <v>765</v>
      </c>
      <c r="EV10" s="9" t="s">
        <v>766</v>
      </c>
      <c r="EW10" s="9" t="s">
        <v>767</v>
      </c>
      <c r="EX10" s="9" t="s">
        <v>768</v>
      </c>
      <c r="EY10" s="9" t="s">
        <v>410</v>
      </c>
      <c r="EZ10" s="9" t="s">
        <v>769</v>
      </c>
      <c r="FA10" s="9" t="s">
        <v>770</v>
      </c>
      <c r="FB10" s="9" t="s">
        <v>771</v>
      </c>
      <c r="FC10" s="9" t="s">
        <v>772</v>
      </c>
      <c r="FD10" s="9" t="s">
        <v>773</v>
      </c>
      <c r="FE10" s="9" t="s">
        <v>774</v>
      </c>
      <c r="FF10" s="9" t="s">
        <v>775</v>
      </c>
      <c r="FG10" s="9" t="s">
        <v>776</v>
      </c>
      <c r="FH10" s="9" t="s">
        <v>777</v>
      </c>
      <c r="FI10" s="9" t="s">
        <v>778</v>
      </c>
      <c r="FJ10" s="9" t="s">
        <v>779</v>
      </c>
      <c r="FK10" s="9" t="s">
        <v>780</v>
      </c>
      <c r="FL10" s="9" t="s">
        <v>781</v>
      </c>
      <c r="FM10" s="9" t="s">
        <v>782</v>
      </c>
      <c r="FN10" s="199" t="s">
        <v>783</v>
      </c>
      <c r="FO10" s="1"/>
      <c r="FP10" s="10" t="s">
        <v>784</v>
      </c>
      <c r="FQ10" s="10" t="s">
        <v>785</v>
      </c>
      <c r="FR10" s="10" t="s">
        <v>786</v>
      </c>
      <c r="FS10" s="10" t="s">
        <v>787</v>
      </c>
      <c r="FT10" s="10" t="s">
        <v>788</v>
      </c>
      <c r="FU10" s="10" t="s">
        <v>789</v>
      </c>
      <c r="FV10" s="10" t="s">
        <v>790</v>
      </c>
      <c r="FW10" s="10" t="s">
        <v>791</v>
      </c>
      <c r="FX10" s="202" t="s">
        <v>783</v>
      </c>
    </row>
    <row r="11" spans="1:180" ht="24" customHeight="1" x14ac:dyDescent="0.25">
      <c r="A11" s="13" t="s">
        <v>84</v>
      </c>
      <c r="B11" s="13" t="s">
        <v>792</v>
      </c>
      <c r="C11" s="14">
        <v>202.8</v>
      </c>
      <c r="D11" s="14">
        <v>628.79999999999995</v>
      </c>
      <c r="E11" s="14">
        <v>213.3</v>
      </c>
      <c r="F11" s="14"/>
      <c r="G11" s="14"/>
      <c r="H11" s="14">
        <v>90</v>
      </c>
      <c r="I11" s="14">
        <v>248.7</v>
      </c>
      <c r="J11" s="14"/>
      <c r="K11" s="14"/>
      <c r="L11" s="14"/>
      <c r="M11" s="14">
        <v>0</v>
      </c>
      <c r="N11" s="14">
        <v>0</v>
      </c>
      <c r="O11" s="14"/>
      <c r="P11" s="14">
        <v>150.5</v>
      </c>
      <c r="Q11" s="14"/>
      <c r="R11" s="14">
        <v>550.1</v>
      </c>
      <c r="S11" s="14">
        <v>10</v>
      </c>
      <c r="T11" s="14"/>
      <c r="U11" s="14"/>
      <c r="V11" s="14"/>
      <c r="W11" s="14"/>
      <c r="X11" s="14">
        <v>167.5</v>
      </c>
      <c r="Y11" s="14">
        <v>7.5</v>
      </c>
      <c r="Z11" s="14">
        <v>5.5</v>
      </c>
      <c r="AA11" s="14">
        <v>16.8</v>
      </c>
      <c r="AB11" s="14">
        <v>6.5</v>
      </c>
      <c r="AC11" s="14">
        <v>14</v>
      </c>
      <c r="AD11" s="14">
        <v>80.400000000000006</v>
      </c>
      <c r="AE11" s="14"/>
      <c r="AF11" s="14"/>
      <c r="AG11" s="14"/>
      <c r="AH11" s="14"/>
      <c r="AI11" s="14">
        <v>110.9</v>
      </c>
      <c r="AJ11" s="14">
        <v>221.1</v>
      </c>
      <c r="AK11" s="14"/>
      <c r="AL11" s="14"/>
      <c r="AM11" s="14"/>
      <c r="AN11" s="14">
        <v>6.5</v>
      </c>
      <c r="AO11" s="14">
        <v>455.1</v>
      </c>
      <c r="AP11" s="14">
        <v>81.099999999999994</v>
      </c>
      <c r="AQ11" s="14">
        <v>125.98188</v>
      </c>
      <c r="AR11" s="14">
        <v>42.251860000000001</v>
      </c>
      <c r="AS11" s="14">
        <v>18.399999999999999</v>
      </c>
      <c r="AT11" s="14">
        <v>18.8</v>
      </c>
      <c r="AU11" s="14">
        <v>94.3</v>
      </c>
      <c r="AV11" s="14">
        <v>174.4</v>
      </c>
      <c r="AW11" s="14">
        <v>174.6</v>
      </c>
      <c r="AX11" s="14">
        <v>179</v>
      </c>
      <c r="AY11" s="14">
        <v>108.9</v>
      </c>
      <c r="AZ11" s="14">
        <v>20.100000000000001</v>
      </c>
      <c r="BA11" s="14">
        <v>45.3</v>
      </c>
      <c r="BB11" s="14">
        <v>2.1</v>
      </c>
      <c r="BC11" s="14">
        <v>31.6</v>
      </c>
      <c r="BD11" s="14">
        <v>86.1</v>
      </c>
      <c r="BE11" s="14"/>
      <c r="BF11" s="14"/>
      <c r="BG11" s="14">
        <v>11.4</v>
      </c>
      <c r="BH11" s="14"/>
      <c r="BI11" s="14"/>
      <c r="BJ11" s="14">
        <v>46</v>
      </c>
      <c r="BK11" s="14"/>
      <c r="BL11" s="14"/>
      <c r="BM11" s="14"/>
      <c r="BN11" s="14">
        <v>127.5</v>
      </c>
      <c r="BO11" s="14">
        <v>147.9</v>
      </c>
      <c r="BP11" s="14">
        <v>147.9</v>
      </c>
      <c r="BQ11" s="14">
        <v>147.5</v>
      </c>
      <c r="BR11" s="14">
        <v>232.3</v>
      </c>
      <c r="BS11" s="14">
        <v>73.2</v>
      </c>
      <c r="BT11" s="14">
        <v>35.6</v>
      </c>
      <c r="BU11" s="14"/>
      <c r="BV11" s="14"/>
      <c r="BW11" s="14"/>
      <c r="BX11" s="14">
        <v>26.1</v>
      </c>
      <c r="BY11" s="14"/>
      <c r="BZ11" s="14"/>
      <c r="CA11" s="14">
        <v>2</v>
      </c>
      <c r="CB11" s="14">
        <v>122.19</v>
      </c>
      <c r="CC11" s="14">
        <v>110.242</v>
      </c>
      <c r="CD11" s="14">
        <v>64.08</v>
      </c>
      <c r="CE11" s="14">
        <v>79.242999999999995</v>
      </c>
      <c r="CF11" s="14">
        <v>25.045000000000002</v>
      </c>
      <c r="CG11" s="14"/>
      <c r="CH11" s="14"/>
      <c r="CI11" s="14"/>
      <c r="CJ11" s="14">
        <v>141.35900000000001</v>
      </c>
      <c r="CK11" s="14">
        <v>142.333</v>
      </c>
      <c r="CL11" s="14">
        <v>146.96899999999999</v>
      </c>
      <c r="CM11" s="14">
        <v>0</v>
      </c>
      <c r="CN11" s="14"/>
      <c r="CO11" s="14"/>
      <c r="CP11" s="14"/>
      <c r="CQ11" s="14"/>
      <c r="CR11" s="14"/>
      <c r="CS11" s="14"/>
      <c r="CT11" s="14">
        <v>6</v>
      </c>
      <c r="CU11" s="14">
        <v>1.8</v>
      </c>
      <c r="CV11" s="14">
        <v>20</v>
      </c>
      <c r="CW11" s="14">
        <v>0</v>
      </c>
      <c r="CX11" s="14">
        <v>39.146000000000001</v>
      </c>
      <c r="CY11" s="14">
        <v>0</v>
      </c>
      <c r="CZ11" s="14">
        <v>3.3</v>
      </c>
      <c r="DA11" s="14">
        <v>0</v>
      </c>
      <c r="DB11" s="14">
        <v>20.2</v>
      </c>
      <c r="DC11" s="14">
        <v>9.9</v>
      </c>
      <c r="DD11" s="14">
        <v>5.4</v>
      </c>
      <c r="DE11" s="14">
        <v>0</v>
      </c>
      <c r="DF11" s="14">
        <v>1.9</v>
      </c>
      <c r="DG11" s="14">
        <v>3.72</v>
      </c>
      <c r="DH11" s="14">
        <v>5</v>
      </c>
      <c r="DI11" s="14">
        <v>20.3</v>
      </c>
      <c r="DJ11" s="14">
        <v>20</v>
      </c>
      <c r="DK11" s="14">
        <v>18.899999999999999</v>
      </c>
      <c r="DL11" s="14">
        <v>3.4</v>
      </c>
      <c r="DM11" s="14">
        <v>18.600000000000001</v>
      </c>
      <c r="DN11" s="14">
        <v>0</v>
      </c>
      <c r="DO11" s="14">
        <v>0</v>
      </c>
      <c r="DP11" s="14">
        <v>5.8</v>
      </c>
      <c r="DQ11" s="14">
        <v>19.2</v>
      </c>
      <c r="DR11" s="14">
        <v>0</v>
      </c>
      <c r="DS11" s="14">
        <v>3.1</v>
      </c>
      <c r="DT11" s="14">
        <v>15.4</v>
      </c>
      <c r="DU11" s="14">
        <v>3.04</v>
      </c>
      <c r="DV11" s="14">
        <v>0.4</v>
      </c>
      <c r="DW11" s="14">
        <v>0</v>
      </c>
      <c r="DX11" s="14">
        <v>19.8</v>
      </c>
      <c r="DY11" s="14">
        <v>11.7</v>
      </c>
      <c r="DZ11" s="14">
        <v>20.100000000000001</v>
      </c>
      <c r="EA11" s="14">
        <v>20.3</v>
      </c>
      <c r="EB11" s="14">
        <v>19.8</v>
      </c>
      <c r="EC11" s="14">
        <v>2.2000000000000002</v>
      </c>
      <c r="ED11" s="14">
        <v>18.399999999999999</v>
      </c>
      <c r="EE11" s="14">
        <v>0</v>
      </c>
      <c r="EF11" s="14">
        <v>44.9</v>
      </c>
      <c r="EG11" s="14">
        <v>97.8</v>
      </c>
      <c r="EH11" s="14">
        <v>4.4000000000000004</v>
      </c>
      <c r="EI11" s="14">
        <v>1.5</v>
      </c>
      <c r="EJ11" s="14">
        <v>0</v>
      </c>
      <c r="EK11" s="14">
        <v>21</v>
      </c>
      <c r="EL11" s="14">
        <v>7.8</v>
      </c>
      <c r="EM11" s="14">
        <v>0</v>
      </c>
      <c r="EN11" s="14">
        <v>20.399999999999999</v>
      </c>
      <c r="EO11" s="14">
        <v>20.399999999999999</v>
      </c>
      <c r="EP11" s="14">
        <v>20.100000000000001</v>
      </c>
      <c r="EQ11" s="14">
        <v>4.3</v>
      </c>
      <c r="ER11" s="14">
        <v>0</v>
      </c>
      <c r="ES11" s="14">
        <v>0</v>
      </c>
      <c r="ET11" s="14">
        <v>0</v>
      </c>
      <c r="EU11" s="14">
        <v>0.33300000000000002</v>
      </c>
      <c r="EV11" s="14">
        <v>22.706</v>
      </c>
      <c r="EW11" s="14">
        <v>11.824999999999999</v>
      </c>
      <c r="EX11" s="14">
        <v>0</v>
      </c>
      <c r="EY11" s="14">
        <v>2.9</v>
      </c>
      <c r="EZ11" s="14">
        <v>1.1000000000000001</v>
      </c>
      <c r="FA11" s="14">
        <v>2.4</v>
      </c>
      <c r="FB11" s="14">
        <v>1.2</v>
      </c>
      <c r="FC11" s="14">
        <v>0</v>
      </c>
      <c r="FD11" s="14">
        <v>8.3000000000000007</v>
      </c>
      <c r="FE11" s="14">
        <v>19.899999999999999</v>
      </c>
      <c r="FF11" s="14">
        <v>9.6</v>
      </c>
      <c r="FG11" s="14">
        <v>27.4</v>
      </c>
      <c r="FH11" s="14">
        <v>33</v>
      </c>
      <c r="FI11" s="14">
        <v>14</v>
      </c>
      <c r="FJ11" s="14">
        <v>19.100000000000001</v>
      </c>
      <c r="FK11" s="14">
        <v>8.34</v>
      </c>
      <c r="FL11" s="14">
        <v>10.49</v>
      </c>
      <c r="FM11" s="14">
        <v>23.6</v>
      </c>
      <c r="FN11" s="14">
        <v>7033.3947399999997</v>
      </c>
      <c r="FO11" s="15"/>
      <c r="FP11" s="14">
        <v>24.474150000000002</v>
      </c>
      <c r="FQ11" s="14">
        <v>7.98</v>
      </c>
      <c r="FR11" s="14">
        <v>11.8</v>
      </c>
      <c r="FS11" s="14">
        <v>13.2</v>
      </c>
      <c r="FT11" s="14">
        <v>25.8</v>
      </c>
      <c r="FU11" s="14">
        <v>18.899999999999999</v>
      </c>
      <c r="FV11" s="14">
        <v>9.6999999999999993</v>
      </c>
      <c r="FW11" s="14">
        <v>3.8</v>
      </c>
      <c r="FX11" s="14">
        <v>115.65415</v>
      </c>
    </row>
    <row r="12" spans="1:180" ht="24" customHeight="1" x14ac:dyDescent="0.25">
      <c r="A12" s="16" t="s">
        <v>84</v>
      </c>
      <c r="B12" s="16" t="s">
        <v>793</v>
      </c>
      <c r="C12" s="17">
        <v>202.7</v>
      </c>
      <c r="D12" s="17">
        <v>626.5</v>
      </c>
      <c r="E12" s="17">
        <v>214.2</v>
      </c>
      <c r="F12" s="17"/>
      <c r="G12" s="17"/>
      <c r="H12" s="17">
        <v>89.8</v>
      </c>
      <c r="I12" s="17">
        <v>244.1</v>
      </c>
      <c r="J12" s="17"/>
      <c r="K12" s="17"/>
      <c r="L12" s="17"/>
      <c r="M12" s="17">
        <v>0</v>
      </c>
      <c r="N12" s="17">
        <v>0</v>
      </c>
      <c r="O12" s="17"/>
      <c r="P12" s="17">
        <v>0</v>
      </c>
      <c r="Q12" s="17"/>
      <c r="R12" s="17">
        <v>547</v>
      </c>
      <c r="S12" s="17">
        <v>10</v>
      </c>
      <c r="T12" s="17"/>
      <c r="U12" s="17"/>
      <c r="V12" s="17"/>
      <c r="W12" s="17"/>
      <c r="X12" s="17">
        <v>163.19999999999999</v>
      </c>
      <c r="Y12" s="17">
        <v>7.3</v>
      </c>
      <c r="Z12" s="17">
        <v>5.5</v>
      </c>
      <c r="AA12" s="17">
        <v>16.899999999999999</v>
      </c>
      <c r="AB12" s="17">
        <v>6.8</v>
      </c>
      <c r="AC12" s="17">
        <v>11.7</v>
      </c>
      <c r="AD12" s="17">
        <v>80.2</v>
      </c>
      <c r="AE12" s="17"/>
      <c r="AF12" s="17"/>
      <c r="AG12" s="17"/>
      <c r="AH12" s="17"/>
      <c r="AI12" s="17">
        <v>110.8</v>
      </c>
      <c r="AJ12" s="17">
        <v>221.9</v>
      </c>
      <c r="AK12" s="17"/>
      <c r="AL12" s="17"/>
      <c r="AM12" s="17"/>
      <c r="AN12" s="17">
        <v>6.5</v>
      </c>
      <c r="AO12" s="17">
        <v>453.7</v>
      </c>
      <c r="AP12" s="17">
        <v>81.3</v>
      </c>
      <c r="AQ12" s="17">
        <v>132.62110999999999</v>
      </c>
      <c r="AR12" s="17">
        <v>42.247430000000001</v>
      </c>
      <c r="AS12" s="17">
        <v>18.399999999999999</v>
      </c>
      <c r="AT12" s="17">
        <v>18.8</v>
      </c>
      <c r="AU12" s="17">
        <v>90.2</v>
      </c>
      <c r="AV12" s="17">
        <v>170.3</v>
      </c>
      <c r="AW12" s="17">
        <v>170.4</v>
      </c>
      <c r="AX12" s="17">
        <v>178.9</v>
      </c>
      <c r="AY12" s="17">
        <v>108.9</v>
      </c>
      <c r="AZ12" s="17">
        <v>19.8</v>
      </c>
      <c r="BA12" s="17">
        <v>45</v>
      </c>
      <c r="BB12" s="17">
        <v>2.1</v>
      </c>
      <c r="BC12" s="17">
        <v>31.4</v>
      </c>
      <c r="BD12" s="17">
        <v>85.9</v>
      </c>
      <c r="BE12" s="17"/>
      <c r="BF12" s="17"/>
      <c r="BG12" s="17">
        <v>11.2</v>
      </c>
      <c r="BH12" s="17"/>
      <c r="BI12" s="17"/>
      <c r="BJ12" s="17">
        <v>45.9</v>
      </c>
      <c r="BK12" s="17"/>
      <c r="BL12" s="17"/>
      <c r="BM12" s="17"/>
      <c r="BN12" s="17">
        <v>127.4</v>
      </c>
      <c r="BO12" s="17">
        <v>166.8</v>
      </c>
      <c r="BP12" s="17">
        <v>166.7</v>
      </c>
      <c r="BQ12" s="17">
        <v>167.1</v>
      </c>
      <c r="BR12" s="17">
        <v>248.1</v>
      </c>
      <c r="BS12" s="17">
        <v>73.2</v>
      </c>
      <c r="BT12" s="17">
        <v>35.799999999999997</v>
      </c>
      <c r="BU12" s="17"/>
      <c r="BV12" s="17"/>
      <c r="BW12" s="17"/>
      <c r="BX12" s="17">
        <v>26.1</v>
      </c>
      <c r="BY12" s="17"/>
      <c r="BZ12" s="17"/>
      <c r="CA12" s="17">
        <v>2</v>
      </c>
      <c r="CB12" s="17">
        <v>139.649</v>
      </c>
      <c r="CC12" s="17">
        <v>118.54600000000001</v>
      </c>
      <c r="CD12" s="17">
        <v>61.920999999999999</v>
      </c>
      <c r="CE12" s="17">
        <v>79.188000000000002</v>
      </c>
      <c r="CF12" s="17">
        <v>0</v>
      </c>
      <c r="CG12" s="17"/>
      <c r="CH12" s="17"/>
      <c r="CI12" s="17"/>
      <c r="CJ12" s="17">
        <v>140.95699999999999</v>
      </c>
      <c r="CK12" s="17">
        <v>142.20099999999999</v>
      </c>
      <c r="CL12" s="17">
        <v>146.48599999999999</v>
      </c>
      <c r="CM12" s="17">
        <v>0</v>
      </c>
      <c r="CN12" s="17"/>
      <c r="CO12" s="17"/>
      <c r="CP12" s="17"/>
      <c r="CQ12" s="17"/>
      <c r="CR12" s="17"/>
      <c r="CS12" s="17"/>
      <c r="CT12" s="17">
        <v>5.8</v>
      </c>
      <c r="CU12" s="17">
        <v>1.8</v>
      </c>
      <c r="CV12" s="17">
        <v>20</v>
      </c>
      <c r="CW12" s="17">
        <v>0</v>
      </c>
      <c r="CX12" s="17">
        <v>46.158999999999999</v>
      </c>
      <c r="CY12" s="17">
        <v>0</v>
      </c>
      <c r="CZ12" s="17">
        <v>3.9</v>
      </c>
      <c r="DA12" s="17">
        <v>0</v>
      </c>
      <c r="DB12" s="17">
        <v>20.2</v>
      </c>
      <c r="DC12" s="17">
        <v>9.9</v>
      </c>
      <c r="DD12" s="17">
        <v>5.5</v>
      </c>
      <c r="DE12" s="17">
        <v>0</v>
      </c>
      <c r="DF12" s="17">
        <v>1.9</v>
      </c>
      <c r="DG12" s="17">
        <v>3.71</v>
      </c>
      <c r="DH12" s="17">
        <v>4.8</v>
      </c>
      <c r="DI12" s="17">
        <v>20.2</v>
      </c>
      <c r="DJ12" s="17">
        <v>20</v>
      </c>
      <c r="DK12" s="17">
        <v>18.899999999999999</v>
      </c>
      <c r="DL12" s="17">
        <v>3.4</v>
      </c>
      <c r="DM12" s="17">
        <v>18.600000000000001</v>
      </c>
      <c r="DN12" s="17">
        <v>0</v>
      </c>
      <c r="DO12" s="17">
        <v>0</v>
      </c>
      <c r="DP12" s="17">
        <v>7.4</v>
      </c>
      <c r="DQ12" s="17">
        <v>28.7</v>
      </c>
      <c r="DR12" s="17">
        <v>0</v>
      </c>
      <c r="DS12" s="17">
        <v>3.1</v>
      </c>
      <c r="DT12" s="17">
        <v>15.1</v>
      </c>
      <c r="DU12" s="17">
        <v>3.04</v>
      </c>
      <c r="DV12" s="17">
        <v>0.4</v>
      </c>
      <c r="DW12" s="17">
        <v>0</v>
      </c>
      <c r="DX12" s="17">
        <v>19.8</v>
      </c>
      <c r="DY12" s="17">
        <v>11.8</v>
      </c>
      <c r="DZ12" s="17">
        <v>20</v>
      </c>
      <c r="EA12" s="17">
        <v>20.2</v>
      </c>
      <c r="EB12" s="17">
        <v>20</v>
      </c>
      <c r="EC12" s="17">
        <v>3.7</v>
      </c>
      <c r="ED12" s="17">
        <v>12.6</v>
      </c>
      <c r="EE12" s="17">
        <v>0</v>
      </c>
      <c r="EF12" s="17">
        <v>29.1</v>
      </c>
      <c r="EG12" s="17">
        <v>93.6</v>
      </c>
      <c r="EH12" s="17">
        <v>3.9</v>
      </c>
      <c r="EI12" s="17">
        <v>0.5</v>
      </c>
      <c r="EJ12" s="17">
        <v>0</v>
      </c>
      <c r="EK12" s="17">
        <v>21</v>
      </c>
      <c r="EL12" s="17">
        <v>7.8</v>
      </c>
      <c r="EM12" s="17">
        <v>0</v>
      </c>
      <c r="EN12" s="17">
        <v>20.399999999999999</v>
      </c>
      <c r="EO12" s="17">
        <v>20.399999999999999</v>
      </c>
      <c r="EP12" s="17">
        <v>20.100000000000001</v>
      </c>
      <c r="EQ12" s="17">
        <v>2.9</v>
      </c>
      <c r="ER12" s="17">
        <v>0</v>
      </c>
      <c r="ES12" s="17">
        <v>0</v>
      </c>
      <c r="ET12" s="17">
        <v>0</v>
      </c>
      <c r="EU12" s="17">
        <v>0</v>
      </c>
      <c r="EV12" s="17">
        <v>11.848000000000001</v>
      </c>
      <c r="EW12" s="17">
        <v>10.817</v>
      </c>
      <c r="EX12" s="17">
        <v>0</v>
      </c>
      <c r="EY12" s="17">
        <v>2.9</v>
      </c>
      <c r="EZ12" s="17">
        <v>1.1000000000000001</v>
      </c>
      <c r="FA12" s="17">
        <v>2.4</v>
      </c>
      <c r="FB12" s="17">
        <v>1.2</v>
      </c>
      <c r="FC12" s="17">
        <v>0</v>
      </c>
      <c r="FD12" s="17">
        <v>8.4</v>
      </c>
      <c r="FE12" s="17">
        <v>20</v>
      </c>
      <c r="FF12" s="17">
        <v>9.4</v>
      </c>
      <c r="FG12" s="17">
        <v>27.1</v>
      </c>
      <c r="FH12" s="17">
        <v>32.799999999999997</v>
      </c>
      <c r="FI12" s="17">
        <v>14</v>
      </c>
      <c r="FJ12" s="17">
        <v>19.100000000000001</v>
      </c>
      <c r="FK12" s="17">
        <v>8.07</v>
      </c>
      <c r="FL12" s="17">
        <v>10.5</v>
      </c>
      <c r="FM12" s="17">
        <v>23.88</v>
      </c>
      <c r="FN12" s="17">
        <v>6908.1405400000003</v>
      </c>
      <c r="FO12" s="15"/>
      <c r="FP12" s="17">
        <v>24.48893</v>
      </c>
      <c r="FQ12" s="17">
        <v>7.99</v>
      </c>
      <c r="FR12" s="17">
        <v>11.7</v>
      </c>
      <c r="FS12" s="17">
        <v>13.2</v>
      </c>
      <c r="FT12" s="17">
        <v>25.7</v>
      </c>
      <c r="FU12" s="17">
        <v>18.899999999999999</v>
      </c>
      <c r="FV12" s="17">
        <v>9.6999999999999993</v>
      </c>
      <c r="FW12" s="17">
        <v>3.9</v>
      </c>
      <c r="FX12" s="17">
        <v>115.57893</v>
      </c>
    </row>
    <row r="13" spans="1:180" ht="24" customHeight="1" x14ac:dyDescent="0.25">
      <c r="A13" s="16" t="s">
        <v>84</v>
      </c>
      <c r="B13" s="16" t="s">
        <v>794</v>
      </c>
      <c r="C13" s="17">
        <v>202.8</v>
      </c>
      <c r="D13" s="17">
        <v>629.5</v>
      </c>
      <c r="E13" s="17">
        <v>213</v>
      </c>
      <c r="F13" s="17"/>
      <c r="G13" s="17"/>
      <c r="H13" s="17">
        <v>89.8</v>
      </c>
      <c r="I13" s="17">
        <v>245.5</v>
      </c>
      <c r="J13" s="17"/>
      <c r="K13" s="17"/>
      <c r="L13" s="17"/>
      <c r="M13" s="17">
        <v>0</v>
      </c>
      <c r="N13" s="17">
        <v>0</v>
      </c>
      <c r="O13" s="17"/>
      <c r="P13" s="17">
        <v>0</v>
      </c>
      <c r="Q13" s="17"/>
      <c r="R13" s="17">
        <v>551.20000000000005</v>
      </c>
      <c r="S13" s="17">
        <v>10.1</v>
      </c>
      <c r="T13" s="17"/>
      <c r="U13" s="17"/>
      <c r="V13" s="17"/>
      <c r="W13" s="17"/>
      <c r="X13" s="17">
        <v>169.4</v>
      </c>
      <c r="Y13" s="17">
        <v>7.4</v>
      </c>
      <c r="Z13" s="17">
        <v>5.5</v>
      </c>
      <c r="AA13" s="17">
        <v>16.899999999999999</v>
      </c>
      <c r="AB13" s="17">
        <v>6.8</v>
      </c>
      <c r="AC13" s="17">
        <v>12.3</v>
      </c>
      <c r="AD13" s="17">
        <v>80.5</v>
      </c>
      <c r="AE13" s="17"/>
      <c r="AF13" s="17"/>
      <c r="AG13" s="17"/>
      <c r="AH13" s="17"/>
      <c r="AI13" s="17">
        <v>110.8</v>
      </c>
      <c r="AJ13" s="17">
        <v>220.9</v>
      </c>
      <c r="AK13" s="17"/>
      <c r="AL13" s="17"/>
      <c r="AM13" s="17"/>
      <c r="AN13" s="17">
        <v>6.5</v>
      </c>
      <c r="AO13" s="17">
        <v>450.3</v>
      </c>
      <c r="AP13" s="17">
        <v>81.099999999999994</v>
      </c>
      <c r="AQ13" s="17">
        <v>129.75859</v>
      </c>
      <c r="AR13" s="17">
        <v>42.296660000000003</v>
      </c>
      <c r="AS13" s="17">
        <v>18</v>
      </c>
      <c r="AT13" s="17">
        <v>18.8</v>
      </c>
      <c r="AU13" s="17">
        <v>93</v>
      </c>
      <c r="AV13" s="17">
        <v>171.2</v>
      </c>
      <c r="AW13" s="17">
        <v>171.3</v>
      </c>
      <c r="AX13" s="17">
        <v>178.8</v>
      </c>
      <c r="AY13" s="17">
        <v>108.9</v>
      </c>
      <c r="AZ13" s="17">
        <v>19.7</v>
      </c>
      <c r="BA13" s="17">
        <v>45.5</v>
      </c>
      <c r="BB13" s="17">
        <v>2.1</v>
      </c>
      <c r="BC13" s="17">
        <v>31.4</v>
      </c>
      <c r="BD13" s="17">
        <v>86.3</v>
      </c>
      <c r="BE13" s="17"/>
      <c r="BF13" s="17"/>
      <c r="BG13" s="17">
        <v>11.2</v>
      </c>
      <c r="BH13" s="17"/>
      <c r="BI13" s="17"/>
      <c r="BJ13" s="17">
        <v>45.9</v>
      </c>
      <c r="BK13" s="17"/>
      <c r="BL13" s="17"/>
      <c r="BM13" s="17"/>
      <c r="BN13" s="17">
        <v>127.6</v>
      </c>
      <c r="BO13" s="17">
        <v>157.5</v>
      </c>
      <c r="BP13" s="17">
        <v>157.30000000000001</v>
      </c>
      <c r="BQ13" s="17">
        <v>156.80000000000001</v>
      </c>
      <c r="BR13" s="17">
        <v>231.3</v>
      </c>
      <c r="BS13" s="17">
        <v>73</v>
      </c>
      <c r="BT13" s="17">
        <v>35.700000000000003</v>
      </c>
      <c r="BU13" s="17"/>
      <c r="BV13" s="17"/>
      <c r="BW13" s="17"/>
      <c r="BX13" s="17">
        <v>26.1</v>
      </c>
      <c r="BY13" s="17"/>
      <c r="BZ13" s="17"/>
      <c r="CA13" s="17">
        <v>2</v>
      </c>
      <c r="CB13" s="17">
        <v>80.236000000000004</v>
      </c>
      <c r="CC13" s="17">
        <v>115.071</v>
      </c>
      <c r="CD13" s="17">
        <v>63.027999999999999</v>
      </c>
      <c r="CE13" s="17">
        <v>78.646000000000001</v>
      </c>
      <c r="CF13" s="17">
        <v>0</v>
      </c>
      <c r="CG13" s="17"/>
      <c r="CH13" s="17"/>
      <c r="CI13" s="17"/>
      <c r="CJ13" s="17">
        <v>141.30699999999999</v>
      </c>
      <c r="CK13" s="17">
        <v>142.46799999999999</v>
      </c>
      <c r="CL13" s="17">
        <v>146.64599999999999</v>
      </c>
      <c r="CM13" s="17">
        <v>0</v>
      </c>
      <c r="CN13" s="17"/>
      <c r="CO13" s="17"/>
      <c r="CP13" s="17"/>
      <c r="CQ13" s="17"/>
      <c r="CR13" s="17"/>
      <c r="CS13" s="17"/>
      <c r="CT13" s="17">
        <v>5.8</v>
      </c>
      <c r="CU13" s="17">
        <v>1.8</v>
      </c>
      <c r="CV13" s="17">
        <v>20</v>
      </c>
      <c r="CW13" s="17">
        <v>0</v>
      </c>
      <c r="CX13" s="17">
        <v>48.311</v>
      </c>
      <c r="CY13" s="17">
        <v>0</v>
      </c>
      <c r="CZ13" s="17">
        <v>2.2999999999999998</v>
      </c>
      <c r="DA13" s="17">
        <v>0</v>
      </c>
      <c r="DB13" s="17">
        <v>20.3</v>
      </c>
      <c r="DC13" s="17">
        <v>9.9</v>
      </c>
      <c r="DD13" s="17">
        <v>5.3</v>
      </c>
      <c r="DE13" s="17">
        <v>0</v>
      </c>
      <c r="DF13" s="17">
        <v>1.9</v>
      </c>
      <c r="DG13" s="17">
        <v>3.72</v>
      </c>
      <c r="DH13" s="17">
        <v>4.8</v>
      </c>
      <c r="DI13" s="17">
        <v>20.399999999999999</v>
      </c>
      <c r="DJ13" s="17">
        <v>20</v>
      </c>
      <c r="DK13" s="17">
        <v>18.899999999999999</v>
      </c>
      <c r="DL13" s="17">
        <v>3.4</v>
      </c>
      <c r="DM13" s="17">
        <v>18.600000000000001</v>
      </c>
      <c r="DN13" s="17">
        <v>0</v>
      </c>
      <c r="DO13" s="17">
        <v>0</v>
      </c>
      <c r="DP13" s="17">
        <v>10.1</v>
      </c>
      <c r="DQ13" s="17">
        <v>25.7</v>
      </c>
      <c r="DR13" s="17">
        <v>0</v>
      </c>
      <c r="DS13" s="17">
        <v>3.1</v>
      </c>
      <c r="DT13" s="17">
        <v>15.2</v>
      </c>
      <c r="DU13" s="17">
        <v>3.04</v>
      </c>
      <c r="DV13" s="17">
        <v>0.4</v>
      </c>
      <c r="DW13" s="17">
        <v>0</v>
      </c>
      <c r="DX13" s="17">
        <v>19.8</v>
      </c>
      <c r="DY13" s="17">
        <v>11.7</v>
      </c>
      <c r="DZ13" s="17">
        <v>19.8</v>
      </c>
      <c r="EA13" s="17">
        <v>20.2</v>
      </c>
      <c r="EB13" s="17">
        <v>20</v>
      </c>
      <c r="EC13" s="17">
        <v>6.3</v>
      </c>
      <c r="ED13" s="17">
        <v>5.7</v>
      </c>
      <c r="EE13" s="17">
        <v>0</v>
      </c>
      <c r="EF13" s="17">
        <v>30</v>
      </c>
      <c r="EG13" s="17">
        <v>90.5</v>
      </c>
      <c r="EH13" s="17">
        <v>3.1</v>
      </c>
      <c r="EI13" s="17">
        <v>0.9</v>
      </c>
      <c r="EJ13" s="17">
        <v>0</v>
      </c>
      <c r="EK13" s="17">
        <v>21</v>
      </c>
      <c r="EL13" s="17">
        <v>7.8</v>
      </c>
      <c r="EM13" s="17">
        <v>0</v>
      </c>
      <c r="EN13" s="17">
        <v>20.399999999999999</v>
      </c>
      <c r="EO13" s="17">
        <v>20.399999999999999</v>
      </c>
      <c r="EP13" s="17">
        <v>20.100000000000001</v>
      </c>
      <c r="EQ13" s="17">
        <v>1.7</v>
      </c>
      <c r="ER13" s="17">
        <v>0</v>
      </c>
      <c r="ES13" s="17">
        <v>0</v>
      </c>
      <c r="ET13" s="17">
        <v>0</v>
      </c>
      <c r="EU13" s="17">
        <v>0</v>
      </c>
      <c r="EV13" s="17">
        <v>25.289000000000001</v>
      </c>
      <c r="EW13" s="17">
        <v>23.516999999999999</v>
      </c>
      <c r="EX13" s="17">
        <v>0</v>
      </c>
      <c r="EY13" s="17">
        <v>2.9</v>
      </c>
      <c r="EZ13" s="17">
        <v>1.1000000000000001</v>
      </c>
      <c r="FA13" s="17">
        <v>2.4</v>
      </c>
      <c r="FB13" s="17">
        <v>1.2</v>
      </c>
      <c r="FC13" s="17">
        <v>0</v>
      </c>
      <c r="FD13" s="17">
        <v>8.4</v>
      </c>
      <c r="FE13" s="17">
        <v>20</v>
      </c>
      <c r="FF13" s="17">
        <v>8.6</v>
      </c>
      <c r="FG13" s="17">
        <v>27.8</v>
      </c>
      <c r="FH13" s="17">
        <v>33</v>
      </c>
      <c r="FI13" s="17">
        <v>14</v>
      </c>
      <c r="FJ13" s="17">
        <v>19.100000000000001</v>
      </c>
      <c r="FK13" s="17">
        <v>8.35</v>
      </c>
      <c r="FL13" s="17">
        <v>10.91</v>
      </c>
      <c r="FM13" s="17">
        <v>23.95</v>
      </c>
      <c r="FN13" s="17">
        <v>6832.0442499999999</v>
      </c>
      <c r="FO13" s="15"/>
      <c r="FP13" s="17">
        <v>24.480309999999999</v>
      </c>
      <c r="FQ13" s="17">
        <v>7.99</v>
      </c>
      <c r="FR13" s="17">
        <v>11.7</v>
      </c>
      <c r="FS13" s="17">
        <v>13.2</v>
      </c>
      <c r="FT13" s="17">
        <v>25.9</v>
      </c>
      <c r="FU13" s="17">
        <v>18.899999999999999</v>
      </c>
      <c r="FV13" s="17">
        <v>9.9</v>
      </c>
      <c r="FW13" s="17">
        <v>3.8</v>
      </c>
      <c r="FX13" s="17">
        <v>115.87031</v>
      </c>
    </row>
    <row r="14" spans="1:180" ht="24" customHeight="1" x14ac:dyDescent="0.25">
      <c r="A14" s="16" t="s">
        <v>84</v>
      </c>
      <c r="B14" s="16" t="s">
        <v>795</v>
      </c>
      <c r="C14" s="17">
        <v>207.3</v>
      </c>
      <c r="D14" s="17">
        <v>628.5</v>
      </c>
      <c r="E14" s="17">
        <v>214.4</v>
      </c>
      <c r="F14" s="17"/>
      <c r="G14" s="17"/>
      <c r="H14" s="17">
        <v>92.2</v>
      </c>
      <c r="I14" s="17">
        <v>246.8</v>
      </c>
      <c r="J14" s="17"/>
      <c r="K14" s="17"/>
      <c r="L14" s="17"/>
      <c r="M14" s="17">
        <v>0</v>
      </c>
      <c r="N14" s="17">
        <v>0</v>
      </c>
      <c r="O14" s="17"/>
      <c r="P14" s="17">
        <v>0</v>
      </c>
      <c r="Q14" s="17"/>
      <c r="R14" s="17">
        <v>540.1</v>
      </c>
      <c r="S14" s="17">
        <v>10.1</v>
      </c>
      <c r="T14" s="17"/>
      <c r="U14" s="17"/>
      <c r="V14" s="17"/>
      <c r="W14" s="17"/>
      <c r="X14" s="17">
        <v>173.4</v>
      </c>
      <c r="Y14" s="17">
        <v>7.5</v>
      </c>
      <c r="Z14" s="17">
        <v>5.5</v>
      </c>
      <c r="AA14" s="17">
        <v>0</v>
      </c>
      <c r="AB14" s="17">
        <v>6.7</v>
      </c>
      <c r="AC14" s="17">
        <v>12.3</v>
      </c>
      <c r="AD14" s="17">
        <v>80.2</v>
      </c>
      <c r="AE14" s="17"/>
      <c r="AF14" s="17"/>
      <c r="AG14" s="17"/>
      <c r="AH14" s="17"/>
      <c r="AI14" s="17">
        <v>111</v>
      </c>
      <c r="AJ14" s="17">
        <v>220.2</v>
      </c>
      <c r="AK14" s="17"/>
      <c r="AL14" s="17"/>
      <c r="AM14" s="17"/>
      <c r="AN14" s="17">
        <v>6.5</v>
      </c>
      <c r="AO14" s="17">
        <v>450.6</v>
      </c>
      <c r="AP14" s="17">
        <v>80.900000000000006</v>
      </c>
      <c r="AQ14" s="17">
        <v>123.77808</v>
      </c>
      <c r="AR14" s="17">
        <v>42.288200000000003</v>
      </c>
      <c r="AS14" s="17">
        <v>18.2</v>
      </c>
      <c r="AT14" s="17">
        <v>18.8</v>
      </c>
      <c r="AU14" s="17">
        <v>89</v>
      </c>
      <c r="AV14" s="17">
        <v>172.6</v>
      </c>
      <c r="AW14" s="17">
        <v>172.4</v>
      </c>
      <c r="AX14" s="17">
        <v>176.3</v>
      </c>
      <c r="AY14" s="17">
        <v>109.8</v>
      </c>
      <c r="AZ14" s="17">
        <v>21.2</v>
      </c>
      <c r="BA14" s="17">
        <v>45.6</v>
      </c>
      <c r="BB14" s="17">
        <v>2.1</v>
      </c>
      <c r="BC14" s="17">
        <v>31.3</v>
      </c>
      <c r="BD14" s="17">
        <v>86.5</v>
      </c>
      <c r="BE14" s="17"/>
      <c r="BF14" s="17"/>
      <c r="BG14" s="17">
        <v>0</v>
      </c>
      <c r="BH14" s="17"/>
      <c r="BI14" s="17"/>
      <c r="BJ14" s="17">
        <v>0</v>
      </c>
      <c r="BK14" s="17"/>
      <c r="BL14" s="17"/>
      <c r="BM14" s="17"/>
      <c r="BN14" s="17">
        <v>128.9</v>
      </c>
      <c r="BO14" s="17">
        <v>129.6</v>
      </c>
      <c r="BP14" s="17">
        <v>129.6</v>
      </c>
      <c r="BQ14" s="17">
        <v>129.1</v>
      </c>
      <c r="BR14" s="17">
        <v>225.6</v>
      </c>
      <c r="BS14" s="17">
        <v>73</v>
      </c>
      <c r="BT14" s="17">
        <v>35.9</v>
      </c>
      <c r="BU14" s="17"/>
      <c r="BV14" s="17"/>
      <c r="BW14" s="17"/>
      <c r="BX14" s="17">
        <v>26.1</v>
      </c>
      <c r="BY14" s="17"/>
      <c r="BZ14" s="17"/>
      <c r="CA14" s="17">
        <v>2</v>
      </c>
      <c r="CB14" s="17">
        <v>65.14</v>
      </c>
      <c r="CC14" s="17">
        <v>132.233</v>
      </c>
      <c r="CD14" s="17">
        <v>64.13</v>
      </c>
      <c r="CE14" s="17">
        <v>78.522999999999996</v>
      </c>
      <c r="CF14" s="17">
        <v>0</v>
      </c>
      <c r="CG14" s="17"/>
      <c r="CH14" s="17"/>
      <c r="CI14" s="17"/>
      <c r="CJ14" s="17">
        <v>140.91399999999999</v>
      </c>
      <c r="CK14" s="17">
        <v>142.04300000000001</v>
      </c>
      <c r="CL14" s="17">
        <v>145.934</v>
      </c>
      <c r="CM14" s="17">
        <v>0</v>
      </c>
      <c r="CN14" s="17"/>
      <c r="CO14" s="17"/>
      <c r="CP14" s="17"/>
      <c r="CQ14" s="17"/>
      <c r="CR14" s="17"/>
      <c r="CS14" s="17"/>
      <c r="CT14" s="17">
        <v>5.8</v>
      </c>
      <c r="CU14" s="17">
        <v>1.8</v>
      </c>
      <c r="CV14" s="17">
        <v>20</v>
      </c>
      <c r="CW14" s="17">
        <v>0</v>
      </c>
      <c r="CX14" s="17">
        <v>67.763000000000005</v>
      </c>
      <c r="CY14" s="17">
        <v>0</v>
      </c>
      <c r="CZ14" s="17">
        <v>1.7</v>
      </c>
      <c r="DA14" s="17">
        <v>0</v>
      </c>
      <c r="DB14" s="17">
        <v>20.6</v>
      </c>
      <c r="DC14" s="17">
        <v>9.8000000000000007</v>
      </c>
      <c r="DD14" s="17">
        <v>5.5</v>
      </c>
      <c r="DE14" s="17">
        <v>0</v>
      </c>
      <c r="DF14" s="17">
        <v>1.9</v>
      </c>
      <c r="DG14" s="17">
        <v>3.72</v>
      </c>
      <c r="DH14" s="17">
        <v>5.0999999999999996</v>
      </c>
      <c r="DI14" s="17">
        <v>20.5</v>
      </c>
      <c r="DJ14" s="17">
        <v>20</v>
      </c>
      <c r="DK14" s="17">
        <v>18.899999999999999</v>
      </c>
      <c r="DL14" s="17">
        <v>3.4</v>
      </c>
      <c r="DM14" s="17">
        <v>18.600000000000001</v>
      </c>
      <c r="DN14" s="17">
        <v>0</v>
      </c>
      <c r="DO14" s="17">
        <v>0</v>
      </c>
      <c r="DP14" s="17">
        <v>14</v>
      </c>
      <c r="DQ14" s="17">
        <v>28.6</v>
      </c>
      <c r="DR14" s="17">
        <v>0</v>
      </c>
      <c r="DS14" s="17">
        <v>3.1</v>
      </c>
      <c r="DT14" s="17">
        <v>14.8</v>
      </c>
      <c r="DU14" s="17">
        <v>3.04</v>
      </c>
      <c r="DV14" s="17">
        <v>0.4</v>
      </c>
      <c r="DW14" s="17">
        <v>0</v>
      </c>
      <c r="DX14" s="17">
        <v>19.8</v>
      </c>
      <c r="DY14" s="17">
        <v>11.7</v>
      </c>
      <c r="DZ14" s="17">
        <v>20</v>
      </c>
      <c r="EA14" s="17">
        <v>20.3</v>
      </c>
      <c r="EB14" s="17">
        <v>19.899999999999999</v>
      </c>
      <c r="EC14" s="17">
        <v>8.1999999999999993</v>
      </c>
      <c r="ED14" s="17">
        <v>5.7</v>
      </c>
      <c r="EE14" s="17">
        <v>0</v>
      </c>
      <c r="EF14" s="17">
        <v>21.6</v>
      </c>
      <c r="EG14" s="17">
        <v>72.900000000000006</v>
      </c>
      <c r="EH14" s="17">
        <v>4.3</v>
      </c>
      <c r="EI14" s="17">
        <v>1</v>
      </c>
      <c r="EJ14" s="17">
        <v>0</v>
      </c>
      <c r="EK14" s="17">
        <v>21</v>
      </c>
      <c r="EL14" s="17">
        <v>7.8</v>
      </c>
      <c r="EM14" s="17">
        <v>0</v>
      </c>
      <c r="EN14" s="17">
        <v>20.399999999999999</v>
      </c>
      <c r="EO14" s="17">
        <v>20.399999999999999</v>
      </c>
      <c r="EP14" s="17">
        <v>20.100000000000001</v>
      </c>
      <c r="EQ14" s="17">
        <v>0.9</v>
      </c>
      <c r="ER14" s="17">
        <v>0</v>
      </c>
      <c r="ES14" s="17">
        <v>0</v>
      </c>
      <c r="ET14" s="17">
        <v>0</v>
      </c>
      <c r="EU14" s="17">
        <v>0</v>
      </c>
      <c r="EV14" s="17">
        <v>35.276000000000003</v>
      </c>
      <c r="EW14" s="17">
        <v>38.83</v>
      </c>
      <c r="EX14" s="17">
        <v>0</v>
      </c>
      <c r="EY14" s="17">
        <v>2.9</v>
      </c>
      <c r="EZ14" s="17">
        <v>1.1000000000000001</v>
      </c>
      <c r="FA14" s="17">
        <v>2.4</v>
      </c>
      <c r="FB14" s="17">
        <v>1.2</v>
      </c>
      <c r="FC14" s="17">
        <v>0</v>
      </c>
      <c r="FD14" s="17">
        <v>8.4</v>
      </c>
      <c r="FE14" s="17">
        <v>19.899999999999999</v>
      </c>
      <c r="FF14" s="17">
        <v>8.9</v>
      </c>
      <c r="FG14" s="17">
        <v>27.8</v>
      </c>
      <c r="FH14" s="17">
        <v>32.799999999999997</v>
      </c>
      <c r="FI14" s="17">
        <v>14</v>
      </c>
      <c r="FJ14" s="17">
        <v>19.100000000000001</v>
      </c>
      <c r="FK14" s="17">
        <v>8</v>
      </c>
      <c r="FL14" s="17">
        <v>10.99</v>
      </c>
      <c r="FM14" s="17">
        <v>22.93</v>
      </c>
      <c r="FN14" s="17">
        <v>6692.3322799999996</v>
      </c>
      <c r="FO14" s="15"/>
      <c r="FP14" s="17">
        <v>24.486519999999999</v>
      </c>
      <c r="FQ14" s="17">
        <v>7.99</v>
      </c>
      <c r="FR14" s="17">
        <v>11.7</v>
      </c>
      <c r="FS14" s="17">
        <v>13.2</v>
      </c>
      <c r="FT14" s="17">
        <v>26</v>
      </c>
      <c r="FU14" s="17">
        <v>18.899999999999999</v>
      </c>
      <c r="FV14" s="17">
        <v>9.9</v>
      </c>
      <c r="FW14" s="17">
        <v>3.9</v>
      </c>
      <c r="FX14" s="17">
        <v>116.07652</v>
      </c>
    </row>
    <row r="15" spans="1:180" ht="24" customHeight="1" x14ac:dyDescent="0.25">
      <c r="A15" s="16" t="s">
        <v>84</v>
      </c>
      <c r="B15" s="16" t="s">
        <v>796</v>
      </c>
      <c r="C15" s="17">
        <v>198.6</v>
      </c>
      <c r="D15" s="17">
        <v>618.6</v>
      </c>
      <c r="E15" s="17">
        <v>212.1</v>
      </c>
      <c r="F15" s="17"/>
      <c r="G15" s="17"/>
      <c r="H15" s="17">
        <v>88.3</v>
      </c>
      <c r="I15" s="17">
        <v>242.8</v>
      </c>
      <c r="J15" s="17"/>
      <c r="K15" s="17"/>
      <c r="L15" s="17"/>
      <c r="M15" s="17">
        <v>0</v>
      </c>
      <c r="N15" s="17">
        <v>0</v>
      </c>
      <c r="O15" s="17"/>
      <c r="P15" s="17">
        <v>0</v>
      </c>
      <c r="Q15" s="17"/>
      <c r="R15" s="17">
        <v>534.29999999999995</v>
      </c>
      <c r="S15" s="17">
        <v>10.1</v>
      </c>
      <c r="T15" s="17"/>
      <c r="U15" s="17"/>
      <c r="V15" s="17"/>
      <c r="W15" s="17"/>
      <c r="X15" s="17">
        <v>163.1</v>
      </c>
      <c r="Y15" s="17">
        <v>6.7</v>
      </c>
      <c r="Z15" s="17">
        <v>5.0999999999999996</v>
      </c>
      <c r="AA15" s="17">
        <v>0</v>
      </c>
      <c r="AB15" s="17">
        <v>6.5</v>
      </c>
      <c r="AC15" s="17">
        <v>12.3</v>
      </c>
      <c r="AD15" s="17">
        <v>79.2</v>
      </c>
      <c r="AE15" s="17"/>
      <c r="AF15" s="17"/>
      <c r="AG15" s="17"/>
      <c r="AH15" s="17"/>
      <c r="AI15" s="17">
        <v>109.7</v>
      </c>
      <c r="AJ15" s="17">
        <v>220.6</v>
      </c>
      <c r="AK15" s="17"/>
      <c r="AL15" s="17"/>
      <c r="AM15" s="17"/>
      <c r="AN15" s="17">
        <v>6.5</v>
      </c>
      <c r="AO15" s="17">
        <v>445.9</v>
      </c>
      <c r="AP15" s="17">
        <v>80.900000000000006</v>
      </c>
      <c r="AQ15" s="17">
        <v>119.13751999999999</v>
      </c>
      <c r="AR15" s="17">
        <v>42.209449999999997</v>
      </c>
      <c r="AS15" s="17">
        <v>18.3</v>
      </c>
      <c r="AT15" s="17">
        <v>18.8</v>
      </c>
      <c r="AU15" s="17">
        <v>91.8</v>
      </c>
      <c r="AV15" s="17">
        <v>166.1</v>
      </c>
      <c r="AW15" s="17">
        <v>166.6</v>
      </c>
      <c r="AX15" s="17">
        <v>177.3</v>
      </c>
      <c r="AY15" s="17">
        <v>107.2</v>
      </c>
      <c r="AZ15" s="17">
        <v>18</v>
      </c>
      <c r="BA15" s="17">
        <v>41.8</v>
      </c>
      <c r="BB15" s="17">
        <v>2.1</v>
      </c>
      <c r="BC15" s="17">
        <v>31.6</v>
      </c>
      <c r="BD15" s="17">
        <v>84.3</v>
      </c>
      <c r="BE15" s="17"/>
      <c r="BF15" s="17"/>
      <c r="BG15" s="17">
        <v>0</v>
      </c>
      <c r="BH15" s="17"/>
      <c r="BI15" s="17"/>
      <c r="BJ15" s="17">
        <v>0</v>
      </c>
      <c r="BK15" s="17"/>
      <c r="BL15" s="17"/>
      <c r="BM15" s="17"/>
      <c r="BN15" s="17">
        <v>125.9</v>
      </c>
      <c r="BO15" s="17">
        <v>139.1</v>
      </c>
      <c r="BP15" s="17">
        <v>139.1</v>
      </c>
      <c r="BQ15" s="17">
        <v>139.9</v>
      </c>
      <c r="BR15" s="17">
        <v>225.8</v>
      </c>
      <c r="BS15" s="17">
        <v>38.1</v>
      </c>
      <c r="BT15" s="17">
        <v>28.1</v>
      </c>
      <c r="BU15" s="17"/>
      <c r="BV15" s="17"/>
      <c r="BW15" s="17"/>
      <c r="BX15" s="17">
        <v>26.1</v>
      </c>
      <c r="BY15" s="17"/>
      <c r="BZ15" s="17"/>
      <c r="CA15" s="17">
        <v>2</v>
      </c>
      <c r="CB15" s="17">
        <v>55.853000000000002</v>
      </c>
      <c r="CC15" s="17">
        <v>131.09</v>
      </c>
      <c r="CD15" s="17">
        <v>61.777999999999999</v>
      </c>
      <c r="CE15" s="17">
        <v>77.552999999999997</v>
      </c>
      <c r="CF15" s="17">
        <v>0</v>
      </c>
      <c r="CG15" s="17"/>
      <c r="CH15" s="17"/>
      <c r="CI15" s="17"/>
      <c r="CJ15" s="17">
        <v>107.842</v>
      </c>
      <c r="CK15" s="17">
        <v>107.962</v>
      </c>
      <c r="CL15" s="17">
        <v>127.801</v>
      </c>
      <c r="CM15" s="17">
        <v>0</v>
      </c>
      <c r="CN15" s="17"/>
      <c r="CO15" s="17"/>
      <c r="CP15" s="17"/>
      <c r="CQ15" s="17"/>
      <c r="CR15" s="17"/>
      <c r="CS15" s="17"/>
      <c r="CT15" s="17">
        <v>6</v>
      </c>
      <c r="CU15" s="17">
        <v>1.8</v>
      </c>
      <c r="CV15" s="17">
        <v>20</v>
      </c>
      <c r="CW15" s="17">
        <v>0</v>
      </c>
      <c r="CX15" s="17">
        <v>74.272000000000006</v>
      </c>
      <c r="CY15" s="17">
        <v>0</v>
      </c>
      <c r="CZ15" s="17">
        <v>1.3</v>
      </c>
      <c r="DA15" s="17">
        <v>0</v>
      </c>
      <c r="DB15" s="17">
        <v>20.100000000000001</v>
      </c>
      <c r="DC15" s="17">
        <v>9.9</v>
      </c>
      <c r="DD15" s="17">
        <v>5.4</v>
      </c>
      <c r="DE15" s="17">
        <v>0</v>
      </c>
      <c r="DF15" s="17">
        <v>1.9</v>
      </c>
      <c r="DG15" s="17">
        <v>3.72</v>
      </c>
      <c r="DH15" s="17">
        <v>5.0999999999999996</v>
      </c>
      <c r="DI15" s="17">
        <v>20</v>
      </c>
      <c r="DJ15" s="17">
        <v>20</v>
      </c>
      <c r="DK15" s="17">
        <v>18.899999999999999</v>
      </c>
      <c r="DL15" s="17">
        <v>3.4</v>
      </c>
      <c r="DM15" s="17">
        <v>18.600000000000001</v>
      </c>
      <c r="DN15" s="17">
        <v>0</v>
      </c>
      <c r="DO15" s="17">
        <v>0</v>
      </c>
      <c r="DP15" s="17">
        <v>24.1</v>
      </c>
      <c r="DQ15" s="17">
        <v>47.7</v>
      </c>
      <c r="DR15" s="17">
        <v>0</v>
      </c>
      <c r="DS15" s="17">
        <v>3.1</v>
      </c>
      <c r="DT15" s="17">
        <v>12.3</v>
      </c>
      <c r="DU15" s="17">
        <v>3.04</v>
      </c>
      <c r="DV15" s="17">
        <v>0.4</v>
      </c>
      <c r="DW15" s="17">
        <v>0</v>
      </c>
      <c r="DX15" s="17">
        <v>19.8</v>
      </c>
      <c r="DY15" s="17">
        <v>11.8</v>
      </c>
      <c r="DZ15" s="17">
        <v>19.600000000000001</v>
      </c>
      <c r="EA15" s="17">
        <v>20.2</v>
      </c>
      <c r="EB15" s="17">
        <v>20</v>
      </c>
      <c r="EC15" s="17">
        <v>6.7</v>
      </c>
      <c r="ED15" s="17">
        <v>4.8</v>
      </c>
      <c r="EE15" s="17">
        <v>0</v>
      </c>
      <c r="EF15" s="17">
        <v>26.4</v>
      </c>
      <c r="EG15" s="17">
        <v>51.7</v>
      </c>
      <c r="EH15" s="17">
        <v>1.8</v>
      </c>
      <c r="EI15" s="17">
        <v>0.8</v>
      </c>
      <c r="EJ15" s="17">
        <v>0</v>
      </c>
      <c r="EK15" s="17">
        <v>21</v>
      </c>
      <c r="EL15" s="17">
        <v>7.9</v>
      </c>
      <c r="EM15" s="17">
        <v>0</v>
      </c>
      <c r="EN15" s="17">
        <v>20.399999999999999</v>
      </c>
      <c r="EO15" s="17">
        <v>20.399999999999999</v>
      </c>
      <c r="EP15" s="17">
        <v>20.100000000000001</v>
      </c>
      <c r="EQ15" s="17">
        <v>0.7</v>
      </c>
      <c r="ER15" s="17">
        <v>0</v>
      </c>
      <c r="ES15" s="17">
        <v>0</v>
      </c>
      <c r="ET15" s="17">
        <v>0</v>
      </c>
      <c r="EU15" s="17">
        <v>0</v>
      </c>
      <c r="EV15" s="17">
        <v>58.069000000000003</v>
      </c>
      <c r="EW15" s="17">
        <v>51.56</v>
      </c>
      <c r="EX15" s="17">
        <v>0</v>
      </c>
      <c r="EY15" s="17">
        <v>3.1</v>
      </c>
      <c r="EZ15" s="17">
        <v>1.1000000000000001</v>
      </c>
      <c r="FA15" s="17">
        <v>2.4</v>
      </c>
      <c r="FB15" s="17">
        <v>1.2</v>
      </c>
      <c r="FC15" s="17">
        <v>0</v>
      </c>
      <c r="FD15" s="17">
        <v>8.4</v>
      </c>
      <c r="FE15" s="17">
        <v>20</v>
      </c>
      <c r="FF15" s="17">
        <v>9.1999999999999993</v>
      </c>
      <c r="FG15" s="17">
        <v>27.6</v>
      </c>
      <c r="FH15" s="17">
        <v>32.9</v>
      </c>
      <c r="FI15" s="17">
        <v>14</v>
      </c>
      <c r="FJ15" s="17">
        <v>19.100000000000001</v>
      </c>
      <c r="FK15" s="17">
        <v>7.53</v>
      </c>
      <c r="FL15" s="17">
        <v>10.99</v>
      </c>
      <c r="FM15" s="17">
        <v>23.43</v>
      </c>
      <c r="FN15" s="17">
        <v>6546.2369699999999</v>
      </c>
      <c r="FO15" s="15"/>
      <c r="FP15" s="17">
        <v>24.48245</v>
      </c>
      <c r="FQ15" s="17">
        <v>8</v>
      </c>
      <c r="FR15" s="17">
        <v>11.7</v>
      </c>
      <c r="FS15" s="17">
        <v>13.2</v>
      </c>
      <c r="FT15" s="17">
        <v>26</v>
      </c>
      <c r="FU15" s="17">
        <v>18.899999999999999</v>
      </c>
      <c r="FV15" s="17">
        <v>9.9</v>
      </c>
      <c r="FW15" s="17">
        <v>3.9</v>
      </c>
      <c r="FX15" s="17">
        <v>116.08244999999999</v>
      </c>
    </row>
    <row r="16" spans="1:180" ht="24" customHeight="1" x14ac:dyDescent="0.25">
      <c r="A16" s="16" t="s">
        <v>84</v>
      </c>
      <c r="B16" s="16" t="s">
        <v>797</v>
      </c>
      <c r="C16" s="17">
        <v>202.9</v>
      </c>
      <c r="D16" s="17">
        <v>629</v>
      </c>
      <c r="E16" s="17">
        <v>214.2</v>
      </c>
      <c r="F16" s="17"/>
      <c r="G16" s="17"/>
      <c r="H16" s="17">
        <v>90.3</v>
      </c>
      <c r="I16" s="17">
        <v>244.9</v>
      </c>
      <c r="J16" s="17"/>
      <c r="K16" s="17"/>
      <c r="L16" s="17"/>
      <c r="M16" s="17">
        <v>0</v>
      </c>
      <c r="N16" s="17">
        <v>0</v>
      </c>
      <c r="O16" s="17"/>
      <c r="P16" s="17">
        <v>0</v>
      </c>
      <c r="Q16" s="17"/>
      <c r="R16" s="17">
        <v>547.6</v>
      </c>
      <c r="S16" s="17">
        <v>10.199999999999999</v>
      </c>
      <c r="T16" s="17"/>
      <c r="U16" s="17"/>
      <c r="V16" s="17"/>
      <c r="W16" s="17"/>
      <c r="X16" s="17">
        <v>165</v>
      </c>
      <c r="Y16" s="17">
        <v>7.5</v>
      </c>
      <c r="Z16" s="17">
        <v>5.3</v>
      </c>
      <c r="AA16" s="17">
        <v>0</v>
      </c>
      <c r="AB16" s="17">
        <v>6.5</v>
      </c>
      <c r="AC16" s="17">
        <v>12.3</v>
      </c>
      <c r="AD16" s="17">
        <v>80.599999999999994</v>
      </c>
      <c r="AE16" s="17"/>
      <c r="AF16" s="17"/>
      <c r="AG16" s="17"/>
      <c r="AH16" s="17"/>
      <c r="AI16" s="17">
        <v>110.9</v>
      </c>
      <c r="AJ16" s="17">
        <v>221.4</v>
      </c>
      <c r="AK16" s="17"/>
      <c r="AL16" s="17"/>
      <c r="AM16" s="17"/>
      <c r="AN16" s="17">
        <v>6.5</v>
      </c>
      <c r="AO16" s="17">
        <v>451.4</v>
      </c>
      <c r="AP16" s="17">
        <v>81</v>
      </c>
      <c r="AQ16" s="17">
        <v>131.92307</v>
      </c>
      <c r="AR16" s="17">
        <v>42.282130000000002</v>
      </c>
      <c r="AS16" s="17">
        <v>18.399999999999999</v>
      </c>
      <c r="AT16" s="17">
        <v>18.8</v>
      </c>
      <c r="AU16" s="17">
        <v>90.5</v>
      </c>
      <c r="AV16" s="17">
        <v>173.2</v>
      </c>
      <c r="AW16" s="17">
        <v>173.7</v>
      </c>
      <c r="AX16" s="17">
        <v>178.4</v>
      </c>
      <c r="AY16" s="17">
        <v>108.8</v>
      </c>
      <c r="AZ16" s="17">
        <v>23.8</v>
      </c>
      <c r="BA16" s="17">
        <v>45</v>
      </c>
      <c r="BB16" s="17">
        <v>2.1</v>
      </c>
      <c r="BC16" s="17">
        <v>31.4</v>
      </c>
      <c r="BD16" s="17">
        <v>86.5</v>
      </c>
      <c r="BE16" s="17"/>
      <c r="BF16" s="17"/>
      <c r="BG16" s="17">
        <v>0</v>
      </c>
      <c r="BH16" s="17"/>
      <c r="BI16" s="17"/>
      <c r="BJ16" s="17">
        <v>0</v>
      </c>
      <c r="BK16" s="17"/>
      <c r="BL16" s="17"/>
      <c r="BM16" s="17"/>
      <c r="BN16" s="17">
        <v>127.6</v>
      </c>
      <c r="BO16" s="17">
        <v>134</v>
      </c>
      <c r="BP16" s="17">
        <v>134</v>
      </c>
      <c r="BQ16" s="17">
        <v>133.9</v>
      </c>
      <c r="BR16" s="17">
        <v>219.5</v>
      </c>
      <c r="BS16" s="17">
        <v>38.1</v>
      </c>
      <c r="BT16" s="17">
        <v>28</v>
      </c>
      <c r="BU16" s="17"/>
      <c r="BV16" s="17"/>
      <c r="BW16" s="17"/>
      <c r="BX16" s="17">
        <v>26.1</v>
      </c>
      <c r="BY16" s="17"/>
      <c r="BZ16" s="17"/>
      <c r="CA16" s="17">
        <v>2</v>
      </c>
      <c r="CB16" s="17">
        <v>64.885999999999996</v>
      </c>
      <c r="CC16" s="17">
        <v>134.608</v>
      </c>
      <c r="CD16" s="17">
        <v>63.082000000000001</v>
      </c>
      <c r="CE16" s="17">
        <v>78.2</v>
      </c>
      <c r="CF16" s="17">
        <v>0</v>
      </c>
      <c r="CG16" s="17"/>
      <c r="CH16" s="17"/>
      <c r="CI16" s="17"/>
      <c r="CJ16" s="17">
        <v>103.596</v>
      </c>
      <c r="CK16" s="17">
        <v>101.264</v>
      </c>
      <c r="CL16" s="17">
        <v>121.54600000000001</v>
      </c>
      <c r="CM16" s="17">
        <v>0</v>
      </c>
      <c r="CN16" s="17"/>
      <c r="CO16" s="17"/>
      <c r="CP16" s="17"/>
      <c r="CQ16" s="17"/>
      <c r="CR16" s="17"/>
      <c r="CS16" s="17"/>
      <c r="CT16" s="17">
        <v>5.9</v>
      </c>
      <c r="CU16" s="17">
        <v>1.8</v>
      </c>
      <c r="CV16" s="17">
        <v>20</v>
      </c>
      <c r="CW16" s="17">
        <v>0</v>
      </c>
      <c r="CX16" s="17">
        <v>69.141999999999996</v>
      </c>
      <c r="CY16" s="17">
        <v>0</v>
      </c>
      <c r="CZ16" s="17">
        <v>1.1000000000000001</v>
      </c>
      <c r="DA16" s="17">
        <v>0</v>
      </c>
      <c r="DB16" s="17">
        <v>20.2</v>
      </c>
      <c r="DC16" s="17">
        <v>9.9</v>
      </c>
      <c r="DD16" s="17">
        <v>5.3</v>
      </c>
      <c r="DE16" s="17">
        <v>0</v>
      </c>
      <c r="DF16" s="17">
        <v>1.9</v>
      </c>
      <c r="DG16" s="17">
        <v>3.72</v>
      </c>
      <c r="DH16" s="17">
        <v>5.0999999999999996</v>
      </c>
      <c r="DI16" s="17">
        <v>20.399999999999999</v>
      </c>
      <c r="DJ16" s="17">
        <v>20</v>
      </c>
      <c r="DK16" s="17">
        <v>18.899999999999999</v>
      </c>
      <c r="DL16" s="17">
        <v>3.4</v>
      </c>
      <c r="DM16" s="17">
        <v>18.600000000000001</v>
      </c>
      <c r="DN16" s="17">
        <v>0</v>
      </c>
      <c r="DO16" s="17">
        <v>0</v>
      </c>
      <c r="DP16" s="17">
        <v>24.3</v>
      </c>
      <c r="DQ16" s="17">
        <v>47.9</v>
      </c>
      <c r="DR16" s="17">
        <v>0</v>
      </c>
      <c r="DS16" s="17">
        <v>3.1</v>
      </c>
      <c r="DT16" s="17">
        <v>11.4</v>
      </c>
      <c r="DU16" s="17">
        <v>3.08</v>
      </c>
      <c r="DV16" s="17">
        <v>0.4</v>
      </c>
      <c r="DW16" s="17">
        <v>0</v>
      </c>
      <c r="DX16" s="17">
        <v>19.8</v>
      </c>
      <c r="DY16" s="17">
        <v>11.8</v>
      </c>
      <c r="DZ16" s="17">
        <v>20</v>
      </c>
      <c r="EA16" s="17">
        <v>20.2</v>
      </c>
      <c r="EB16" s="17">
        <v>20</v>
      </c>
      <c r="EC16" s="17">
        <v>6.2</v>
      </c>
      <c r="ED16" s="17">
        <v>5.6</v>
      </c>
      <c r="EE16" s="17">
        <v>0</v>
      </c>
      <c r="EF16" s="17">
        <v>21.2</v>
      </c>
      <c r="EG16" s="17">
        <v>63.7</v>
      </c>
      <c r="EH16" s="17">
        <v>2.6</v>
      </c>
      <c r="EI16" s="17">
        <v>0.6</v>
      </c>
      <c r="EJ16" s="17">
        <v>0</v>
      </c>
      <c r="EK16" s="17">
        <v>21</v>
      </c>
      <c r="EL16" s="17">
        <v>8</v>
      </c>
      <c r="EM16" s="17">
        <v>0</v>
      </c>
      <c r="EN16" s="17">
        <v>20.399999999999999</v>
      </c>
      <c r="EO16" s="17">
        <v>20.399999999999999</v>
      </c>
      <c r="EP16" s="17">
        <v>20.100000000000001</v>
      </c>
      <c r="EQ16" s="17">
        <v>1.5</v>
      </c>
      <c r="ER16" s="17">
        <v>0</v>
      </c>
      <c r="ES16" s="17">
        <v>0</v>
      </c>
      <c r="ET16" s="17">
        <v>0</v>
      </c>
      <c r="EU16" s="17">
        <v>0</v>
      </c>
      <c r="EV16" s="17">
        <v>72.488</v>
      </c>
      <c r="EW16" s="17">
        <v>77.301000000000002</v>
      </c>
      <c r="EX16" s="17">
        <v>0</v>
      </c>
      <c r="EY16" s="17">
        <v>3.1</v>
      </c>
      <c r="EZ16" s="17">
        <v>1.1000000000000001</v>
      </c>
      <c r="FA16" s="17">
        <v>2.4</v>
      </c>
      <c r="FB16" s="17">
        <v>1.2</v>
      </c>
      <c r="FC16" s="17">
        <v>0</v>
      </c>
      <c r="FD16" s="17">
        <v>8.4</v>
      </c>
      <c r="FE16" s="17">
        <v>20</v>
      </c>
      <c r="FF16" s="17">
        <v>8.8000000000000007</v>
      </c>
      <c r="FG16" s="17">
        <v>26.9</v>
      </c>
      <c r="FH16" s="17">
        <v>32.9</v>
      </c>
      <c r="FI16" s="17">
        <v>13.6</v>
      </c>
      <c r="FJ16" s="17">
        <v>18.899999999999999</v>
      </c>
      <c r="FK16" s="17">
        <v>8.51</v>
      </c>
      <c r="FL16" s="17">
        <v>10.95</v>
      </c>
      <c r="FM16" s="17">
        <v>24.1</v>
      </c>
      <c r="FN16" s="17">
        <v>6651.9781999999996</v>
      </c>
      <c r="FO16" s="15"/>
      <c r="FP16" s="17">
        <v>24.451920000000001</v>
      </c>
      <c r="FQ16" s="17">
        <v>8</v>
      </c>
      <c r="FR16" s="17">
        <v>11.7</v>
      </c>
      <c r="FS16" s="17">
        <v>13.2</v>
      </c>
      <c r="FT16" s="17">
        <v>26.1</v>
      </c>
      <c r="FU16" s="17">
        <v>18.899999999999999</v>
      </c>
      <c r="FV16" s="17">
        <v>10</v>
      </c>
      <c r="FW16" s="17">
        <v>3.9</v>
      </c>
      <c r="FX16" s="17">
        <v>116.25192</v>
      </c>
    </row>
    <row r="17" spans="1:180" ht="24" customHeight="1" x14ac:dyDescent="0.25">
      <c r="A17" s="16" t="s">
        <v>84</v>
      </c>
      <c r="B17" s="16" t="s">
        <v>798</v>
      </c>
      <c r="C17" s="17">
        <v>200</v>
      </c>
      <c r="D17" s="17">
        <v>627.4</v>
      </c>
      <c r="E17" s="17">
        <v>214.5</v>
      </c>
      <c r="F17" s="17"/>
      <c r="G17" s="17"/>
      <c r="H17" s="17">
        <v>90.2</v>
      </c>
      <c r="I17" s="17">
        <v>243.5</v>
      </c>
      <c r="J17" s="17"/>
      <c r="K17" s="17"/>
      <c r="L17" s="17"/>
      <c r="M17" s="17">
        <v>0</v>
      </c>
      <c r="N17" s="17">
        <v>0</v>
      </c>
      <c r="O17" s="17"/>
      <c r="P17" s="17">
        <v>0</v>
      </c>
      <c r="Q17" s="17"/>
      <c r="R17" s="17">
        <v>547.1</v>
      </c>
      <c r="S17" s="17">
        <v>10.1</v>
      </c>
      <c r="T17" s="17"/>
      <c r="U17" s="17"/>
      <c r="V17" s="17"/>
      <c r="W17" s="17"/>
      <c r="X17" s="17">
        <v>160.4</v>
      </c>
      <c r="Y17" s="17">
        <v>7.2</v>
      </c>
      <c r="Z17" s="17">
        <v>5.2</v>
      </c>
      <c r="AA17" s="17">
        <v>0</v>
      </c>
      <c r="AB17" s="17">
        <v>6.5</v>
      </c>
      <c r="AC17" s="17">
        <v>12.3</v>
      </c>
      <c r="AD17" s="17">
        <v>80.599999999999994</v>
      </c>
      <c r="AE17" s="17"/>
      <c r="AF17" s="17"/>
      <c r="AG17" s="17"/>
      <c r="AH17" s="17"/>
      <c r="AI17" s="17">
        <v>110.8</v>
      </c>
      <c r="AJ17" s="17">
        <v>221.8</v>
      </c>
      <c r="AK17" s="17"/>
      <c r="AL17" s="17"/>
      <c r="AM17" s="17"/>
      <c r="AN17" s="17">
        <v>6.5</v>
      </c>
      <c r="AO17" s="17">
        <v>453.9</v>
      </c>
      <c r="AP17" s="17">
        <v>78.900000000000006</v>
      </c>
      <c r="AQ17" s="17">
        <v>130.35039</v>
      </c>
      <c r="AR17" s="17">
        <v>42.349330000000002</v>
      </c>
      <c r="AS17" s="17">
        <v>18.399999999999999</v>
      </c>
      <c r="AT17" s="17">
        <v>18.8</v>
      </c>
      <c r="AU17" s="17">
        <v>92.8</v>
      </c>
      <c r="AV17" s="17">
        <v>171.2</v>
      </c>
      <c r="AW17" s="17">
        <v>171.7</v>
      </c>
      <c r="AX17" s="17">
        <v>179.1</v>
      </c>
      <c r="AY17" s="17">
        <v>108.3</v>
      </c>
      <c r="AZ17" s="17">
        <v>29.2</v>
      </c>
      <c r="BA17" s="17">
        <v>43.8</v>
      </c>
      <c r="BB17" s="17">
        <v>2.1</v>
      </c>
      <c r="BC17" s="17">
        <v>31.4</v>
      </c>
      <c r="BD17" s="17">
        <v>85.9</v>
      </c>
      <c r="BE17" s="17"/>
      <c r="BF17" s="17"/>
      <c r="BG17" s="17">
        <v>0</v>
      </c>
      <c r="BH17" s="17"/>
      <c r="BI17" s="17"/>
      <c r="BJ17" s="17">
        <v>0</v>
      </c>
      <c r="BK17" s="17"/>
      <c r="BL17" s="17"/>
      <c r="BM17" s="17"/>
      <c r="BN17" s="17">
        <v>126.7</v>
      </c>
      <c r="BO17" s="17">
        <v>134.19999999999999</v>
      </c>
      <c r="BP17" s="17">
        <v>134.19999999999999</v>
      </c>
      <c r="BQ17" s="17">
        <v>134</v>
      </c>
      <c r="BR17" s="17">
        <v>213.5</v>
      </c>
      <c r="BS17" s="17">
        <v>38.6</v>
      </c>
      <c r="BT17" s="17">
        <v>28</v>
      </c>
      <c r="BU17" s="17"/>
      <c r="BV17" s="17"/>
      <c r="BW17" s="17"/>
      <c r="BX17" s="17">
        <v>26.1</v>
      </c>
      <c r="BY17" s="17"/>
      <c r="BZ17" s="17"/>
      <c r="CA17" s="17">
        <v>2</v>
      </c>
      <c r="CB17" s="17">
        <v>63.673999999999999</v>
      </c>
      <c r="CC17" s="17">
        <v>133.256</v>
      </c>
      <c r="CD17" s="17">
        <v>62.664000000000001</v>
      </c>
      <c r="CE17" s="17">
        <v>75.486000000000004</v>
      </c>
      <c r="CF17" s="17">
        <v>0</v>
      </c>
      <c r="CG17" s="17"/>
      <c r="CH17" s="17"/>
      <c r="CI17" s="17"/>
      <c r="CJ17" s="17">
        <v>103.274</v>
      </c>
      <c r="CK17" s="17">
        <v>101.04300000000001</v>
      </c>
      <c r="CL17" s="17">
        <v>121.378</v>
      </c>
      <c r="CM17" s="17">
        <v>0</v>
      </c>
      <c r="CN17" s="17"/>
      <c r="CO17" s="17"/>
      <c r="CP17" s="17"/>
      <c r="CQ17" s="17"/>
      <c r="CR17" s="17"/>
      <c r="CS17" s="17"/>
      <c r="CT17" s="17">
        <v>5.9</v>
      </c>
      <c r="CU17" s="17">
        <v>1.8</v>
      </c>
      <c r="CV17" s="17">
        <v>20</v>
      </c>
      <c r="CW17" s="17">
        <v>0</v>
      </c>
      <c r="CX17" s="17">
        <v>67.085999999999999</v>
      </c>
      <c r="CY17" s="17">
        <v>0</v>
      </c>
      <c r="CZ17" s="17">
        <v>1</v>
      </c>
      <c r="DA17" s="17">
        <v>0</v>
      </c>
      <c r="DB17" s="17">
        <v>20.2</v>
      </c>
      <c r="DC17" s="17">
        <v>10</v>
      </c>
      <c r="DD17" s="17">
        <v>5.5</v>
      </c>
      <c r="DE17" s="17">
        <v>0</v>
      </c>
      <c r="DF17" s="17">
        <v>1.9</v>
      </c>
      <c r="DG17" s="17">
        <v>3.72</v>
      </c>
      <c r="DH17" s="17">
        <v>5</v>
      </c>
      <c r="DI17" s="17">
        <v>20.100000000000001</v>
      </c>
      <c r="DJ17" s="17">
        <v>20</v>
      </c>
      <c r="DK17" s="17">
        <v>18.899999999999999</v>
      </c>
      <c r="DL17" s="17">
        <v>3.4</v>
      </c>
      <c r="DM17" s="17">
        <v>18.600000000000001</v>
      </c>
      <c r="DN17" s="17">
        <v>0</v>
      </c>
      <c r="DO17" s="17">
        <v>0</v>
      </c>
      <c r="DP17" s="17">
        <v>23.7</v>
      </c>
      <c r="DQ17" s="17">
        <v>50.1</v>
      </c>
      <c r="DR17" s="17">
        <v>0</v>
      </c>
      <c r="DS17" s="17">
        <v>3</v>
      </c>
      <c r="DT17" s="17">
        <v>11.4</v>
      </c>
      <c r="DU17" s="17">
        <v>3.04</v>
      </c>
      <c r="DV17" s="17">
        <v>0.4</v>
      </c>
      <c r="DW17" s="17">
        <v>0</v>
      </c>
      <c r="DX17" s="17">
        <v>19.899999999999999</v>
      </c>
      <c r="DY17" s="17">
        <v>11.8</v>
      </c>
      <c r="DZ17" s="17">
        <v>19.7</v>
      </c>
      <c r="EA17" s="17">
        <v>20.2</v>
      </c>
      <c r="EB17" s="17">
        <v>20</v>
      </c>
      <c r="EC17" s="17">
        <v>5.5</v>
      </c>
      <c r="ED17" s="17">
        <v>3.1</v>
      </c>
      <c r="EE17" s="17">
        <v>0</v>
      </c>
      <c r="EF17" s="17">
        <v>31.8</v>
      </c>
      <c r="EG17" s="17">
        <v>66.7</v>
      </c>
      <c r="EH17" s="17">
        <v>3.8</v>
      </c>
      <c r="EI17" s="17">
        <v>1.5</v>
      </c>
      <c r="EJ17" s="17">
        <v>0</v>
      </c>
      <c r="EK17" s="17">
        <v>21</v>
      </c>
      <c r="EL17" s="17">
        <v>8.1999999999999993</v>
      </c>
      <c r="EM17" s="17">
        <v>0</v>
      </c>
      <c r="EN17" s="17">
        <v>20.399999999999999</v>
      </c>
      <c r="EO17" s="17">
        <v>20.399999999999999</v>
      </c>
      <c r="EP17" s="17">
        <v>20.100000000000001</v>
      </c>
      <c r="EQ17" s="17">
        <v>2.4</v>
      </c>
      <c r="ER17" s="17">
        <v>0</v>
      </c>
      <c r="ES17" s="17">
        <v>0</v>
      </c>
      <c r="ET17" s="17">
        <v>0</v>
      </c>
      <c r="EU17" s="17">
        <v>0</v>
      </c>
      <c r="EV17" s="17">
        <v>70.81</v>
      </c>
      <c r="EW17" s="17">
        <v>71.206000000000003</v>
      </c>
      <c r="EX17" s="17">
        <v>0</v>
      </c>
      <c r="EY17" s="17">
        <v>3.1</v>
      </c>
      <c r="EZ17" s="17">
        <v>1.1000000000000001</v>
      </c>
      <c r="FA17" s="17">
        <v>2.4</v>
      </c>
      <c r="FB17" s="17">
        <v>1.2</v>
      </c>
      <c r="FC17" s="17">
        <v>0</v>
      </c>
      <c r="FD17" s="17">
        <v>8.4</v>
      </c>
      <c r="FE17" s="17">
        <v>20</v>
      </c>
      <c r="FF17" s="17">
        <v>8.1999999999999993</v>
      </c>
      <c r="FG17" s="17">
        <v>26.8</v>
      </c>
      <c r="FH17" s="17">
        <v>32.9</v>
      </c>
      <c r="FI17" s="17">
        <v>14</v>
      </c>
      <c r="FJ17" s="17">
        <v>19.3</v>
      </c>
      <c r="FK17" s="17">
        <v>7.18</v>
      </c>
      <c r="FL17" s="17">
        <v>10.96</v>
      </c>
      <c r="FM17" s="17">
        <v>23.91</v>
      </c>
      <c r="FN17" s="17">
        <v>6633.0867200000002</v>
      </c>
      <c r="FO17" s="15"/>
      <c r="FP17" s="17">
        <v>24.448370000000001</v>
      </c>
      <c r="FQ17" s="17">
        <v>8</v>
      </c>
      <c r="FR17" s="17">
        <v>11.7</v>
      </c>
      <c r="FS17" s="17">
        <v>13.2</v>
      </c>
      <c r="FT17" s="17">
        <v>26.1</v>
      </c>
      <c r="FU17" s="17">
        <v>18.899999999999999</v>
      </c>
      <c r="FV17" s="17">
        <v>10.1</v>
      </c>
      <c r="FW17" s="17">
        <v>3.9</v>
      </c>
      <c r="FX17" s="17">
        <v>116.34837</v>
      </c>
    </row>
    <row r="18" spans="1:180" ht="24" customHeight="1" x14ac:dyDescent="0.25">
      <c r="A18" s="18" t="s">
        <v>84</v>
      </c>
      <c r="B18" s="18" t="s">
        <v>799</v>
      </c>
      <c r="C18" s="19">
        <v>201.3</v>
      </c>
      <c r="D18" s="19">
        <v>628.4</v>
      </c>
      <c r="E18" s="19">
        <v>214.1</v>
      </c>
      <c r="F18" s="19"/>
      <c r="G18" s="19"/>
      <c r="H18" s="19">
        <v>90.5</v>
      </c>
      <c r="I18" s="19">
        <v>244.1</v>
      </c>
      <c r="J18" s="19"/>
      <c r="K18" s="19"/>
      <c r="L18" s="19"/>
      <c r="M18" s="19">
        <v>0</v>
      </c>
      <c r="N18" s="19">
        <v>0</v>
      </c>
      <c r="O18" s="19"/>
      <c r="P18" s="19">
        <v>0</v>
      </c>
      <c r="Q18" s="19"/>
      <c r="R18" s="19">
        <v>553.20000000000005</v>
      </c>
      <c r="S18" s="19">
        <v>10.199999999999999</v>
      </c>
      <c r="T18" s="19"/>
      <c r="U18" s="19"/>
      <c r="V18" s="19"/>
      <c r="W18" s="19"/>
      <c r="X18" s="19">
        <v>160.5</v>
      </c>
      <c r="Y18" s="19">
        <v>7.4</v>
      </c>
      <c r="Z18" s="19">
        <v>5.3</v>
      </c>
      <c r="AA18" s="19">
        <v>0</v>
      </c>
      <c r="AB18" s="19">
        <v>6.4</v>
      </c>
      <c r="AC18" s="19">
        <v>12.3</v>
      </c>
      <c r="AD18" s="19">
        <v>80.8</v>
      </c>
      <c r="AE18" s="19"/>
      <c r="AF18" s="19"/>
      <c r="AG18" s="19"/>
      <c r="AH18" s="19"/>
      <c r="AI18" s="19">
        <v>110.9</v>
      </c>
      <c r="AJ18" s="19">
        <v>222.1</v>
      </c>
      <c r="AK18" s="19"/>
      <c r="AL18" s="19"/>
      <c r="AM18" s="19"/>
      <c r="AN18" s="19">
        <v>6.5</v>
      </c>
      <c r="AO18" s="19">
        <v>457.8</v>
      </c>
      <c r="AP18" s="19">
        <v>54.4</v>
      </c>
      <c r="AQ18" s="19">
        <v>140.97246000000001</v>
      </c>
      <c r="AR18" s="19">
        <v>42.256630000000001</v>
      </c>
      <c r="AS18" s="19">
        <v>18.399999999999999</v>
      </c>
      <c r="AT18" s="19">
        <v>18.8</v>
      </c>
      <c r="AU18" s="19">
        <v>91.1</v>
      </c>
      <c r="AV18" s="19">
        <v>174.6</v>
      </c>
      <c r="AW18" s="19">
        <v>175</v>
      </c>
      <c r="AX18" s="19">
        <v>179.9</v>
      </c>
      <c r="AY18" s="19">
        <v>109</v>
      </c>
      <c r="AZ18" s="19">
        <v>35.5</v>
      </c>
      <c r="BA18" s="19">
        <v>45.5</v>
      </c>
      <c r="BB18" s="19">
        <v>2.1</v>
      </c>
      <c r="BC18" s="19">
        <v>31.5</v>
      </c>
      <c r="BD18" s="19">
        <v>86</v>
      </c>
      <c r="BE18" s="19"/>
      <c r="BF18" s="19"/>
      <c r="BG18" s="19">
        <v>0</v>
      </c>
      <c r="BH18" s="19"/>
      <c r="BI18" s="19"/>
      <c r="BJ18" s="19">
        <v>0</v>
      </c>
      <c r="BK18" s="19"/>
      <c r="BL18" s="19"/>
      <c r="BM18" s="19"/>
      <c r="BN18" s="19">
        <v>127.4</v>
      </c>
      <c r="BO18" s="19">
        <v>146.80000000000001</v>
      </c>
      <c r="BP18" s="19">
        <v>146.69999999999999</v>
      </c>
      <c r="BQ18" s="19">
        <v>147.19999999999999</v>
      </c>
      <c r="BR18" s="19">
        <v>224.8</v>
      </c>
      <c r="BS18" s="19">
        <v>37.799999999999997</v>
      </c>
      <c r="BT18" s="19">
        <v>28</v>
      </c>
      <c r="BU18" s="19"/>
      <c r="BV18" s="19"/>
      <c r="BW18" s="19"/>
      <c r="BX18" s="19">
        <v>26.1</v>
      </c>
      <c r="BY18" s="19"/>
      <c r="BZ18" s="19"/>
      <c r="CA18" s="19">
        <v>2</v>
      </c>
      <c r="CB18" s="19">
        <v>102.22</v>
      </c>
      <c r="CC18" s="19">
        <v>134.02699999999999</v>
      </c>
      <c r="CD18" s="19">
        <v>62.947000000000003</v>
      </c>
      <c r="CE18" s="19">
        <v>75.558000000000007</v>
      </c>
      <c r="CF18" s="19">
        <v>0</v>
      </c>
      <c r="CG18" s="19"/>
      <c r="CH18" s="19"/>
      <c r="CI18" s="19"/>
      <c r="CJ18" s="19">
        <v>103.15</v>
      </c>
      <c r="CK18" s="19">
        <v>100.94799999999999</v>
      </c>
      <c r="CL18" s="19">
        <v>121.217</v>
      </c>
      <c r="CM18" s="19">
        <v>0</v>
      </c>
      <c r="CN18" s="19"/>
      <c r="CO18" s="19"/>
      <c r="CP18" s="19"/>
      <c r="CQ18" s="19"/>
      <c r="CR18" s="19"/>
      <c r="CS18" s="19"/>
      <c r="CT18" s="19">
        <v>5.9</v>
      </c>
      <c r="CU18" s="19">
        <v>1.8</v>
      </c>
      <c r="CV18" s="19">
        <v>20</v>
      </c>
      <c r="CW18" s="19">
        <v>0</v>
      </c>
      <c r="CX18" s="19">
        <v>64.682000000000002</v>
      </c>
      <c r="CY18" s="19">
        <v>0</v>
      </c>
      <c r="CZ18" s="19">
        <v>1.6</v>
      </c>
      <c r="DA18" s="19">
        <v>0</v>
      </c>
      <c r="DB18" s="19">
        <v>20.100000000000001</v>
      </c>
      <c r="DC18" s="19">
        <v>9.9</v>
      </c>
      <c r="DD18" s="19">
        <v>5.4</v>
      </c>
      <c r="DE18" s="19">
        <v>0</v>
      </c>
      <c r="DF18" s="19">
        <v>1.9</v>
      </c>
      <c r="DG18" s="19">
        <v>3.72</v>
      </c>
      <c r="DH18" s="19">
        <v>5</v>
      </c>
      <c r="DI18" s="19">
        <v>20.100000000000001</v>
      </c>
      <c r="DJ18" s="19">
        <v>20</v>
      </c>
      <c r="DK18" s="19">
        <v>18.899999999999999</v>
      </c>
      <c r="DL18" s="19">
        <v>3.4</v>
      </c>
      <c r="DM18" s="19">
        <v>18.600000000000001</v>
      </c>
      <c r="DN18" s="19">
        <v>0</v>
      </c>
      <c r="DO18" s="19">
        <v>0</v>
      </c>
      <c r="DP18" s="19">
        <v>24.9</v>
      </c>
      <c r="DQ18" s="19">
        <v>63.4</v>
      </c>
      <c r="DR18" s="19">
        <v>0</v>
      </c>
      <c r="DS18" s="19">
        <v>3</v>
      </c>
      <c r="DT18" s="19">
        <v>11.4</v>
      </c>
      <c r="DU18" s="19">
        <v>3.04</v>
      </c>
      <c r="DV18" s="19">
        <v>0.4</v>
      </c>
      <c r="DW18" s="19">
        <v>0</v>
      </c>
      <c r="DX18" s="19">
        <v>19.899999999999999</v>
      </c>
      <c r="DY18" s="19">
        <v>11.8</v>
      </c>
      <c r="DZ18" s="19">
        <v>19.8</v>
      </c>
      <c r="EA18" s="19">
        <v>20.2</v>
      </c>
      <c r="EB18" s="19">
        <v>20</v>
      </c>
      <c r="EC18" s="19">
        <v>6.3</v>
      </c>
      <c r="ED18" s="19">
        <v>0.3</v>
      </c>
      <c r="EE18" s="19">
        <v>0</v>
      </c>
      <c r="EF18" s="19">
        <v>28.7</v>
      </c>
      <c r="EG18" s="19">
        <v>65.400000000000006</v>
      </c>
      <c r="EH18" s="19">
        <v>2.5</v>
      </c>
      <c r="EI18" s="19">
        <v>0.6</v>
      </c>
      <c r="EJ18" s="19">
        <v>0</v>
      </c>
      <c r="EK18" s="19">
        <v>21</v>
      </c>
      <c r="EL18" s="19">
        <v>8.3000000000000007</v>
      </c>
      <c r="EM18" s="19">
        <v>0</v>
      </c>
      <c r="EN18" s="19">
        <v>20.399999999999999</v>
      </c>
      <c r="EO18" s="19">
        <v>20.399999999999999</v>
      </c>
      <c r="EP18" s="19">
        <v>20.100000000000001</v>
      </c>
      <c r="EQ18" s="19">
        <v>1.7</v>
      </c>
      <c r="ER18" s="19">
        <v>0</v>
      </c>
      <c r="ES18" s="19">
        <v>0</v>
      </c>
      <c r="ET18" s="19">
        <v>0</v>
      </c>
      <c r="EU18" s="19">
        <v>0</v>
      </c>
      <c r="EV18" s="19">
        <v>44.951999999999998</v>
      </c>
      <c r="EW18" s="19">
        <v>33.741</v>
      </c>
      <c r="EX18" s="19">
        <v>0</v>
      </c>
      <c r="EY18" s="19">
        <v>3.1</v>
      </c>
      <c r="EZ18" s="19">
        <v>1.1000000000000001</v>
      </c>
      <c r="FA18" s="19">
        <v>2.4</v>
      </c>
      <c r="FB18" s="19">
        <v>1.2</v>
      </c>
      <c r="FC18" s="19">
        <v>0</v>
      </c>
      <c r="FD18" s="19">
        <v>8.4</v>
      </c>
      <c r="FE18" s="19">
        <v>20</v>
      </c>
      <c r="FF18" s="19">
        <v>8.1999999999999993</v>
      </c>
      <c r="FG18" s="19">
        <v>27.2</v>
      </c>
      <c r="FH18" s="19">
        <v>32.9</v>
      </c>
      <c r="FI18" s="19">
        <v>14</v>
      </c>
      <c r="FJ18" s="19">
        <v>19.399999999999999</v>
      </c>
      <c r="FK18" s="19">
        <v>8.33</v>
      </c>
      <c r="FL18" s="19">
        <v>10.95</v>
      </c>
      <c r="FM18" s="19">
        <v>23.57</v>
      </c>
      <c r="FN18" s="19">
        <v>6677.68109</v>
      </c>
      <c r="FO18" s="15"/>
      <c r="FP18" s="19">
        <v>24.453420000000001</v>
      </c>
      <c r="FQ18" s="19">
        <v>8</v>
      </c>
      <c r="FR18" s="19">
        <v>11.7</v>
      </c>
      <c r="FS18" s="19">
        <v>13.2</v>
      </c>
      <c r="FT18" s="19">
        <v>26.1</v>
      </c>
      <c r="FU18" s="19">
        <v>18.899999999999999</v>
      </c>
      <c r="FV18" s="19">
        <v>10.3</v>
      </c>
      <c r="FW18" s="19">
        <v>3.8</v>
      </c>
      <c r="FX18" s="19">
        <v>116.45341999999999</v>
      </c>
    </row>
    <row r="19" spans="1:180" ht="24" customHeight="1" x14ac:dyDescent="0.25">
      <c r="A19" s="13" t="s">
        <v>84</v>
      </c>
      <c r="B19" s="13" t="s">
        <v>800</v>
      </c>
      <c r="C19" s="14">
        <v>205</v>
      </c>
      <c r="D19" s="14">
        <v>627.4</v>
      </c>
      <c r="E19" s="14">
        <v>210.9</v>
      </c>
      <c r="F19" s="14"/>
      <c r="G19" s="14"/>
      <c r="H19" s="14">
        <v>90.1</v>
      </c>
      <c r="I19" s="14">
        <v>244.2</v>
      </c>
      <c r="J19" s="14"/>
      <c r="K19" s="14"/>
      <c r="L19" s="14"/>
      <c r="M19" s="14">
        <v>0</v>
      </c>
      <c r="N19" s="14">
        <v>0</v>
      </c>
      <c r="O19" s="14"/>
      <c r="P19" s="14">
        <v>0</v>
      </c>
      <c r="Q19" s="14"/>
      <c r="R19" s="14">
        <v>544.4</v>
      </c>
      <c r="S19" s="14">
        <v>10.199999999999999</v>
      </c>
      <c r="T19" s="14"/>
      <c r="U19" s="14"/>
      <c r="V19" s="14"/>
      <c r="W19" s="14"/>
      <c r="X19" s="14">
        <v>171.2</v>
      </c>
      <c r="Y19" s="14">
        <v>7.6</v>
      </c>
      <c r="Z19" s="14">
        <v>5.2</v>
      </c>
      <c r="AA19" s="14">
        <v>0</v>
      </c>
      <c r="AB19" s="14">
        <v>6.4</v>
      </c>
      <c r="AC19" s="14">
        <v>12.3</v>
      </c>
      <c r="AD19" s="14">
        <v>80.2</v>
      </c>
      <c r="AE19" s="14"/>
      <c r="AF19" s="14"/>
      <c r="AG19" s="14"/>
      <c r="AH19" s="14"/>
      <c r="AI19" s="14">
        <v>110.8</v>
      </c>
      <c r="AJ19" s="14">
        <v>220.8</v>
      </c>
      <c r="AK19" s="14"/>
      <c r="AL19" s="14"/>
      <c r="AM19" s="14"/>
      <c r="AN19" s="14">
        <v>6.5</v>
      </c>
      <c r="AO19" s="14">
        <v>452.4</v>
      </c>
      <c r="AP19" s="14">
        <v>67.900000000000006</v>
      </c>
      <c r="AQ19" s="14">
        <v>129.77030999999999</v>
      </c>
      <c r="AR19" s="14">
        <v>42.267429999999997</v>
      </c>
      <c r="AS19" s="14">
        <v>18.3</v>
      </c>
      <c r="AT19" s="14">
        <v>18.8</v>
      </c>
      <c r="AU19" s="14">
        <v>93.6</v>
      </c>
      <c r="AV19" s="14">
        <v>173.2</v>
      </c>
      <c r="AW19" s="14">
        <v>173.5</v>
      </c>
      <c r="AX19" s="14">
        <v>177.1</v>
      </c>
      <c r="AY19" s="14">
        <v>109.2</v>
      </c>
      <c r="AZ19" s="14">
        <v>28</v>
      </c>
      <c r="BA19" s="14">
        <v>45.9</v>
      </c>
      <c r="BB19" s="14">
        <v>2.1</v>
      </c>
      <c r="BC19" s="14">
        <v>31.5</v>
      </c>
      <c r="BD19" s="14">
        <v>86</v>
      </c>
      <c r="BE19" s="14"/>
      <c r="BF19" s="14"/>
      <c r="BG19" s="14">
        <v>0</v>
      </c>
      <c r="BH19" s="14"/>
      <c r="BI19" s="14"/>
      <c r="BJ19" s="14">
        <v>0</v>
      </c>
      <c r="BK19" s="14"/>
      <c r="BL19" s="14"/>
      <c r="BM19" s="14"/>
      <c r="BN19" s="14">
        <v>127.7</v>
      </c>
      <c r="BO19" s="14">
        <v>123.5</v>
      </c>
      <c r="BP19" s="14">
        <v>123.5</v>
      </c>
      <c r="BQ19" s="14">
        <v>122.9</v>
      </c>
      <c r="BR19" s="14">
        <v>216.8</v>
      </c>
      <c r="BS19" s="14">
        <v>37.9</v>
      </c>
      <c r="BT19" s="14">
        <v>28</v>
      </c>
      <c r="BU19" s="14"/>
      <c r="BV19" s="14"/>
      <c r="BW19" s="14"/>
      <c r="BX19" s="14">
        <v>26.1</v>
      </c>
      <c r="BY19" s="14"/>
      <c r="BZ19" s="14"/>
      <c r="CA19" s="14">
        <v>2</v>
      </c>
      <c r="CB19" s="14">
        <v>80.456000000000003</v>
      </c>
      <c r="CC19" s="14">
        <v>117.89700000000001</v>
      </c>
      <c r="CD19" s="14">
        <v>63.07</v>
      </c>
      <c r="CE19" s="14">
        <v>76.570999999999998</v>
      </c>
      <c r="CF19" s="14">
        <v>0</v>
      </c>
      <c r="CG19" s="14"/>
      <c r="CH19" s="14"/>
      <c r="CI19" s="14"/>
      <c r="CJ19" s="14">
        <v>103.134</v>
      </c>
      <c r="CK19" s="14">
        <v>100.425</v>
      </c>
      <c r="CL19" s="14">
        <v>120.654</v>
      </c>
      <c r="CM19" s="14">
        <v>0</v>
      </c>
      <c r="CN19" s="14"/>
      <c r="CO19" s="14"/>
      <c r="CP19" s="14"/>
      <c r="CQ19" s="14"/>
      <c r="CR19" s="14"/>
      <c r="CS19" s="14"/>
      <c r="CT19" s="14">
        <v>5.9</v>
      </c>
      <c r="CU19" s="14">
        <v>1.8</v>
      </c>
      <c r="CV19" s="14">
        <v>20.2</v>
      </c>
      <c r="CW19" s="14">
        <v>0</v>
      </c>
      <c r="CX19" s="14">
        <v>56.905999999999999</v>
      </c>
      <c r="CY19" s="14">
        <v>0</v>
      </c>
      <c r="CZ19" s="14">
        <v>3.3</v>
      </c>
      <c r="DA19" s="14">
        <v>0</v>
      </c>
      <c r="DB19" s="14">
        <v>20.2</v>
      </c>
      <c r="DC19" s="14">
        <v>9.9</v>
      </c>
      <c r="DD19" s="14">
        <v>5.4</v>
      </c>
      <c r="DE19" s="14">
        <v>0</v>
      </c>
      <c r="DF19" s="14">
        <v>1.9</v>
      </c>
      <c r="DG19" s="14">
        <v>3.71</v>
      </c>
      <c r="DH19" s="14">
        <v>4.9000000000000004</v>
      </c>
      <c r="DI19" s="14">
        <v>20.3</v>
      </c>
      <c r="DJ19" s="14">
        <v>20</v>
      </c>
      <c r="DK19" s="14">
        <v>18.899999999999999</v>
      </c>
      <c r="DL19" s="14">
        <v>3.4</v>
      </c>
      <c r="DM19" s="14">
        <v>18.600000000000001</v>
      </c>
      <c r="DN19" s="14">
        <v>0</v>
      </c>
      <c r="DO19" s="14">
        <v>0</v>
      </c>
      <c r="DP19" s="14">
        <v>23.5</v>
      </c>
      <c r="DQ19" s="14">
        <v>55.4</v>
      </c>
      <c r="DR19" s="14">
        <v>0</v>
      </c>
      <c r="DS19" s="14">
        <v>3</v>
      </c>
      <c r="DT19" s="14">
        <v>10.9</v>
      </c>
      <c r="DU19" s="14">
        <v>3.04</v>
      </c>
      <c r="DV19" s="14">
        <v>0.4</v>
      </c>
      <c r="DW19" s="14">
        <v>0</v>
      </c>
      <c r="DX19" s="14">
        <v>19.899999999999999</v>
      </c>
      <c r="DY19" s="14">
        <v>11.8</v>
      </c>
      <c r="DZ19" s="14">
        <v>19.8</v>
      </c>
      <c r="EA19" s="14">
        <v>20.2</v>
      </c>
      <c r="EB19" s="14">
        <v>20</v>
      </c>
      <c r="EC19" s="14">
        <v>0.8</v>
      </c>
      <c r="ED19" s="14">
        <v>1.7</v>
      </c>
      <c r="EE19" s="14">
        <v>0</v>
      </c>
      <c r="EF19" s="14">
        <v>39.9</v>
      </c>
      <c r="EG19" s="14">
        <v>95.1</v>
      </c>
      <c r="EH19" s="14">
        <v>5.9</v>
      </c>
      <c r="EI19" s="14">
        <v>0.9</v>
      </c>
      <c r="EJ19" s="14">
        <v>0</v>
      </c>
      <c r="EK19" s="14">
        <v>21</v>
      </c>
      <c r="EL19" s="14">
        <v>8.3000000000000007</v>
      </c>
      <c r="EM19" s="14">
        <v>0</v>
      </c>
      <c r="EN19" s="14">
        <v>20.399999999999999</v>
      </c>
      <c r="EO19" s="14">
        <v>20.399999999999999</v>
      </c>
      <c r="EP19" s="14">
        <v>20.100000000000001</v>
      </c>
      <c r="EQ19" s="14">
        <v>2</v>
      </c>
      <c r="ER19" s="14">
        <v>0</v>
      </c>
      <c r="ES19" s="14">
        <v>0</v>
      </c>
      <c r="ET19" s="14">
        <v>0</v>
      </c>
      <c r="EU19" s="14">
        <v>0</v>
      </c>
      <c r="EV19" s="14">
        <v>31.05</v>
      </c>
      <c r="EW19" s="14">
        <v>12.956</v>
      </c>
      <c r="EX19" s="14">
        <v>0</v>
      </c>
      <c r="EY19" s="14">
        <v>3.1</v>
      </c>
      <c r="EZ19" s="14">
        <v>1.1000000000000001</v>
      </c>
      <c r="FA19" s="14">
        <v>2.4</v>
      </c>
      <c r="FB19" s="14">
        <v>1.2</v>
      </c>
      <c r="FC19" s="14">
        <v>0</v>
      </c>
      <c r="FD19" s="14">
        <v>8.4</v>
      </c>
      <c r="FE19" s="14">
        <v>20</v>
      </c>
      <c r="FF19" s="14">
        <v>8.1</v>
      </c>
      <c r="FG19" s="14">
        <v>27.2</v>
      </c>
      <c r="FH19" s="14">
        <v>33.1</v>
      </c>
      <c r="FI19" s="14">
        <v>14.4</v>
      </c>
      <c r="FJ19" s="14">
        <v>19.399999999999999</v>
      </c>
      <c r="FK19" s="14">
        <v>7.73</v>
      </c>
      <c r="FL19" s="14">
        <v>10.96</v>
      </c>
      <c r="FM19" s="14">
        <v>23.77</v>
      </c>
      <c r="FN19" s="14">
        <v>6537.9667399999998</v>
      </c>
      <c r="FO19" s="15"/>
      <c r="FP19" s="14">
        <v>24.471440000000001</v>
      </c>
      <c r="FQ19" s="14">
        <v>8</v>
      </c>
      <c r="FR19" s="14">
        <v>11.4</v>
      </c>
      <c r="FS19" s="14">
        <v>13.2</v>
      </c>
      <c r="FT19" s="14">
        <v>26.1</v>
      </c>
      <c r="FU19" s="14">
        <v>18.899999999999999</v>
      </c>
      <c r="FV19" s="14">
        <v>10.1</v>
      </c>
      <c r="FW19" s="14">
        <v>3.9</v>
      </c>
      <c r="FX19" s="14">
        <v>116.07144</v>
      </c>
    </row>
    <row r="20" spans="1:180" ht="24" customHeight="1" x14ac:dyDescent="0.25">
      <c r="A20" s="16" t="s">
        <v>84</v>
      </c>
      <c r="B20" s="16" t="s">
        <v>801</v>
      </c>
      <c r="C20" s="17">
        <v>204.3</v>
      </c>
      <c r="D20" s="17">
        <v>633</v>
      </c>
      <c r="E20" s="17">
        <v>217.2</v>
      </c>
      <c r="F20" s="17"/>
      <c r="G20" s="17"/>
      <c r="H20" s="17">
        <v>90.7</v>
      </c>
      <c r="I20" s="17">
        <v>246.2</v>
      </c>
      <c r="J20" s="17"/>
      <c r="K20" s="17"/>
      <c r="L20" s="17"/>
      <c r="M20" s="17">
        <v>0</v>
      </c>
      <c r="N20" s="17">
        <v>0</v>
      </c>
      <c r="O20" s="17"/>
      <c r="P20" s="17">
        <v>0</v>
      </c>
      <c r="Q20" s="17"/>
      <c r="R20" s="17">
        <v>552.20000000000005</v>
      </c>
      <c r="S20" s="17">
        <v>10.199999999999999</v>
      </c>
      <c r="T20" s="17"/>
      <c r="U20" s="17"/>
      <c r="V20" s="17"/>
      <c r="W20" s="17"/>
      <c r="X20" s="17">
        <v>171.1</v>
      </c>
      <c r="Y20" s="17">
        <v>7.8</v>
      </c>
      <c r="Z20" s="17">
        <v>5.3</v>
      </c>
      <c r="AA20" s="17">
        <v>0</v>
      </c>
      <c r="AB20" s="17">
        <v>6.4</v>
      </c>
      <c r="AC20" s="17">
        <v>12.3</v>
      </c>
      <c r="AD20" s="17">
        <v>80.900000000000006</v>
      </c>
      <c r="AE20" s="17"/>
      <c r="AF20" s="17"/>
      <c r="AG20" s="17"/>
      <c r="AH20" s="17"/>
      <c r="AI20" s="17">
        <v>111</v>
      </c>
      <c r="AJ20" s="17">
        <v>221.7</v>
      </c>
      <c r="AK20" s="17"/>
      <c r="AL20" s="17"/>
      <c r="AM20" s="17"/>
      <c r="AN20" s="17">
        <v>6.5</v>
      </c>
      <c r="AO20" s="17">
        <v>452</v>
      </c>
      <c r="AP20" s="17">
        <v>81</v>
      </c>
      <c r="AQ20" s="17">
        <v>131.65646000000001</v>
      </c>
      <c r="AR20" s="17">
        <v>42.39734</v>
      </c>
      <c r="AS20" s="17">
        <v>18.2</v>
      </c>
      <c r="AT20" s="17">
        <v>18.8</v>
      </c>
      <c r="AU20" s="17">
        <v>93.7</v>
      </c>
      <c r="AV20" s="17">
        <v>174.5</v>
      </c>
      <c r="AW20" s="17">
        <v>174.8</v>
      </c>
      <c r="AX20" s="17">
        <v>179.4</v>
      </c>
      <c r="AY20" s="17">
        <v>109.4</v>
      </c>
      <c r="AZ20" s="17">
        <v>30.5</v>
      </c>
      <c r="BA20" s="17">
        <v>46.3</v>
      </c>
      <c r="BB20" s="17">
        <v>2.1</v>
      </c>
      <c r="BC20" s="17">
        <v>31.6</v>
      </c>
      <c r="BD20" s="17">
        <v>87.3</v>
      </c>
      <c r="BE20" s="17"/>
      <c r="BF20" s="17"/>
      <c r="BG20" s="17">
        <v>0</v>
      </c>
      <c r="BH20" s="17"/>
      <c r="BI20" s="17"/>
      <c r="BJ20" s="17">
        <v>0</v>
      </c>
      <c r="BK20" s="17"/>
      <c r="BL20" s="17"/>
      <c r="BM20" s="17"/>
      <c r="BN20" s="17">
        <v>128</v>
      </c>
      <c r="BO20" s="17">
        <v>157.19999999999999</v>
      </c>
      <c r="BP20" s="17">
        <v>157.1</v>
      </c>
      <c r="BQ20" s="17">
        <v>157.6</v>
      </c>
      <c r="BR20" s="17">
        <v>242.5</v>
      </c>
      <c r="BS20" s="17">
        <v>38.200000000000003</v>
      </c>
      <c r="BT20" s="17">
        <v>28.1</v>
      </c>
      <c r="BU20" s="17"/>
      <c r="BV20" s="17"/>
      <c r="BW20" s="17"/>
      <c r="BX20" s="17">
        <v>26.1</v>
      </c>
      <c r="BY20" s="17"/>
      <c r="BZ20" s="17"/>
      <c r="CA20" s="17">
        <v>2</v>
      </c>
      <c r="CB20" s="17">
        <v>79.561000000000007</v>
      </c>
      <c r="CC20" s="17">
        <v>121.819</v>
      </c>
      <c r="CD20" s="17">
        <v>63.728000000000002</v>
      </c>
      <c r="CE20" s="17">
        <v>76.738</v>
      </c>
      <c r="CF20" s="17">
        <v>0</v>
      </c>
      <c r="CG20" s="17"/>
      <c r="CH20" s="17"/>
      <c r="CI20" s="17"/>
      <c r="CJ20" s="17">
        <v>103.69</v>
      </c>
      <c r="CK20" s="17">
        <v>101.126</v>
      </c>
      <c r="CL20" s="17">
        <v>121.248</v>
      </c>
      <c r="CM20" s="17">
        <v>0</v>
      </c>
      <c r="CN20" s="17"/>
      <c r="CO20" s="17"/>
      <c r="CP20" s="17"/>
      <c r="CQ20" s="17"/>
      <c r="CR20" s="17"/>
      <c r="CS20" s="17"/>
      <c r="CT20" s="17">
        <v>5.9</v>
      </c>
      <c r="CU20" s="17">
        <v>1.9</v>
      </c>
      <c r="CV20" s="17">
        <v>20</v>
      </c>
      <c r="CW20" s="17">
        <v>0</v>
      </c>
      <c r="CX20" s="17">
        <v>71.228999999999999</v>
      </c>
      <c r="CY20" s="17">
        <v>0</v>
      </c>
      <c r="CZ20" s="17">
        <v>5.5</v>
      </c>
      <c r="DA20" s="17">
        <v>0</v>
      </c>
      <c r="DB20" s="17">
        <v>20.3</v>
      </c>
      <c r="DC20" s="17">
        <v>9.9</v>
      </c>
      <c r="DD20" s="17">
        <v>5.5</v>
      </c>
      <c r="DE20" s="17">
        <v>0</v>
      </c>
      <c r="DF20" s="17">
        <v>1.9</v>
      </c>
      <c r="DG20" s="17">
        <v>3.71</v>
      </c>
      <c r="DH20" s="17">
        <v>4.9000000000000004</v>
      </c>
      <c r="DI20" s="17">
        <v>20.5</v>
      </c>
      <c r="DJ20" s="17">
        <v>20</v>
      </c>
      <c r="DK20" s="17">
        <v>18.899999999999999</v>
      </c>
      <c r="DL20" s="17">
        <v>3.3</v>
      </c>
      <c r="DM20" s="17">
        <v>18.600000000000001</v>
      </c>
      <c r="DN20" s="17">
        <v>0</v>
      </c>
      <c r="DO20" s="17">
        <v>0</v>
      </c>
      <c r="DP20" s="17">
        <v>23.8</v>
      </c>
      <c r="DQ20" s="17">
        <v>46.4</v>
      </c>
      <c r="DR20" s="17">
        <v>0</v>
      </c>
      <c r="DS20" s="17">
        <v>3</v>
      </c>
      <c r="DT20" s="17">
        <v>11</v>
      </c>
      <c r="DU20" s="17">
        <v>3.04</v>
      </c>
      <c r="DV20" s="17">
        <v>0.4</v>
      </c>
      <c r="DW20" s="17">
        <v>0</v>
      </c>
      <c r="DX20" s="17">
        <v>19.899999999999999</v>
      </c>
      <c r="DY20" s="17">
        <v>11.8</v>
      </c>
      <c r="DZ20" s="17">
        <v>19.8</v>
      </c>
      <c r="EA20" s="17">
        <v>20.3</v>
      </c>
      <c r="EB20" s="17">
        <v>20.100000000000001</v>
      </c>
      <c r="EC20" s="17">
        <v>7.9</v>
      </c>
      <c r="ED20" s="17">
        <v>0.2</v>
      </c>
      <c r="EE20" s="17">
        <v>0</v>
      </c>
      <c r="EF20" s="17">
        <v>38</v>
      </c>
      <c r="EG20" s="17">
        <v>107.1</v>
      </c>
      <c r="EH20" s="17">
        <v>8.6999999999999993</v>
      </c>
      <c r="EI20" s="17">
        <v>2.1</v>
      </c>
      <c r="EJ20" s="17">
        <v>0</v>
      </c>
      <c r="EK20" s="17">
        <v>21</v>
      </c>
      <c r="EL20" s="17">
        <v>8.3000000000000007</v>
      </c>
      <c r="EM20" s="17">
        <v>0</v>
      </c>
      <c r="EN20" s="17">
        <v>20.399999999999999</v>
      </c>
      <c r="EO20" s="17">
        <v>20.399999999999999</v>
      </c>
      <c r="EP20" s="17">
        <v>20.100000000000001</v>
      </c>
      <c r="EQ20" s="17">
        <v>3.2</v>
      </c>
      <c r="ER20" s="17">
        <v>0</v>
      </c>
      <c r="ES20" s="17">
        <v>0</v>
      </c>
      <c r="ET20" s="17">
        <v>0</v>
      </c>
      <c r="EU20" s="17">
        <v>0</v>
      </c>
      <c r="EV20" s="17">
        <v>23.829000000000001</v>
      </c>
      <c r="EW20" s="17">
        <v>15.096</v>
      </c>
      <c r="EX20" s="17">
        <v>0</v>
      </c>
      <c r="EY20" s="17">
        <v>3.1</v>
      </c>
      <c r="EZ20" s="17">
        <v>1.1000000000000001</v>
      </c>
      <c r="FA20" s="17">
        <v>2.4</v>
      </c>
      <c r="FB20" s="17">
        <v>1.2</v>
      </c>
      <c r="FC20" s="17">
        <v>0</v>
      </c>
      <c r="FD20" s="17">
        <v>8.4</v>
      </c>
      <c r="FE20" s="17">
        <v>20</v>
      </c>
      <c r="FF20" s="17">
        <v>8.1999999999999993</v>
      </c>
      <c r="FG20" s="17">
        <v>27.4</v>
      </c>
      <c r="FH20" s="17">
        <v>32.9</v>
      </c>
      <c r="FI20" s="17">
        <v>14</v>
      </c>
      <c r="FJ20" s="17">
        <v>19.399999999999999</v>
      </c>
      <c r="FK20" s="17">
        <v>8.4499999999999993</v>
      </c>
      <c r="FL20" s="17">
        <v>10.96</v>
      </c>
      <c r="FM20" s="17">
        <v>24.04</v>
      </c>
      <c r="FN20" s="17">
        <v>6744.6178</v>
      </c>
      <c r="FO20" s="15"/>
      <c r="FP20" s="17">
        <v>24.484919999999999</v>
      </c>
      <c r="FQ20" s="17">
        <v>8</v>
      </c>
      <c r="FR20" s="17">
        <v>11.9</v>
      </c>
      <c r="FS20" s="17">
        <v>13.2</v>
      </c>
      <c r="FT20" s="17">
        <v>26.1</v>
      </c>
      <c r="FU20" s="17">
        <v>18.899999999999999</v>
      </c>
      <c r="FV20" s="17">
        <v>10.1</v>
      </c>
      <c r="FW20" s="17">
        <v>3.9</v>
      </c>
      <c r="FX20" s="17">
        <v>116.58492</v>
      </c>
    </row>
    <row r="21" spans="1:180" ht="24" customHeight="1" x14ac:dyDescent="0.25">
      <c r="A21" s="16" t="s">
        <v>84</v>
      </c>
      <c r="B21" s="16" t="s">
        <v>802</v>
      </c>
      <c r="C21" s="17">
        <v>201</v>
      </c>
      <c r="D21" s="17">
        <v>630.6</v>
      </c>
      <c r="E21" s="17">
        <v>216.4</v>
      </c>
      <c r="F21" s="17"/>
      <c r="G21" s="17"/>
      <c r="H21" s="17">
        <v>90.1</v>
      </c>
      <c r="I21" s="17">
        <v>245.2</v>
      </c>
      <c r="J21" s="17"/>
      <c r="K21" s="17"/>
      <c r="L21" s="17"/>
      <c r="M21" s="17">
        <v>0</v>
      </c>
      <c r="N21" s="17">
        <v>0</v>
      </c>
      <c r="O21" s="17"/>
      <c r="P21" s="17">
        <v>0</v>
      </c>
      <c r="Q21" s="17"/>
      <c r="R21" s="17">
        <v>554.4</v>
      </c>
      <c r="S21" s="17">
        <v>10.199999999999999</v>
      </c>
      <c r="T21" s="17"/>
      <c r="U21" s="17"/>
      <c r="V21" s="17"/>
      <c r="W21" s="17"/>
      <c r="X21" s="17">
        <v>168.3</v>
      </c>
      <c r="Y21" s="17">
        <v>7.5</v>
      </c>
      <c r="Z21" s="17">
        <v>5.4</v>
      </c>
      <c r="AA21" s="17">
        <v>0</v>
      </c>
      <c r="AB21" s="17">
        <v>6.4</v>
      </c>
      <c r="AC21" s="17">
        <v>12.3</v>
      </c>
      <c r="AD21" s="17">
        <v>80.5</v>
      </c>
      <c r="AE21" s="17"/>
      <c r="AF21" s="17"/>
      <c r="AG21" s="17"/>
      <c r="AH21" s="17"/>
      <c r="AI21" s="17">
        <v>110.8</v>
      </c>
      <c r="AJ21" s="17">
        <v>221.8</v>
      </c>
      <c r="AK21" s="17"/>
      <c r="AL21" s="17"/>
      <c r="AM21" s="17"/>
      <c r="AN21" s="17">
        <v>6.5</v>
      </c>
      <c r="AO21" s="17">
        <v>460.8</v>
      </c>
      <c r="AP21" s="17">
        <v>81</v>
      </c>
      <c r="AQ21" s="17">
        <v>143.62194</v>
      </c>
      <c r="AR21" s="17">
        <v>42.286700000000003</v>
      </c>
      <c r="AS21" s="17">
        <v>18</v>
      </c>
      <c r="AT21" s="17">
        <v>18.8</v>
      </c>
      <c r="AU21" s="17">
        <v>90.1</v>
      </c>
      <c r="AV21" s="17">
        <v>172.6</v>
      </c>
      <c r="AW21" s="17">
        <v>173.7</v>
      </c>
      <c r="AX21" s="17">
        <v>179.4</v>
      </c>
      <c r="AY21" s="17">
        <v>108.9</v>
      </c>
      <c r="AZ21" s="17">
        <v>4.3</v>
      </c>
      <c r="BA21" s="17">
        <v>45.1</v>
      </c>
      <c r="BB21" s="17">
        <v>2.1</v>
      </c>
      <c r="BC21" s="17">
        <v>31.4</v>
      </c>
      <c r="BD21" s="17">
        <v>86.7</v>
      </c>
      <c r="BE21" s="17"/>
      <c r="BF21" s="17"/>
      <c r="BG21" s="17">
        <v>0</v>
      </c>
      <c r="BH21" s="17"/>
      <c r="BI21" s="17"/>
      <c r="BJ21" s="17">
        <v>0</v>
      </c>
      <c r="BK21" s="17"/>
      <c r="BL21" s="17"/>
      <c r="BM21" s="17"/>
      <c r="BN21" s="17">
        <v>127.8</v>
      </c>
      <c r="BO21" s="17">
        <v>158.5</v>
      </c>
      <c r="BP21" s="17">
        <v>158.1</v>
      </c>
      <c r="BQ21" s="17">
        <v>157.9</v>
      </c>
      <c r="BR21" s="17">
        <v>242</v>
      </c>
      <c r="BS21" s="17">
        <v>38.200000000000003</v>
      </c>
      <c r="BT21" s="17">
        <v>28.1</v>
      </c>
      <c r="BU21" s="17"/>
      <c r="BV21" s="17"/>
      <c r="BW21" s="17"/>
      <c r="BX21" s="17">
        <v>26.1</v>
      </c>
      <c r="BY21" s="17"/>
      <c r="BZ21" s="17"/>
      <c r="CA21" s="17">
        <v>2</v>
      </c>
      <c r="CB21" s="17">
        <v>127.32599999999999</v>
      </c>
      <c r="CC21" s="17">
        <v>128.77799999999999</v>
      </c>
      <c r="CD21" s="17">
        <v>63.286999999999999</v>
      </c>
      <c r="CE21" s="17">
        <v>77.774000000000001</v>
      </c>
      <c r="CF21" s="17">
        <v>0</v>
      </c>
      <c r="CG21" s="17"/>
      <c r="CH21" s="17"/>
      <c r="CI21" s="17"/>
      <c r="CJ21" s="17">
        <v>103.816</v>
      </c>
      <c r="CK21" s="17">
        <v>101.098</v>
      </c>
      <c r="CL21" s="17">
        <v>121.172</v>
      </c>
      <c r="CM21" s="17">
        <v>0</v>
      </c>
      <c r="CN21" s="17"/>
      <c r="CO21" s="17"/>
      <c r="CP21" s="17"/>
      <c r="CQ21" s="17"/>
      <c r="CR21" s="17"/>
      <c r="CS21" s="17"/>
      <c r="CT21" s="17">
        <v>5.9</v>
      </c>
      <c r="CU21" s="17">
        <v>1.8</v>
      </c>
      <c r="CV21" s="17">
        <v>20</v>
      </c>
      <c r="CW21" s="17">
        <v>0</v>
      </c>
      <c r="CX21" s="17">
        <v>82.403999999999996</v>
      </c>
      <c r="CY21" s="17">
        <v>0</v>
      </c>
      <c r="CZ21" s="17">
        <v>5.4</v>
      </c>
      <c r="DA21" s="17">
        <v>0</v>
      </c>
      <c r="DB21" s="17">
        <v>20.2</v>
      </c>
      <c r="DC21" s="17">
        <v>9.9</v>
      </c>
      <c r="DD21" s="17">
        <v>5.2</v>
      </c>
      <c r="DE21" s="17">
        <v>0</v>
      </c>
      <c r="DF21" s="17">
        <v>1.9</v>
      </c>
      <c r="DG21" s="17">
        <v>3.72</v>
      </c>
      <c r="DH21" s="17">
        <v>4.8</v>
      </c>
      <c r="DI21" s="17">
        <v>20.3</v>
      </c>
      <c r="DJ21" s="17">
        <v>20</v>
      </c>
      <c r="DK21" s="17">
        <v>18.899999999999999</v>
      </c>
      <c r="DL21" s="17">
        <v>3.2</v>
      </c>
      <c r="DM21" s="17">
        <v>18.600000000000001</v>
      </c>
      <c r="DN21" s="17">
        <v>0.1</v>
      </c>
      <c r="DO21" s="17">
        <v>0</v>
      </c>
      <c r="DP21" s="17">
        <v>22.4</v>
      </c>
      <c r="DQ21" s="17">
        <v>50.8</v>
      </c>
      <c r="DR21" s="17">
        <v>0</v>
      </c>
      <c r="DS21" s="17">
        <v>2.9</v>
      </c>
      <c r="DT21" s="17">
        <v>10.9</v>
      </c>
      <c r="DU21" s="17">
        <v>3.04</v>
      </c>
      <c r="DV21" s="17">
        <v>0.4</v>
      </c>
      <c r="DW21" s="17">
        <v>0</v>
      </c>
      <c r="DX21" s="17">
        <v>19.899999999999999</v>
      </c>
      <c r="DY21" s="17">
        <v>12.3</v>
      </c>
      <c r="DZ21" s="17">
        <v>20</v>
      </c>
      <c r="EA21" s="17">
        <v>20.2</v>
      </c>
      <c r="EB21" s="17">
        <v>20</v>
      </c>
      <c r="EC21" s="17">
        <v>7.1</v>
      </c>
      <c r="ED21" s="17">
        <v>0</v>
      </c>
      <c r="EE21" s="17">
        <v>0</v>
      </c>
      <c r="EF21" s="17">
        <v>51.9</v>
      </c>
      <c r="EG21" s="17">
        <v>105.6</v>
      </c>
      <c r="EH21" s="17">
        <v>6.7</v>
      </c>
      <c r="EI21" s="17">
        <v>0.1</v>
      </c>
      <c r="EJ21" s="17">
        <v>0</v>
      </c>
      <c r="EK21" s="17">
        <v>20.9</v>
      </c>
      <c r="EL21" s="17">
        <v>8.3000000000000007</v>
      </c>
      <c r="EM21" s="17">
        <v>0</v>
      </c>
      <c r="EN21" s="17">
        <v>20.399999999999999</v>
      </c>
      <c r="EO21" s="17">
        <v>20.399999999999999</v>
      </c>
      <c r="EP21" s="17">
        <v>20.100000000000001</v>
      </c>
      <c r="EQ21" s="17">
        <v>3.9</v>
      </c>
      <c r="ER21" s="17">
        <v>0</v>
      </c>
      <c r="ES21" s="17">
        <v>0</v>
      </c>
      <c r="ET21" s="17">
        <v>0.1</v>
      </c>
      <c r="EU21" s="17">
        <v>0</v>
      </c>
      <c r="EV21" s="17">
        <v>27.965</v>
      </c>
      <c r="EW21" s="17">
        <v>21.51</v>
      </c>
      <c r="EX21" s="17">
        <v>0.2</v>
      </c>
      <c r="EY21" s="17">
        <v>3.1</v>
      </c>
      <c r="EZ21" s="17">
        <v>1.1000000000000001</v>
      </c>
      <c r="FA21" s="17">
        <v>2.4</v>
      </c>
      <c r="FB21" s="17">
        <v>1.2</v>
      </c>
      <c r="FC21" s="17">
        <v>0</v>
      </c>
      <c r="FD21" s="17">
        <v>8.4</v>
      </c>
      <c r="FE21" s="17">
        <v>20</v>
      </c>
      <c r="FF21" s="17">
        <v>8.1999999999999993</v>
      </c>
      <c r="FG21" s="17">
        <v>27.1</v>
      </c>
      <c r="FH21" s="17">
        <v>32.799999999999997</v>
      </c>
      <c r="FI21" s="17">
        <v>12.9</v>
      </c>
      <c r="FJ21" s="17">
        <v>19.399999999999999</v>
      </c>
      <c r="FK21" s="17">
        <v>8.4700000000000006</v>
      </c>
      <c r="FL21" s="17">
        <v>10.97</v>
      </c>
      <c r="FM21" s="17">
        <v>21.76</v>
      </c>
      <c r="FN21" s="17">
        <v>6806.29864</v>
      </c>
      <c r="FO21" s="15"/>
      <c r="FP21" s="17">
        <v>24.488939999999999</v>
      </c>
      <c r="FQ21" s="17">
        <v>8</v>
      </c>
      <c r="FR21" s="17">
        <v>10.7</v>
      </c>
      <c r="FS21" s="17">
        <v>13.2</v>
      </c>
      <c r="FT21" s="17">
        <v>26</v>
      </c>
      <c r="FU21" s="17">
        <v>18.899999999999999</v>
      </c>
      <c r="FV21" s="17">
        <v>10.1</v>
      </c>
      <c r="FW21" s="17">
        <v>3.9</v>
      </c>
      <c r="FX21" s="17">
        <v>115.28894</v>
      </c>
    </row>
    <row r="22" spans="1:180" ht="24" customHeight="1" x14ac:dyDescent="0.25">
      <c r="A22" s="16" t="s">
        <v>84</v>
      </c>
      <c r="B22" s="16" t="s">
        <v>803</v>
      </c>
      <c r="C22" s="17">
        <v>203.5</v>
      </c>
      <c r="D22" s="17">
        <v>621.9</v>
      </c>
      <c r="E22" s="17">
        <v>213</v>
      </c>
      <c r="F22" s="17"/>
      <c r="G22" s="17"/>
      <c r="H22" s="17">
        <v>90</v>
      </c>
      <c r="I22" s="17">
        <v>244.5</v>
      </c>
      <c r="J22" s="17"/>
      <c r="K22" s="17"/>
      <c r="L22" s="17"/>
      <c r="M22" s="17">
        <v>0</v>
      </c>
      <c r="N22" s="17">
        <v>0</v>
      </c>
      <c r="O22" s="17"/>
      <c r="P22" s="17">
        <v>0</v>
      </c>
      <c r="Q22" s="17"/>
      <c r="R22" s="17">
        <v>540.1</v>
      </c>
      <c r="S22" s="17">
        <v>10.199999999999999</v>
      </c>
      <c r="T22" s="17"/>
      <c r="U22" s="17"/>
      <c r="V22" s="17"/>
      <c r="W22" s="17"/>
      <c r="X22" s="17">
        <v>167.9</v>
      </c>
      <c r="Y22" s="17">
        <v>7.2</v>
      </c>
      <c r="Z22" s="17">
        <v>5.3</v>
      </c>
      <c r="AA22" s="17">
        <v>0</v>
      </c>
      <c r="AB22" s="17">
        <v>6.5</v>
      </c>
      <c r="AC22" s="17">
        <v>12.3</v>
      </c>
      <c r="AD22" s="17">
        <v>79.7</v>
      </c>
      <c r="AE22" s="17"/>
      <c r="AF22" s="17"/>
      <c r="AG22" s="17"/>
      <c r="AH22" s="17"/>
      <c r="AI22" s="17">
        <v>110.8</v>
      </c>
      <c r="AJ22" s="17">
        <v>220.9</v>
      </c>
      <c r="AK22" s="17"/>
      <c r="AL22" s="17"/>
      <c r="AM22" s="17"/>
      <c r="AN22" s="17">
        <v>6.5</v>
      </c>
      <c r="AO22" s="17">
        <v>452.9</v>
      </c>
      <c r="AP22" s="17">
        <v>81</v>
      </c>
      <c r="AQ22" s="17">
        <v>128.10383999999999</v>
      </c>
      <c r="AR22" s="17">
        <v>42.215969999999999</v>
      </c>
      <c r="AS22" s="17">
        <v>18.3</v>
      </c>
      <c r="AT22" s="17">
        <v>18.8</v>
      </c>
      <c r="AU22" s="17">
        <v>89.2</v>
      </c>
      <c r="AV22" s="17">
        <v>169.6</v>
      </c>
      <c r="AW22" s="17">
        <v>170</v>
      </c>
      <c r="AX22" s="17">
        <v>176.6</v>
      </c>
      <c r="AY22" s="17">
        <v>108.2</v>
      </c>
      <c r="AZ22" s="17">
        <v>40.1</v>
      </c>
      <c r="BA22" s="17">
        <v>44.9</v>
      </c>
      <c r="BB22" s="17">
        <v>2.1</v>
      </c>
      <c r="BC22" s="17">
        <v>31.5</v>
      </c>
      <c r="BD22" s="17">
        <v>85.2</v>
      </c>
      <c r="BE22" s="17"/>
      <c r="BF22" s="17"/>
      <c r="BG22" s="17">
        <v>0</v>
      </c>
      <c r="BH22" s="17"/>
      <c r="BI22" s="17"/>
      <c r="BJ22" s="17">
        <v>0</v>
      </c>
      <c r="BK22" s="17"/>
      <c r="BL22" s="17"/>
      <c r="BM22" s="17"/>
      <c r="BN22" s="17">
        <v>127.4</v>
      </c>
      <c r="BO22" s="17">
        <v>120.5</v>
      </c>
      <c r="BP22" s="17">
        <v>120.3</v>
      </c>
      <c r="BQ22" s="17">
        <v>121.5</v>
      </c>
      <c r="BR22" s="17">
        <v>220.4</v>
      </c>
      <c r="BS22" s="17">
        <v>37.700000000000003</v>
      </c>
      <c r="BT22" s="17">
        <v>28</v>
      </c>
      <c r="BU22" s="17"/>
      <c r="BV22" s="17"/>
      <c r="BW22" s="17"/>
      <c r="BX22" s="17">
        <v>26.1</v>
      </c>
      <c r="BY22" s="17"/>
      <c r="BZ22" s="17"/>
      <c r="CA22" s="17">
        <v>2</v>
      </c>
      <c r="CB22" s="17">
        <v>95.772999999999996</v>
      </c>
      <c r="CC22" s="17">
        <v>113.42100000000001</v>
      </c>
      <c r="CD22" s="17">
        <v>62.674999999999997</v>
      </c>
      <c r="CE22" s="17">
        <v>78.498999999999995</v>
      </c>
      <c r="CF22" s="17">
        <v>0</v>
      </c>
      <c r="CG22" s="17"/>
      <c r="CH22" s="17"/>
      <c r="CI22" s="17"/>
      <c r="CJ22" s="17">
        <v>102.41200000000001</v>
      </c>
      <c r="CK22" s="17">
        <v>99.986999999999995</v>
      </c>
      <c r="CL22" s="17">
        <v>119.934</v>
      </c>
      <c r="CM22" s="17">
        <v>0</v>
      </c>
      <c r="CN22" s="17"/>
      <c r="CO22" s="17"/>
      <c r="CP22" s="17"/>
      <c r="CQ22" s="17"/>
      <c r="CR22" s="17"/>
      <c r="CS22" s="17"/>
      <c r="CT22" s="17">
        <v>5.9</v>
      </c>
      <c r="CU22" s="17">
        <v>1.8</v>
      </c>
      <c r="CV22" s="17">
        <v>20</v>
      </c>
      <c r="CW22" s="17">
        <v>0</v>
      </c>
      <c r="CX22" s="17">
        <v>87.65</v>
      </c>
      <c r="CY22" s="17">
        <v>2.8</v>
      </c>
      <c r="CZ22" s="17">
        <v>7.9</v>
      </c>
      <c r="DA22" s="17">
        <v>0</v>
      </c>
      <c r="DB22" s="17">
        <v>20.100000000000001</v>
      </c>
      <c r="DC22" s="17">
        <v>9.9</v>
      </c>
      <c r="DD22" s="17">
        <v>5.4</v>
      </c>
      <c r="DE22" s="17">
        <v>8.8000000000000007</v>
      </c>
      <c r="DF22" s="17">
        <v>1.9</v>
      </c>
      <c r="DG22" s="17">
        <v>3.71</v>
      </c>
      <c r="DH22" s="17">
        <v>4.9000000000000004</v>
      </c>
      <c r="DI22" s="17">
        <v>20</v>
      </c>
      <c r="DJ22" s="17">
        <v>20</v>
      </c>
      <c r="DK22" s="17">
        <v>18.899999999999999</v>
      </c>
      <c r="DL22" s="17">
        <v>3.3</v>
      </c>
      <c r="DM22" s="17">
        <v>18.600000000000001</v>
      </c>
      <c r="DN22" s="17">
        <v>0.7</v>
      </c>
      <c r="DO22" s="17">
        <v>0.6</v>
      </c>
      <c r="DP22" s="17">
        <v>25.3</v>
      </c>
      <c r="DQ22" s="17">
        <v>58.6</v>
      </c>
      <c r="DR22" s="17">
        <v>0.4</v>
      </c>
      <c r="DS22" s="17">
        <v>3</v>
      </c>
      <c r="DT22" s="17">
        <v>4.4000000000000004</v>
      </c>
      <c r="DU22" s="17">
        <v>3.04</v>
      </c>
      <c r="DV22" s="17">
        <v>0.4</v>
      </c>
      <c r="DW22" s="17">
        <v>0</v>
      </c>
      <c r="DX22" s="17">
        <v>19.899999999999999</v>
      </c>
      <c r="DY22" s="17">
        <v>12.1</v>
      </c>
      <c r="DZ22" s="17">
        <v>20.100000000000001</v>
      </c>
      <c r="EA22" s="17">
        <v>20.2</v>
      </c>
      <c r="EB22" s="17">
        <v>19.8</v>
      </c>
      <c r="EC22" s="17">
        <v>6.4</v>
      </c>
      <c r="ED22" s="17">
        <v>0</v>
      </c>
      <c r="EE22" s="17">
        <v>2.2999999999999998</v>
      </c>
      <c r="EF22" s="17">
        <v>60.8</v>
      </c>
      <c r="EG22" s="17">
        <v>93.9</v>
      </c>
      <c r="EH22" s="17">
        <v>4.8</v>
      </c>
      <c r="EI22" s="17">
        <v>1.6</v>
      </c>
      <c r="EJ22" s="17">
        <v>0.2</v>
      </c>
      <c r="EK22" s="17">
        <v>21</v>
      </c>
      <c r="EL22" s="17">
        <v>8.3000000000000007</v>
      </c>
      <c r="EM22" s="17">
        <v>4.0999999999999996</v>
      </c>
      <c r="EN22" s="17">
        <v>20.399999999999999</v>
      </c>
      <c r="EO22" s="17">
        <v>20.399999999999999</v>
      </c>
      <c r="EP22" s="17">
        <v>20.100000000000001</v>
      </c>
      <c r="EQ22" s="17">
        <v>8</v>
      </c>
      <c r="ER22" s="17">
        <v>11.1</v>
      </c>
      <c r="ES22" s="17">
        <v>0</v>
      </c>
      <c r="ET22" s="17">
        <v>22.2</v>
      </c>
      <c r="EU22" s="17">
        <v>0</v>
      </c>
      <c r="EV22" s="17">
        <v>48.378999999999998</v>
      </c>
      <c r="EW22" s="17">
        <v>42.947000000000003</v>
      </c>
      <c r="EX22" s="17">
        <v>16.100000000000001</v>
      </c>
      <c r="EY22" s="17">
        <v>3.1</v>
      </c>
      <c r="EZ22" s="17">
        <v>1.1000000000000001</v>
      </c>
      <c r="FA22" s="17">
        <v>2.4</v>
      </c>
      <c r="FB22" s="17">
        <v>1.3</v>
      </c>
      <c r="FC22" s="17">
        <v>0.4</v>
      </c>
      <c r="FD22" s="17">
        <v>8.4</v>
      </c>
      <c r="FE22" s="17">
        <v>19.8</v>
      </c>
      <c r="FF22" s="17">
        <v>8.1999999999999993</v>
      </c>
      <c r="FG22" s="17">
        <v>27</v>
      </c>
      <c r="FH22" s="17">
        <v>32.799999999999997</v>
      </c>
      <c r="FI22" s="17">
        <v>13.7</v>
      </c>
      <c r="FJ22" s="17">
        <v>19.399999999999999</v>
      </c>
      <c r="FK22" s="17">
        <v>7.8</v>
      </c>
      <c r="FL22" s="17">
        <v>10.98</v>
      </c>
      <c r="FM22" s="17">
        <v>23.45</v>
      </c>
      <c r="FN22" s="17">
        <v>6718.5768099999996</v>
      </c>
      <c r="FO22" s="15"/>
      <c r="FP22" s="17">
        <v>24.4727</v>
      </c>
      <c r="FQ22" s="17">
        <v>8</v>
      </c>
      <c r="FR22" s="17">
        <v>9.6999999999999993</v>
      </c>
      <c r="FS22" s="17">
        <v>13.2</v>
      </c>
      <c r="FT22" s="17">
        <v>26.1</v>
      </c>
      <c r="FU22" s="17">
        <v>18.899999999999999</v>
      </c>
      <c r="FV22" s="17">
        <v>10.1</v>
      </c>
      <c r="FW22" s="17">
        <v>3.9</v>
      </c>
      <c r="FX22" s="17">
        <v>114.37269999999999</v>
      </c>
    </row>
    <row r="23" spans="1:180" ht="24" customHeight="1" x14ac:dyDescent="0.25">
      <c r="A23" s="16" t="s">
        <v>84</v>
      </c>
      <c r="B23" s="16" t="s">
        <v>804</v>
      </c>
      <c r="C23" s="17">
        <v>200.2</v>
      </c>
      <c r="D23" s="17">
        <v>625.70000000000005</v>
      </c>
      <c r="E23" s="17">
        <v>214.5</v>
      </c>
      <c r="F23" s="17"/>
      <c r="G23" s="17"/>
      <c r="H23" s="17">
        <v>89.8</v>
      </c>
      <c r="I23" s="17">
        <v>244.3</v>
      </c>
      <c r="J23" s="17"/>
      <c r="K23" s="17"/>
      <c r="L23" s="17"/>
      <c r="M23" s="17">
        <v>0</v>
      </c>
      <c r="N23" s="17">
        <v>0</v>
      </c>
      <c r="O23" s="17"/>
      <c r="P23" s="17">
        <v>0</v>
      </c>
      <c r="Q23" s="17"/>
      <c r="R23" s="17">
        <v>545.9</v>
      </c>
      <c r="S23" s="17">
        <v>10.199999999999999</v>
      </c>
      <c r="T23" s="17"/>
      <c r="U23" s="17"/>
      <c r="V23" s="17"/>
      <c r="W23" s="17"/>
      <c r="X23" s="17">
        <v>162</v>
      </c>
      <c r="Y23" s="17">
        <v>7.5</v>
      </c>
      <c r="Z23" s="17">
        <v>5.3</v>
      </c>
      <c r="AA23" s="17">
        <v>0</v>
      </c>
      <c r="AB23" s="17">
        <v>6.7</v>
      </c>
      <c r="AC23" s="17">
        <v>12.3</v>
      </c>
      <c r="AD23" s="17">
        <v>84.4</v>
      </c>
      <c r="AE23" s="17"/>
      <c r="AF23" s="17"/>
      <c r="AG23" s="17"/>
      <c r="AH23" s="17"/>
      <c r="AI23" s="17">
        <v>110.7</v>
      </c>
      <c r="AJ23" s="17">
        <v>221.8</v>
      </c>
      <c r="AK23" s="17"/>
      <c r="AL23" s="17"/>
      <c r="AM23" s="17"/>
      <c r="AN23" s="17">
        <v>6.5</v>
      </c>
      <c r="AO23" s="17">
        <v>453.1</v>
      </c>
      <c r="AP23" s="17">
        <v>81</v>
      </c>
      <c r="AQ23" s="17">
        <v>131.60785999999999</v>
      </c>
      <c r="AR23" s="17">
        <v>42.314929999999997</v>
      </c>
      <c r="AS23" s="17">
        <v>18.399999999999999</v>
      </c>
      <c r="AT23" s="17">
        <v>18.899999999999999</v>
      </c>
      <c r="AU23" s="17">
        <v>89.6</v>
      </c>
      <c r="AV23" s="17">
        <v>168.8</v>
      </c>
      <c r="AW23" s="17">
        <v>169.6</v>
      </c>
      <c r="AX23" s="17">
        <v>178.3</v>
      </c>
      <c r="AY23" s="17">
        <v>108.4</v>
      </c>
      <c r="AZ23" s="17">
        <v>32.700000000000003</v>
      </c>
      <c r="BA23" s="17">
        <v>43.3</v>
      </c>
      <c r="BB23" s="17">
        <v>2.1</v>
      </c>
      <c r="BC23" s="17">
        <v>31.5</v>
      </c>
      <c r="BD23" s="17">
        <v>85.8</v>
      </c>
      <c r="BE23" s="17"/>
      <c r="BF23" s="17"/>
      <c r="BG23" s="17">
        <v>0</v>
      </c>
      <c r="BH23" s="17"/>
      <c r="BI23" s="17"/>
      <c r="BJ23" s="17">
        <v>0</v>
      </c>
      <c r="BK23" s="17"/>
      <c r="BL23" s="17"/>
      <c r="BM23" s="17"/>
      <c r="BN23" s="17">
        <v>126.9</v>
      </c>
      <c r="BO23" s="17">
        <v>95.6</v>
      </c>
      <c r="BP23" s="17">
        <v>95.6</v>
      </c>
      <c r="BQ23" s="17">
        <v>95.8</v>
      </c>
      <c r="BR23" s="17">
        <v>177.7</v>
      </c>
      <c r="BS23" s="17">
        <v>38.4</v>
      </c>
      <c r="BT23" s="17">
        <v>28.1</v>
      </c>
      <c r="BU23" s="17"/>
      <c r="BV23" s="17"/>
      <c r="BW23" s="17"/>
      <c r="BX23" s="17">
        <v>26.1</v>
      </c>
      <c r="BY23" s="17"/>
      <c r="BZ23" s="17"/>
      <c r="CA23" s="17">
        <v>2</v>
      </c>
      <c r="CB23" s="17">
        <v>114.88500000000001</v>
      </c>
      <c r="CC23" s="17">
        <v>115.55</v>
      </c>
      <c r="CD23" s="17">
        <v>62.798000000000002</v>
      </c>
      <c r="CE23" s="17">
        <v>78.596000000000004</v>
      </c>
      <c r="CF23" s="17">
        <v>0</v>
      </c>
      <c r="CG23" s="17"/>
      <c r="CH23" s="17"/>
      <c r="CI23" s="17"/>
      <c r="CJ23" s="17">
        <v>103.255</v>
      </c>
      <c r="CK23" s="17">
        <v>100.899</v>
      </c>
      <c r="CL23" s="17">
        <v>121.65900000000001</v>
      </c>
      <c r="CM23" s="17">
        <v>0</v>
      </c>
      <c r="CN23" s="17"/>
      <c r="CO23" s="17"/>
      <c r="CP23" s="17"/>
      <c r="CQ23" s="17"/>
      <c r="CR23" s="17"/>
      <c r="CS23" s="17"/>
      <c r="CT23" s="17">
        <v>5.9</v>
      </c>
      <c r="CU23" s="17">
        <v>1.8</v>
      </c>
      <c r="CV23" s="17">
        <v>20</v>
      </c>
      <c r="CW23" s="17">
        <v>0</v>
      </c>
      <c r="CX23" s="17">
        <v>61.021999999999998</v>
      </c>
      <c r="CY23" s="17">
        <v>8.4</v>
      </c>
      <c r="CZ23" s="17">
        <v>12.6</v>
      </c>
      <c r="DA23" s="17">
        <v>0</v>
      </c>
      <c r="DB23" s="17">
        <v>20.2</v>
      </c>
      <c r="DC23" s="17">
        <v>9.9</v>
      </c>
      <c r="DD23" s="17">
        <v>5.5</v>
      </c>
      <c r="DE23" s="17">
        <v>32.700000000000003</v>
      </c>
      <c r="DF23" s="17">
        <v>1.9</v>
      </c>
      <c r="DG23" s="17">
        <v>3.71</v>
      </c>
      <c r="DH23" s="17">
        <v>5</v>
      </c>
      <c r="DI23" s="17">
        <v>20.100000000000001</v>
      </c>
      <c r="DJ23" s="17">
        <v>20</v>
      </c>
      <c r="DK23" s="17">
        <v>18.899999999999999</v>
      </c>
      <c r="DL23" s="17">
        <v>3.5</v>
      </c>
      <c r="DM23" s="17">
        <v>18.600000000000001</v>
      </c>
      <c r="DN23" s="17">
        <v>3.4</v>
      </c>
      <c r="DO23" s="17">
        <v>3.3</v>
      </c>
      <c r="DP23" s="17">
        <v>23.7</v>
      </c>
      <c r="DQ23" s="17">
        <v>59.3</v>
      </c>
      <c r="DR23" s="17">
        <v>1.1000000000000001</v>
      </c>
      <c r="DS23" s="17">
        <v>3</v>
      </c>
      <c r="DT23" s="17">
        <v>6.7</v>
      </c>
      <c r="DU23" s="17">
        <v>3.04</v>
      </c>
      <c r="DV23" s="17">
        <v>0.4</v>
      </c>
      <c r="DW23" s="17">
        <v>0</v>
      </c>
      <c r="DX23" s="17">
        <v>19.8</v>
      </c>
      <c r="DY23" s="17">
        <v>11.8</v>
      </c>
      <c r="DZ23" s="17">
        <v>20.100000000000001</v>
      </c>
      <c r="EA23" s="17">
        <v>20.100000000000001</v>
      </c>
      <c r="EB23" s="17">
        <v>20</v>
      </c>
      <c r="EC23" s="17">
        <v>7.7</v>
      </c>
      <c r="ED23" s="17">
        <v>0.6</v>
      </c>
      <c r="EE23" s="17">
        <v>5.4</v>
      </c>
      <c r="EF23" s="17">
        <v>51.9</v>
      </c>
      <c r="EG23" s="17">
        <v>103.6</v>
      </c>
      <c r="EH23" s="17">
        <v>6.7</v>
      </c>
      <c r="EI23" s="17">
        <v>7.4</v>
      </c>
      <c r="EJ23" s="17">
        <v>3.9</v>
      </c>
      <c r="EK23" s="17">
        <v>20.9</v>
      </c>
      <c r="EL23" s="17">
        <v>8.3000000000000007</v>
      </c>
      <c r="EM23" s="17">
        <v>3.6</v>
      </c>
      <c r="EN23" s="17">
        <v>20.399999999999999</v>
      </c>
      <c r="EO23" s="17">
        <v>20.399999999999999</v>
      </c>
      <c r="EP23" s="17">
        <v>20.100000000000001</v>
      </c>
      <c r="EQ23" s="17">
        <v>10.4</v>
      </c>
      <c r="ER23" s="17">
        <v>37.1</v>
      </c>
      <c r="ES23" s="17">
        <v>0.7</v>
      </c>
      <c r="ET23" s="17">
        <v>36.4</v>
      </c>
      <c r="EU23" s="17">
        <v>0</v>
      </c>
      <c r="EV23" s="17">
        <v>69.853999999999999</v>
      </c>
      <c r="EW23" s="17">
        <v>53.908000000000001</v>
      </c>
      <c r="EX23" s="17">
        <v>26.3</v>
      </c>
      <c r="EY23" s="17">
        <v>3.1</v>
      </c>
      <c r="EZ23" s="17">
        <v>1.1000000000000001</v>
      </c>
      <c r="FA23" s="17">
        <v>2.4</v>
      </c>
      <c r="FB23" s="17">
        <v>1.3</v>
      </c>
      <c r="FC23" s="17">
        <v>1.6</v>
      </c>
      <c r="FD23" s="17">
        <v>8.4</v>
      </c>
      <c r="FE23" s="17">
        <v>20</v>
      </c>
      <c r="FF23" s="17">
        <v>6.9</v>
      </c>
      <c r="FG23" s="17">
        <v>27.2</v>
      </c>
      <c r="FH23" s="17">
        <v>32.799999999999997</v>
      </c>
      <c r="FI23" s="17">
        <v>13.9</v>
      </c>
      <c r="FJ23" s="17">
        <v>19.399999999999999</v>
      </c>
      <c r="FK23" s="17">
        <v>8.76</v>
      </c>
      <c r="FL23" s="17">
        <v>10.96</v>
      </c>
      <c r="FM23" s="17">
        <v>22.43</v>
      </c>
      <c r="FN23" s="17">
        <v>6748.34879</v>
      </c>
      <c r="FO23" s="15"/>
      <c r="FP23" s="17">
        <v>24.484059999999999</v>
      </c>
      <c r="FQ23" s="17">
        <v>8</v>
      </c>
      <c r="FR23" s="17">
        <v>8.6</v>
      </c>
      <c r="FS23" s="17">
        <v>12.8</v>
      </c>
      <c r="FT23" s="17">
        <v>25.9</v>
      </c>
      <c r="FU23" s="17">
        <v>18.899999999999999</v>
      </c>
      <c r="FV23" s="17">
        <v>10.1</v>
      </c>
      <c r="FW23" s="17">
        <v>3.9</v>
      </c>
      <c r="FX23" s="17">
        <v>112.68406</v>
      </c>
    </row>
    <row r="24" spans="1:180" ht="24" customHeight="1" x14ac:dyDescent="0.25">
      <c r="A24" s="16" t="s">
        <v>84</v>
      </c>
      <c r="B24" s="16" t="s">
        <v>805</v>
      </c>
      <c r="C24" s="17">
        <v>205.3</v>
      </c>
      <c r="D24" s="17">
        <v>627.1</v>
      </c>
      <c r="E24" s="17">
        <v>213</v>
      </c>
      <c r="F24" s="17"/>
      <c r="G24" s="17"/>
      <c r="H24" s="17">
        <v>90.2</v>
      </c>
      <c r="I24" s="17">
        <v>245</v>
      </c>
      <c r="J24" s="17"/>
      <c r="K24" s="17"/>
      <c r="L24" s="17"/>
      <c r="M24" s="17">
        <v>0</v>
      </c>
      <c r="N24" s="17">
        <v>0</v>
      </c>
      <c r="O24" s="17"/>
      <c r="P24" s="17">
        <v>0</v>
      </c>
      <c r="Q24" s="17"/>
      <c r="R24" s="17">
        <v>550.5</v>
      </c>
      <c r="S24" s="17">
        <v>10.199999999999999</v>
      </c>
      <c r="T24" s="17"/>
      <c r="U24" s="17"/>
      <c r="V24" s="17"/>
      <c r="W24" s="17"/>
      <c r="X24" s="17">
        <v>163.30000000000001</v>
      </c>
      <c r="Y24" s="17">
        <v>7.7</v>
      </c>
      <c r="Z24" s="17">
        <v>5.4</v>
      </c>
      <c r="AA24" s="17">
        <v>0</v>
      </c>
      <c r="AB24" s="17">
        <v>6.8</v>
      </c>
      <c r="AC24" s="17">
        <v>12.3</v>
      </c>
      <c r="AD24" s="17">
        <v>84.4</v>
      </c>
      <c r="AE24" s="17"/>
      <c r="AF24" s="17"/>
      <c r="AG24" s="17"/>
      <c r="AH24" s="17"/>
      <c r="AI24" s="17">
        <v>111</v>
      </c>
      <c r="AJ24" s="17">
        <v>220.7</v>
      </c>
      <c r="AK24" s="17"/>
      <c r="AL24" s="17"/>
      <c r="AM24" s="17"/>
      <c r="AN24" s="17">
        <v>6.5</v>
      </c>
      <c r="AO24" s="17">
        <v>450.1</v>
      </c>
      <c r="AP24" s="17">
        <v>80.900000000000006</v>
      </c>
      <c r="AQ24" s="17">
        <v>134.13623000000001</v>
      </c>
      <c r="AR24" s="17">
        <v>42.169519999999999</v>
      </c>
      <c r="AS24" s="17">
        <v>18.3</v>
      </c>
      <c r="AT24" s="17">
        <v>18.8</v>
      </c>
      <c r="AU24" s="17">
        <v>93.6</v>
      </c>
      <c r="AV24" s="17">
        <v>128.6</v>
      </c>
      <c r="AW24" s="17">
        <v>128.80000000000001</v>
      </c>
      <c r="AX24" s="17">
        <v>156.19999999999999</v>
      </c>
      <c r="AY24" s="17">
        <v>108.6</v>
      </c>
      <c r="AZ24" s="17">
        <v>45.4</v>
      </c>
      <c r="BA24" s="17">
        <v>46.4</v>
      </c>
      <c r="BB24" s="17">
        <v>2.1</v>
      </c>
      <c r="BC24" s="17">
        <v>31.3</v>
      </c>
      <c r="BD24" s="17">
        <v>86.5</v>
      </c>
      <c r="BE24" s="17"/>
      <c r="BF24" s="17"/>
      <c r="BG24" s="17">
        <v>0</v>
      </c>
      <c r="BH24" s="17"/>
      <c r="BI24" s="17"/>
      <c r="BJ24" s="17">
        <v>0</v>
      </c>
      <c r="BK24" s="17"/>
      <c r="BL24" s="17"/>
      <c r="BM24" s="17"/>
      <c r="BN24" s="17">
        <v>127.8</v>
      </c>
      <c r="BO24" s="17">
        <v>91</v>
      </c>
      <c r="BP24" s="17">
        <v>90.9</v>
      </c>
      <c r="BQ24" s="17">
        <v>91.5</v>
      </c>
      <c r="BR24" s="17">
        <v>167.5</v>
      </c>
      <c r="BS24" s="17">
        <v>37.4</v>
      </c>
      <c r="BT24" s="17">
        <v>27.8</v>
      </c>
      <c r="BU24" s="17"/>
      <c r="BV24" s="17"/>
      <c r="BW24" s="17"/>
      <c r="BX24" s="17">
        <v>26.1</v>
      </c>
      <c r="BY24" s="17"/>
      <c r="BZ24" s="17"/>
      <c r="CA24" s="17">
        <v>2</v>
      </c>
      <c r="CB24" s="17">
        <v>138.75899999999999</v>
      </c>
      <c r="CC24" s="17">
        <v>137.66200000000001</v>
      </c>
      <c r="CD24" s="17">
        <v>63.378999999999998</v>
      </c>
      <c r="CE24" s="17">
        <v>78.781999999999996</v>
      </c>
      <c r="CF24" s="17">
        <v>0</v>
      </c>
      <c r="CG24" s="17"/>
      <c r="CH24" s="17"/>
      <c r="CI24" s="17"/>
      <c r="CJ24" s="17">
        <v>102.277</v>
      </c>
      <c r="CK24" s="17">
        <v>100.15900000000001</v>
      </c>
      <c r="CL24" s="17">
        <v>120.313</v>
      </c>
      <c r="CM24" s="17">
        <v>0</v>
      </c>
      <c r="CN24" s="17"/>
      <c r="CO24" s="17"/>
      <c r="CP24" s="17"/>
      <c r="CQ24" s="17"/>
      <c r="CR24" s="17"/>
      <c r="CS24" s="17"/>
      <c r="CT24" s="17">
        <v>5.9</v>
      </c>
      <c r="CU24" s="17">
        <v>1.8</v>
      </c>
      <c r="CV24" s="17">
        <v>20</v>
      </c>
      <c r="CW24" s="17">
        <v>0.1</v>
      </c>
      <c r="CX24" s="17">
        <v>48.567</v>
      </c>
      <c r="CY24" s="17">
        <v>19.100000000000001</v>
      </c>
      <c r="CZ24" s="17">
        <v>8.9</v>
      </c>
      <c r="DA24" s="17">
        <v>0</v>
      </c>
      <c r="DB24" s="17">
        <v>20.3</v>
      </c>
      <c r="DC24" s="17">
        <v>9.9</v>
      </c>
      <c r="DD24" s="17">
        <v>5.4</v>
      </c>
      <c r="DE24" s="17">
        <v>50.3</v>
      </c>
      <c r="DF24" s="17">
        <v>1.9</v>
      </c>
      <c r="DG24" s="17">
        <v>3.71</v>
      </c>
      <c r="DH24" s="17">
        <v>5</v>
      </c>
      <c r="DI24" s="17">
        <v>20.5</v>
      </c>
      <c r="DJ24" s="17">
        <v>20</v>
      </c>
      <c r="DK24" s="17">
        <v>18.7</v>
      </c>
      <c r="DL24" s="17">
        <v>3.4</v>
      </c>
      <c r="DM24" s="17">
        <v>18.600000000000001</v>
      </c>
      <c r="DN24" s="17">
        <v>11.1</v>
      </c>
      <c r="DO24" s="17">
        <v>7.9</v>
      </c>
      <c r="DP24" s="17">
        <v>17.8</v>
      </c>
      <c r="DQ24" s="17">
        <v>49.4</v>
      </c>
      <c r="DR24" s="17">
        <v>2.5</v>
      </c>
      <c r="DS24" s="17">
        <v>3</v>
      </c>
      <c r="DT24" s="17">
        <v>10.199999999999999</v>
      </c>
      <c r="DU24" s="17">
        <v>3.04</v>
      </c>
      <c r="DV24" s="17">
        <v>0.4</v>
      </c>
      <c r="DW24" s="17">
        <v>0</v>
      </c>
      <c r="DX24" s="17">
        <v>19.8</v>
      </c>
      <c r="DY24" s="17">
        <v>11.9</v>
      </c>
      <c r="DZ24" s="17">
        <v>20.5</v>
      </c>
      <c r="EA24" s="17">
        <v>20.3</v>
      </c>
      <c r="EB24" s="17">
        <v>19.899999999999999</v>
      </c>
      <c r="EC24" s="17">
        <v>9.8000000000000007</v>
      </c>
      <c r="ED24" s="17">
        <v>1.7</v>
      </c>
      <c r="EE24" s="17">
        <v>7</v>
      </c>
      <c r="EF24" s="17">
        <v>58.6</v>
      </c>
      <c r="EG24" s="17">
        <v>100.4</v>
      </c>
      <c r="EH24" s="17">
        <v>5.9</v>
      </c>
      <c r="EI24" s="17">
        <v>5.0999999999999996</v>
      </c>
      <c r="EJ24" s="17">
        <v>8.6</v>
      </c>
      <c r="EK24" s="17">
        <v>20.9</v>
      </c>
      <c r="EL24" s="17">
        <v>8.3000000000000007</v>
      </c>
      <c r="EM24" s="17">
        <v>4.2</v>
      </c>
      <c r="EN24" s="17">
        <v>20.399999999999999</v>
      </c>
      <c r="EO24" s="17">
        <v>20.399999999999999</v>
      </c>
      <c r="EP24" s="17">
        <v>20.100000000000001</v>
      </c>
      <c r="EQ24" s="17">
        <v>9.6</v>
      </c>
      <c r="ER24" s="17">
        <v>134.30000000000001</v>
      </c>
      <c r="ES24" s="17">
        <v>1.7</v>
      </c>
      <c r="ET24" s="17">
        <v>47.8</v>
      </c>
      <c r="EU24" s="17">
        <v>0</v>
      </c>
      <c r="EV24" s="17">
        <v>54.281999999999996</v>
      </c>
      <c r="EW24" s="17">
        <v>46.395000000000003</v>
      </c>
      <c r="EX24" s="17">
        <v>41.4</v>
      </c>
      <c r="EY24" s="17">
        <v>3.1</v>
      </c>
      <c r="EZ24" s="17">
        <v>1.1000000000000001</v>
      </c>
      <c r="FA24" s="17">
        <v>2.4</v>
      </c>
      <c r="FB24" s="17">
        <v>1.3</v>
      </c>
      <c r="FC24" s="17">
        <v>3.9</v>
      </c>
      <c r="FD24" s="17">
        <v>8.4</v>
      </c>
      <c r="FE24" s="17">
        <v>20</v>
      </c>
      <c r="FF24" s="17">
        <v>6.9</v>
      </c>
      <c r="FG24" s="17">
        <v>27.2</v>
      </c>
      <c r="FH24" s="17">
        <v>32.9</v>
      </c>
      <c r="FI24" s="17">
        <v>14</v>
      </c>
      <c r="FJ24" s="17">
        <v>19.399999999999999</v>
      </c>
      <c r="FK24" s="17">
        <v>8.85</v>
      </c>
      <c r="FL24" s="17">
        <v>9.94</v>
      </c>
      <c r="FM24" s="17">
        <v>22.79</v>
      </c>
      <c r="FN24" s="17">
        <v>6823.5107500000004</v>
      </c>
      <c r="FO24" s="15"/>
      <c r="FP24" s="17">
        <v>24.437919999999998</v>
      </c>
      <c r="FQ24" s="17">
        <v>8.01</v>
      </c>
      <c r="FR24" s="17">
        <v>8.9</v>
      </c>
      <c r="FS24" s="17">
        <v>13</v>
      </c>
      <c r="FT24" s="17">
        <v>26</v>
      </c>
      <c r="FU24" s="17">
        <v>18.899999999999999</v>
      </c>
      <c r="FV24" s="17">
        <v>10</v>
      </c>
      <c r="FW24" s="17">
        <v>3.8</v>
      </c>
      <c r="FX24" s="17">
        <v>113.04792</v>
      </c>
    </row>
    <row r="25" spans="1:180" ht="24" customHeight="1" x14ac:dyDescent="0.25">
      <c r="A25" s="16" t="s">
        <v>84</v>
      </c>
      <c r="B25" s="16" t="s">
        <v>806</v>
      </c>
      <c r="C25" s="17">
        <v>203.9</v>
      </c>
      <c r="D25" s="17">
        <v>621.5</v>
      </c>
      <c r="E25" s="17">
        <v>212.8</v>
      </c>
      <c r="F25" s="17"/>
      <c r="G25" s="17"/>
      <c r="H25" s="17">
        <v>90.6</v>
      </c>
      <c r="I25" s="17">
        <v>243.3</v>
      </c>
      <c r="J25" s="17"/>
      <c r="K25" s="17"/>
      <c r="L25" s="17"/>
      <c r="M25" s="17">
        <v>0</v>
      </c>
      <c r="N25" s="17">
        <v>0</v>
      </c>
      <c r="O25" s="17"/>
      <c r="P25" s="17">
        <v>0</v>
      </c>
      <c r="Q25" s="17"/>
      <c r="R25" s="17">
        <v>535</v>
      </c>
      <c r="S25" s="17">
        <v>10.199999999999999</v>
      </c>
      <c r="T25" s="17"/>
      <c r="U25" s="17"/>
      <c r="V25" s="17"/>
      <c r="W25" s="17"/>
      <c r="X25" s="17">
        <v>169.3</v>
      </c>
      <c r="Y25" s="17">
        <v>7.4</v>
      </c>
      <c r="Z25" s="17">
        <v>5.0999999999999996</v>
      </c>
      <c r="AA25" s="17">
        <v>0</v>
      </c>
      <c r="AB25" s="17">
        <v>6.8</v>
      </c>
      <c r="AC25" s="17">
        <v>12.6</v>
      </c>
      <c r="AD25" s="17">
        <v>83.7</v>
      </c>
      <c r="AE25" s="17"/>
      <c r="AF25" s="17"/>
      <c r="AG25" s="17"/>
      <c r="AH25" s="17"/>
      <c r="AI25" s="17">
        <v>110.7</v>
      </c>
      <c r="AJ25" s="17">
        <v>218.4</v>
      </c>
      <c r="AK25" s="17"/>
      <c r="AL25" s="17"/>
      <c r="AM25" s="17"/>
      <c r="AN25" s="17">
        <v>6.5</v>
      </c>
      <c r="AO25" s="17">
        <v>446.1</v>
      </c>
      <c r="AP25" s="17">
        <v>80.7</v>
      </c>
      <c r="AQ25" s="17">
        <v>122.19597</v>
      </c>
      <c r="AR25" s="17">
        <v>42.242159999999998</v>
      </c>
      <c r="AS25" s="17">
        <v>18.2</v>
      </c>
      <c r="AT25" s="17">
        <v>18.8</v>
      </c>
      <c r="AU25" s="17">
        <v>91.4</v>
      </c>
      <c r="AV25" s="17">
        <v>128.19999999999999</v>
      </c>
      <c r="AW25" s="17">
        <v>129</v>
      </c>
      <c r="AX25" s="17">
        <v>155</v>
      </c>
      <c r="AY25" s="17">
        <v>108.7</v>
      </c>
      <c r="AZ25" s="17">
        <v>15.9</v>
      </c>
      <c r="BA25" s="17">
        <v>41.4</v>
      </c>
      <c r="BB25" s="17">
        <v>2.1</v>
      </c>
      <c r="BC25" s="17">
        <v>31.4</v>
      </c>
      <c r="BD25" s="17">
        <v>85.3</v>
      </c>
      <c r="BE25" s="17"/>
      <c r="BF25" s="17"/>
      <c r="BG25" s="17">
        <v>0</v>
      </c>
      <c r="BH25" s="17"/>
      <c r="BI25" s="17"/>
      <c r="BJ25" s="17">
        <v>0</v>
      </c>
      <c r="BK25" s="17"/>
      <c r="BL25" s="17"/>
      <c r="BM25" s="17"/>
      <c r="BN25" s="17">
        <v>127.1</v>
      </c>
      <c r="BO25" s="17">
        <v>62.9</v>
      </c>
      <c r="BP25" s="17">
        <v>63</v>
      </c>
      <c r="BQ25" s="17">
        <v>63.3</v>
      </c>
      <c r="BR25" s="17">
        <v>159.9</v>
      </c>
      <c r="BS25" s="17">
        <v>37.9</v>
      </c>
      <c r="BT25" s="17">
        <v>28</v>
      </c>
      <c r="BU25" s="17"/>
      <c r="BV25" s="17"/>
      <c r="BW25" s="17"/>
      <c r="BX25" s="17">
        <v>26.1</v>
      </c>
      <c r="BY25" s="17"/>
      <c r="BZ25" s="17"/>
      <c r="CA25" s="17">
        <v>2</v>
      </c>
      <c r="CB25" s="17">
        <v>81.8</v>
      </c>
      <c r="CC25" s="17">
        <v>136.01400000000001</v>
      </c>
      <c r="CD25" s="17">
        <v>62.825000000000003</v>
      </c>
      <c r="CE25" s="17">
        <v>79.456000000000003</v>
      </c>
      <c r="CF25" s="17">
        <v>0</v>
      </c>
      <c r="CG25" s="17"/>
      <c r="CH25" s="17"/>
      <c r="CI25" s="17"/>
      <c r="CJ25" s="17">
        <v>103.16200000000001</v>
      </c>
      <c r="CK25" s="17">
        <v>100.29</v>
      </c>
      <c r="CL25" s="17">
        <v>119.563</v>
      </c>
      <c r="CM25" s="17">
        <v>0</v>
      </c>
      <c r="CN25" s="17"/>
      <c r="CO25" s="17"/>
      <c r="CP25" s="17"/>
      <c r="CQ25" s="17"/>
      <c r="CR25" s="17"/>
      <c r="CS25" s="17"/>
      <c r="CT25" s="17">
        <v>5.9</v>
      </c>
      <c r="CU25" s="17">
        <v>1.8</v>
      </c>
      <c r="CV25" s="17">
        <v>20.2</v>
      </c>
      <c r="CW25" s="17">
        <v>0.2</v>
      </c>
      <c r="CX25" s="17">
        <v>40.186</v>
      </c>
      <c r="CY25" s="17">
        <v>58</v>
      </c>
      <c r="CZ25" s="17">
        <v>9.6999999999999993</v>
      </c>
      <c r="DA25" s="17">
        <v>0</v>
      </c>
      <c r="DB25" s="17">
        <v>20.2</v>
      </c>
      <c r="DC25" s="17">
        <v>9.8000000000000007</v>
      </c>
      <c r="DD25" s="17">
        <v>5.3</v>
      </c>
      <c r="DE25" s="17">
        <v>139.4</v>
      </c>
      <c r="DF25" s="17">
        <v>1.9</v>
      </c>
      <c r="DG25" s="17">
        <v>3.66</v>
      </c>
      <c r="DH25" s="17">
        <v>5</v>
      </c>
      <c r="DI25" s="17">
        <v>20</v>
      </c>
      <c r="DJ25" s="17">
        <v>20</v>
      </c>
      <c r="DK25" s="17">
        <v>18.8</v>
      </c>
      <c r="DL25" s="17">
        <v>3.4</v>
      </c>
      <c r="DM25" s="17">
        <v>18.600000000000001</v>
      </c>
      <c r="DN25" s="17">
        <v>13.5</v>
      </c>
      <c r="DO25" s="17">
        <v>18</v>
      </c>
      <c r="DP25" s="17">
        <v>19.5</v>
      </c>
      <c r="DQ25" s="17">
        <v>57.6</v>
      </c>
      <c r="DR25" s="17">
        <v>7.9</v>
      </c>
      <c r="DS25" s="17">
        <v>3</v>
      </c>
      <c r="DT25" s="17">
        <v>10.3</v>
      </c>
      <c r="DU25" s="17">
        <v>3.04</v>
      </c>
      <c r="DV25" s="17">
        <v>0.3</v>
      </c>
      <c r="DW25" s="17">
        <v>0.1</v>
      </c>
      <c r="DX25" s="17">
        <v>19.8</v>
      </c>
      <c r="DY25" s="17">
        <v>11.9</v>
      </c>
      <c r="DZ25" s="17">
        <v>20.3</v>
      </c>
      <c r="EA25" s="17">
        <v>20.2</v>
      </c>
      <c r="EB25" s="17">
        <v>19.8</v>
      </c>
      <c r="EC25" s="17">
        <v>11.6</v>
      </c>
      <c r="ED25" s="17">
        <v>2.2999999999999998</v>
      </c>
      <c r="EE25" s="17">
        <v>7.5</v>
      </c>
      <c r="EF25" s="17">
        <v>68.900000000000006</v>
      </c>
      <c r="EG25" s="17">
        <v>102.4</v>
      </c>
      <c r="EH25" s="17">
        <v>9.4</v>
      </c>
      <c r="EI25" s="17">
        <v>7.3</v>
      </c>
      <c r="EJ25" s="17">
        <v>9.9</v>
      </c>
      <c r="EK25" s="17">
        <v>20.9</v>
      </c>
      <c r="EL25" s="17">
        <v>8.3000000000000007</v>
      </c>
      <c r="EM25" s="17">
        <v>3.5</v>
      </c>
      <c r="EN25" s="17">
        <v>20.399999999999999</v>
      </c>
      <c r="EO25" s="17">
        <v>20.399999999999999</v>
      </c>
      <c r="EP25" s="17">
        <v>20.100000000000001</v>
      </c>
      <c r="EQ25" s="17">
        <v>10.199999999999999</v>
      </c>
      <c r="ER25" s="17">
        <v>246.4</v>
      </c>
      <c r="ES25" s="17">
        <v>5.2</v>
      </c>
      <c r="ET25" s="17">
        <v>127.7</v>
      </c>
      <c r="EU25" s="17">
        <v>0</v>
      </c>
      <c r="EV25" s="17">
        <v>34.71</v>
      </c>
      <c r="EW25" s="17">
        <v>37.476999999999997</v>
      </c>
      <c r="EX25" s="17">
        <v>94.7</v>
      </c>
      <c r="EY25" s="17">
        <v>3.1</v>
      </c>
      <c r="EZ25" s="17">
        <v>1.1000000000000001</v>
      </c>
      <c r="FA25" s="17">
        <v>2.4</v>
      </c>
      <c r="FB25" s="17">
        <v>1.3</v>
      </c>
      <c r="FC25" s="17">
        <v>6</v>
      </c>
      <c r="FD25" s="17">
        <v>8.4</v>
      </c>
      <c r="FE25" s="17">
        <v>19.8</v>
      </c>
      <c r="FF25" s="17">
        <v>6.1</v>
      </c>
      <c r="FG25" s="17">
        <v>27.5</v>
      </c>
      <c r="FH25" s="17">
        <v>33.200000000000003</v>
      </c>
      <c r="FI25" s="17">
        <v>13.7</v>
      </c>
      <c r="FJ25" s="17">
        <v>19.399999999999999</v>
      </c>
      <c r="FK25" s="17">
        <v>8.7799999999999994</v>
      </c>
      <c r="FL25" s="17">
        <v>11.06</v>
      </c>
      <c r="FM25" s="17">
        <v>23.61</v>
      </c>
      <c r="FN25" s="17">
        <v>6989.7711300000001</v>
      </c>
      <c r="FO25" s="15"/>
      <c r="FP25" s="17">
        <v>24.486039999999999</v>
      </c>
      <c r="FQ25" s="17">
        <v>8</v>
      </c>
      <c r="FR25" s="17">
        <v>8.6999999999999993</v>
      </c>
      <c r="FS25" s="17">
        <v>12</v>
      </c>
      <c r="FT25" s="17">
        <v>26.1</v>
      </c>
      <c r="FU25" s="17">
        <v>18.899999999999999</v>
      </c>
      <c r="FV25" s="17">
        <v>9.8000000000000007</v>
      </c>
      <c r="FW25" s="17">
        <v>3.7</v>
      </c>
      <c r="FX25" s="17">
        <v>111.68604000000001</v>
      </c>
    </row>
    <row r="26" spans="1:180" ht="24" customHeight="1" x14ac:dyDescent="0.25">
      <c r="A26" s="18" t="s">
        <v>84</v>
      </c>
      <c r="B26" s="18" t="s">
        <v>807</v>
      </c>
      <c r="C26" s="19">
        <v>204.8</v>
      </c>
      <c r="D26" s="19">
        <v>624.79999999999995</v>
      </c>
      <c r="E26" s="19">
        <v>213.6</v>
      </c>
      <c r="F26" s="19"/>
      <c r="G26" s="19"/>
      <c r="H26" s="19">
        <v>90.2</v>
      </c>
      <c r="I26" s="19">
        <v>244.5</v>
      </c>
      <c r="J26" s="19"/>
      <c r="K26" s="19"/>
      <c r="L26" s="19"/>
      <c r="M26" s="19">
        <v>0</v>
      </c>
      <c r="N26" s="19">
        <v>0</v>
      </c>
      <c r="O26" s="19"/>
      <c r="P26" s="19">
        <v>0</v>
      </c>
      <c r="Q26" s="19"/>
      <c r="R26" s="19">
        <v>541.9</v>
      </c>
      <c r="S26" s="19">
        <v>10.199999999999999</v>
      </c>
      <c r="T26" s="19"/>
      <c r="U26" s="19"/>
      <c r="V26" s="19"/>
      <c r="W26" s="19"/>
      <c r="X26" s="19">
        <v>167.8</v>
      </c>
      <c r="Y26" s="19">
        <v>7.4</v>
      </c>
      <c r="Z26" s="19">
        <v>5.3</v>
      </c>
      <c r="AA26" s="19">
        <v>0</v>
      </c>
      <c r="AB26" s="19">
        <v>6.8</v>
      </c>
      <c r="AC26" s="19">
        <v>12.4</v>
      </c>
      <c r="AD26" s="19">
        <v>84.1</v>
      </c>
      <c r="AE26" s="19"/>
      <c r="AF26" s="19"/>
      <c r="AG26" s="19"/>
      <c r="AH26" s="19"/>
      <c r="AI26" s="19">
        <v>110.8</v>
      </c>
      <c r="AJ26" s="19">
        <v>221.6</v>
      </c>
      <c r="AK26" s="19"/>
      <c r="AL26" s="19"/>
      <c r="AM26" s="19"/>
      <c r="AN26" s="19">
        <v>6.5</v>
      </c>
      <c r="AO26" s="19">
        <v>450.2</v>
      </c>
      <c r="AP26" s="19">
        <v>81.2</v>
      </c>
      <c r="AQ26" s="19">
        <v>137.48221000000001</v>
      </c>
      <c r="AR26" s="19">
        <v>42.269109999999998</v>
      </c>
      <c r="AS26" s="19">
        <v>18.399999999999999</v>
      </c>
      <c r="AT26" s="19">
        <v>18.3</v>
      </c>
      <c r="AU26" s="19">
        <v>89.9</v>
      </c>
      <c r="AV26" s="19">
        <v>170.7</v>
      </c>
      <c r="AW26" s="19">
        <v>171.7</v>
      </c>
      <c r="AX26" s="19">
        <v>177</v>
      </c>
      <c r="AY26" s="19">
        <v>109.3</v>
      </c>
      <c r="AZ26" s="19">
        <v>0</v>
      </c>
      <c r="BA26" s="19">
        <v>37.5</v>
      </c>
      <c r="BB26" s="19">
        <v>2.1</v>
      </c>
      <c r="BC26" s="19">
        <v>31.4</v>
      </c>
      <c r="BD26" s="19">
        <v>85.4</v>
      </c>
      <c r="BE26" s="19"/>
      <c r="BF26" s="19"/>
      <c r="BG26" s="19">
        <v>0</v>
      </c>
      <c r="BH26" s="19"/>
      <c r="BI26" s="19"/>
      <c r="BJ26" s="19">
        <v>0</v>
      </c>
      <c r="BK26" s="19"/>
      <c r="BL26" s="19"/>
      <c r="BM26" s="19"/>
      <c r="BN26" s="19">
        <v>127.5</v>
      </c>
      <c r="BO26" s="19">
        <v>110.2</v>
      </c>
      <c r="BP26" s="19">
        <v>110.3</v>
      </c>
      <c r="BQ26" s="19">
        <v>111</v>
      </c>
      <c r="BR26" s="19">
        <v>203.7</v>
      </c>
      <c r="BS26" s="19">
        <v>38.1</v>
      </c>
      <c r="BT26" s="19">
        <v>28</v>
      </c>
      <c r="BU26" s="19"/>
      <c r="BV26" s="19"/>
      <c r="BW26" s="19"/>
      <c r="BX26" s="19">
        <v>26.1</v>
      </c>
      <c r="BY26" s="19"/>
      <c r="BZ26" s="19"/>
      <c r="CA26" s="19">
        <v>2</v>
      </c>
      <c r="CB26" s="19">
        <v>148.69</v>
      </c>
      <c r="CC26" s="19">
        <v>132.03399999999999</v>
      </c>
      <c r="CD26" s="19">
        <v>61.994</v>
      </c>
      <c r="CE26" s="19">
        <v>79.457999999999998</v>
      </c>
      <c r="CF26" s="19">
        <v>30.097000000000001</v>
      </c>
      <c r="CG26" s="19"/>
      <c r="CH26" s="19"/>
      <c r="CI26" s="19"/>
      <c r="CJ26" s="19">
        <v>102.89700000000001</v>
      </c>
      <c r="CK26" s="19">
        <v>100.339</v>
      </c>
      <c r="CL26" s="19">
        <v>120.601</v>
      </c>
      <c r="CM26" s="19">
        <v>0</v>
      </c>
      <c r="CN26" s="19"/>
      <c r="CO26" s="19"/>
      <c r="CP26" s="19"/>
      <c r="CQ26" s="19"/>
      <c r="CR26" s="19"/>
      <c r="CS26" s="19"/>
      <c r="CT26" s="19">
        <v>5.9</v>
      </c>
      <c r="CU26" s="19">
        <v>1.8</v>
      </c>
      <c r="CV26" s="19">
        <v>20</v>
      </c>
      <c r="CW26" s="19">
        <v>0.2</v>
      </c>
      <c r="CX26" s="19">
        <v>60.023000000000003</v>
      </c>
      <c r="CY26" s="19">
        <v>42</v>
      </c>
      <c r="CZ26" s="19">
        <v>10.5</v>
      </c>
      <c r="DA26" s="19">
        <v>0</v>
      </c>
      <c r="DB26" s="19">
        <v>20.2</v>
      </c>
      <c r="DC26" s="19">
        <v>10</v>
      </c>
      <c r="DD26" s="19">
        <v>5.5</v>
      </c>
      <c r="DE26" s="19">
        <v>105.3</v>
      </c>
      <c r="DF26" s="19">
        <v>1.9</v>
      </c>
      <c r="DG26" s="19">
        <v>3.66</v>
      </c>
      <c r="DH26" s="19">
        <v>5</v>
      </c>
      <c r="DI26" s="19">
        <v>20.3</v>
      </c>
      <c r="DJ26" s="19">
        <v>19.899999999999999</v>
      </c>
      <c r="DK26" s="19">
        <v>18.8</v>
      </c>
      <c r="DL26" s="19">
        <v>3.4</v>
      </c>
      <c r="DM26" s="19">
        <v>18.600000000000001</v>
      </c>
      <c r="DN26" s="19">
        <v>10.5</v>
      </c>
      <c r="DO26" s="19">
        <v>14.9</v>
      </c>
      <c r="DP26" s="19">
        <v>18</v>
      </c>
      <c r="DQ26" s="19">
        <v>55.1</v>
      </c>
      <c r="DR26" s="19">
        <v>14.3</v>
      </c>
      <c r="DS26" s="19">
        <v>3</v>
      </c>
      <c r="DT26" s="19">
        <v>10.4</v>
      </c>
      <c r="DU26" s="19">
        <v>3.04</v>
      </c>
      <c r="DV26" s="19">
        <v>0.2</v>
      </c>
      <c r="DW26" s="19">
        <v>0.1</v>
      </c>
      <c r="DX26" s="19">
        <v>19.8</v>
      </c>
      <c r="DY26" s="19">
        <v>11.9</v>
      </c>
      <c r="DZ26" s="19">
        <v>20.100000000000001</v>
      </c>
      <c r="EA26" s="19">
        <v>20.2</v>
      </c>
      <c r="EB26" s="19">
        <v>20.100000000000001</v>
      </c>
      <c r="EC26" s="19">
        <v>13.3</v>
      </c>
      <c r="ED26" s="19">
        <v>3.4</v>
      </c>
      <c r="EE26" s="19">
        <v>31.3</v>
      </c>
      <c r="EF26" s="19">
        <v>93.6</v>
      </c>
      <c r="EG26" s="19">
        <v>102.5</v>
      </c>
      <c r="EH26" s="19">
        <v>7.7</v>
      </c>
      <c r="EI26" s="19">
        <v>6.1</v>
      </c>
      <c r="EJ26" s="19">
        <v>11.2</v>
      </c>
      <c r="EK26" s="19">
        <v>20.9</v>
      </c>
      <c r="EL26" s="19">
        <v>8.3000000000000007</v>
      </c>
      <c r="EM26" s="19">
        <v>4.9000000000000004</v>
      </c>
      <c r="EN26" s="19">
        <v>20.399999999999999</v>
      </c>
      <c r="EO26" s="19">
        <v>20.399999999999999</v>
      </c>
      <c r="EP26" s="19">
        <v>20.100000000000001</v>
      </c>
      <c r="EQ26" s="19">
        <v>9.3000000000000007</v>
      </c>
      <c r="ER26" s="19">
        <v>93</v>
      </c>
      <c r="ES26" s="19">
        <v>5</v>
      </c>
      <c r="ET26" s="19">
        <v>92.8</v>
      </c>
      <c r="EU26" s="19">
        <v>0</v>
      </c>
      <c r="EV26" s="19">
        <v>35.264000000000003</v>
      </c>
      <c r="EW26" s="19">
        <v>38.415999999999997</v>
      </c>
      <c r="EX26" s="19">
        <v>61</v>
      </c>
      <c r="EY26" s="19">
        <v>3.1</v>
      </c>
      <c r="EZ26" s="19">
        <v>1.1000000000000001</v>
      </c>
      <c r="FA26" s="19">
        <v>2.4</v>
      </c>
      <c r="FB26" s="19">
        <v>1.3</v>
      </c>
      <c r="FC26" s="19">
        <v>4.5</v>
      </c>
      <c r="FD26" s="19">
        <v>8.4</v>
      </c>
      <c r="FE26" s="19">
        <v>20.100000000000001</v>
      </c>
      <c r="FF26" s="19">
        <v>6.9</v>
      </c>
      <c r="FG26" s="19">
        <v>27.1</v>
      </c>
      <c r="FH26" s="19">
        <v>32.799999999999997</v>
      </c>
      <c r="FI26" s="19">
        <v>14.4</v>
      </c>
      <c r="FJ26" s="19">
        <v>19.2</v>
      </c>
      <c r="FK26" s="19">
        <v>8.2799999999999994</v>
      </c>
      <c r="FL26" s="19">
        <v>11.13</v>
      </c>
      <c r="FM26" s="19">
        <v>23.31</v>
      </c>
      <c r="FN26" s="19">
        <v>7186.0843199999999</v>
      </c>
      <c r="FO26" s="15"/>
      <c r="FP26" s="19">
        <v>24.480129999999999</v>
      </c>
      <c r="FQ26" s="19">
        <v>8.01</v>
      </c>
      <c r="FR26" s="19">
        <v>9.6999999999999993</v>
      </c>
      <c r="FS26" s="19">
        <v>12.8</v>
      </c>
      <c r="FT26" s="19">
        <v>26.1</v>
      </c>
      <c r="FU26" s="19">
        <v>18.899999999999999</v>
      </c>
      <c r="FV26" s="19">
        <v>9.9</v>
      </c>
      <c r="FW26" s="19">
        <v>3.6</v>
      </c>
      <c r="FX26" s="19">
        <v>113.49012999999999</v>
      </c>
    </row>
    <row r="27" spans="1:180" ht="24" customHeight="1" x14ac:dyDescent="0.25">
      <c r="A27" s="13" t="s">
        <v>84</v>
      </c>
      <c r="B27" s="13" t="s">
        <v>808</v>
      </c>
      <c r="C27" s="14">
        <v>201.4</v>
      </c>
      <c r="D27" s="14">
        <v>630.20000000000005</v>
      </c>
      <c r="E27" s="14">
        <v>215.4</v>
      </c>
      <c r="F27" s="14"/>
      <c r="G27" s="14"/>
      <c r="H27" s="14">
        <v>90.2</v>
      </c>
      <c r="I27" s="14">
        <v>244.5</v>
      </c>
      <c r="J27" s="14"/>
      <c r="K27" s="14"/>
      <c r="L27" s="14"/>
      <c r="M27" s="14">
        <v>0</v>
      </c>
      <c r="N27" s="14">
        <v>0</v>
      </c>
      <c r="O27" s="14"/>
      <c r="P27" s="14">
        <v>0</v>
      </c>
      <c r="Q27" s="14"/>
      <c r="R27" s="14">
        <v>549.20000000000005</v>
      </c>
      <c r="S27" s="14">
        <v>10.199999999999999</v>
      </c>
      <c r="T27" s="14"/>
      <c r="U27" s="14"/>
      <c r="V27" s="14"/>
      <c r="W27" s="14"/>
      <c r="X27" s="14">
        <v>165.8</v>
      </c>
      <c r="Y27" s="14">
        <v>7.4</v>
      </c>
      <c r="Z27" s="14">
        <v>5.4</v>
      </c>
      <c r="AA27" s="14">
        <v>0</v>
      </c>
      <c r="AB27" s="14">
        <v>6.8</v>
      </c>
      <c r="AC27" s="14">
        <v>12.8</v>
      </c>
      <c r="AD27" s="14">
        <v>84.6</v>
      </c>
      <c r="AE27" s="14"/>
      <c r="AF27" s="14"/>
      <c r="AG27" s="14"/>
      <c r="AH27" s="14"/>
      <c r="AI27" s="14">
        <v>110.8</v>
      </c>
      <c r="AJ27" s="14">
        <v>221.1</v>
      </c>
      <c r="AK27" s="14"/>
      <c r="AL27" s="14"/>
      <c r="AM27" s="14"/>
      <c r="AN27" s="14">
        <v>6.5</v>
      </c>
      <c r="AO27" s="14">
        <v>452.1</v>
      </c>
      <c r="AP27" s="14">
        <v>81.3</v>
      </c>
      <c r="AQ27" s="14">
        <v>134.33081999999999</v>
      </c>
      <c r="AR27" s="14">
        <v>42.233110000000003</v>
      </c>
      <c r="AS27" s="14">
        <v>18.399999999999999</v>
      </c>
      <c r="AT27" s="14">
        <v>18.2</v>
      </c>
      <c r="AU27" s="14">
        <v>92.9</v>
      </c>
      <c r="AV27" s="14">
        <v>172.1</v>
      </c>
      <c r="AW27" s="14">
        <v>172.6</v>
      </c>
      <c r="AX27" s="14">
        <v>178.5</v>
      </c>
      <c r="AY27" s="14">
        <v>108.5</v>
      </c>
      <c r="AZ27" s="14">
        <v>42.6</v>
      </c>
      <c r="BA27" s="14">
        <v>36.700000000000003</v>
      </c>
      <c r="BB27" s="14">
        <v>2.1</v>
      </c>
      <c r="BC27" s="14">
        <v>31.4</v>
      </c>
      <c r="BD27" s="14">
        <v>86</v>
      </c>
      <c r="BE27" s="14"/>
      <c r="BF27" s="14"/>
      <c r="BG27" s="14">
        <v>33.1</v>
      </c>
      <c r="BH27" s="14"/>
      <c r="BI27" s="14"/>
      <c r="BJ27" s="14">
        <v>39.5</v>
      </c>
      <c r="BK27" s="14"/>
      <c r="BL27" s="14"/>
      <c r="BM27" s="14"/>
      <c r="BN27" s="14">
        <v>127.3</v>
      </c>
      <c r="BO27" s="14">
        <v>97.6</v>
      </c>
      <c r="BP27" s="14">
        <v>97.5</v>
      </c>
      <c r="BQ27" s="14">
        <v>96.2</v>
      </c>
      <c r="BR27" s="14">
        <v>182.7</v>
      </c>
      <c r="BS27" s="14">
        <v>38.299999999999997</v>
      </c>
      <c r="BT27" s="14">
        <v>28</v>
      </c>
      <c r="BU27" s="14"/>
      <c r="BV27" s="14"/>
      <c r="BW27" s="14"/>
      <c r="BX27" s="14">
        <v>26.1</v>
      </c>
      <c r="BY27" s="14"/>
      <c r="BZ27" s="14"/>
      <c r="CA27" s="14">
        <v>2</v>
      </c>
      <c r="CB27" s="14">
        <v>142.62200000000001</v>
      </c>
      <c r="CC27" s="14">
        <v>131.72999999999999</v>
      </c>
      <c r="CD27" s="14">
        <v>61.984000000000002</v>
      </c>
      <c r="CE27" s="14">
        <v>79.66</v>
      </c>
      <c r="CF27" s="14">
        <v>30.041</v>
      </c>
      <c r="CG27" s="14"/>
      <c r="CH27" s="14"/>
      <c r="CI27" s="14"/>
      <c r="CJ27" s="14">
        <v>102.755</v>
      </c>
      <c r="CK27" s="14">
        <v>100.113</v>
      </c>
      <c r="CL27" s="14">
        <v>120.807</v>
      </c>
      <c r="CM27" s="14">
        <v>0</v>
      </c>
      <c r="CN27" s="14"/>
      <c r="CO27" s="14"/>
      <c r="CP27" s="14"/>
      <c r="CQ27" s="14"/>
      <c r="CR27" s="14"/>
      <c r="CS27" s="14"/>
      <c r="CT27" s="14">
        <v>5.9</v>
      </c>
      <c r="CU27" s="14">
        <v>1.8</v>
      </c>
      <c r="CV27" s="14">
        <v>20</v>
      </c>
      <c r="CW27" s="14">
        <v>0.7</v>
      </c>
      <c r="CX27" s="14">
        <v>64.617000000000004</v>
      </c>
      <c r="CY27" s="14">
        <v>76.7</v>
      </c>
      <c r="CZ27" s="14">
        <v>10.8</v>
      </c>
      <c r="DA27" s="14">
        <v>0.1</v>
      </c>
      <c r="DB27" s="14">
        <v>20.2</v>
      </c>
      <c r="DC27" s="14">
        <v>10</v>
      </c>
      <c r="DD27" s="14">
        <v>5.3</v>
      </c>
      <c r="DE27" s="14">
        <v>207.1</v>
      </c>
      <c r="DF27" s="14">
        <v>1.9</v>
      </c>
      <c r="DG27" s="14">
        <v>3.66</v>
      </c>
      <c r="DH27" s="14">
        <v>4.9000000000000004</v>
      </c>
      <c r="DI27" s="14">
        <v>20.2</v>
      </c>
      <c r="DJ27" s="14">
        <v>20</v>
      </c>
      <c r="DK27" s="14">
        <v>18.8</v>
      </c>
      <c r="DL27" s="14">
        <v>3.4</v>
      </c>
      <c r="DM27" s="14">
        <v>18.600000000000001</v>
      </c>
      <c r="DN27" s="14">
        <v>14.2</v>
      </c>
      <c r="DO27" s="14">
        <v>18.600000000000001</v>
      </c>
      <c r="DP27" s="14">
        <v>14.5</v>
      </c>
      <c r="DQ27" s="14">
        <v>51.8</v>
      </c>
      <c r="DR27" s="14">
        <v>15.7</v>
      </c>
      <c r="DS27" s="14">
        <v>2.9</v>
      </c>
      <c r="DT27" s="14">
        <v>12.3</v>
      </c>
      <c r="DU27" s="14">
        <v>3.04</v>
      </c>
      <c r="DV27" s="14">
        <v>0.2</v>
      </c>
      <c r="DW27" s="14">
        <v>0.2</v>
      </c>
      <c r="DX27" s="14">
        <v>19.8</v>
      </c>
      <c r="DY27" s="14">
        <v>12</v>
      </c>
      <c r="DZ27" s="14">
        <v>20.2</v>
      </c>
      <c r="EA27" s="14">
        <v>20.3</v>
      </c>
      <c r="EB27" s="14">
        <v>20</v>
      </c>
      <c r="EC27" s="14">
        <v>14.3</v>
      </c>
      <c r="ED27" s="14">
        <v>4.9000000000000004</v>
      </c>
      <c r="EE27" s="14">
        <v>38.6</v>
      </c>
      <c r="EF27" s="14">
        <v>101.9</v>
      </c>
      <c r="EG27" s="14">
        <v>102.6</v>
      </c>
      <c r="EH27" s="14">
        <v>11</v>
      </c>
      <c r="EI27" s="14">
        <v>9.5</v>
      </c>
      <c r="EJ27" s="14">
        <v>46.8</v>
      </c>
      <c r="EK27" s="14">
        <v>20.9</v>
      </c>
      <c r="EL27" s="14">
        <v>8.3000000000000007</v>
      </c>
      <c r="EM27" s="14">
        <v>6.5</v>
      </c>
      <c r="EN27" s="14">
        <v>20.399999999999999</v>
      </c>
      <c r="EO27" s="14">
        <v>20.399999999999999</v>
      </c>
      <c r="EP27" s="14">
        <v>20.100000000000001</v>
      </c>
      <c r="EQ27" s="14">
        <v>9.1</v>
      </c>
      <c r="ER27" s="14">
        <v>253.2</v>
      </c>
      <c r="ES27" s="14">
        <v>8.8000000000000007</v>
      </c>
      <c r="ET27" s="14">
        <v>37.299999999999997</v>
      </c>
      <c r="EU27" s="14">
        <v>0</v>
      </c>
      <c r="EV27" s="14">
        <v>33.137</v>
      </c>
      <c r="EW27" s="14">
        <v>41.241999999999997</v>
      </c>
      <c r="EX27" s="14">
        <v>28</v>
      </c>
      <c r="EY27" s="14">
        <v>3.1</v>
      </c>
      <c r="EZ27" s="14">
        <v>1.1000000000000001</v>
      </c>
      <c r="FA27" s="14">
        <v>2.4</v>
      </c>
      <c r="FB27" s="14">
        <v>1.3</v>
      </c>
      <c r="FC27" s="14">
        <v>11.7</v>
      </c>
      <c r="FD27" s="14">
        <v>0</v>
      </c>
      <c r="FE27" s="14">
        <v>20</v>
      </c>
      <c r="FF27" s="14">
        <v>6.8</v>
      </c>
      <c r="FG27" s="14">
        <v>27.1</v>
      </c>
      <c r="FH27" s="14">
        <v>32.9</v>
      </c>
      <c r="FI27" s="14">
        <v>13</v>
      </c>
      <c r="FJ27" s="14">
        <v>17.2</v>
      </c>
      <c r="FK27" s="14">
        <v>7.09</v>
      </c>
      <c r="FL27" s="14">
        <v>11.05</v>
      </c>
      <c r="FM27" s="14">
        <v>23.78</v>
      </c>
      <c r="FN27" s="14">
        <v>7526.19193</v>
      </c>
      <c r="FO27" s="15"/>
      <c r="FP27" s="14">
        <v>24.470960000000002</v>
      </c>
      <c r="FQ27" s="14">
        <v>8</v>
      </c>
      <c r="FR27" s="14">
        <v>10.7</v>
      </c>
      <c r="FS27" s="14">
        <v>13</v>
      </c>
      <c r="FT27" s="14">
        <v>26.1</v>
      </c>
      <c r="FU27" s="14">
        <v>18.899999999999999</v>
      </c>
      <c r="FV27" s="14">
        <v>0</v>
      </c>
      <c r="FW27" s="14">
        <v>3.5</v>
      </c>
      <c r="FX27" s="14">
        <v>104.67095999999999</v>
      </c>
    </row>
    <row r="28" spans="1:180" ht="24" customHeight="1" x14ac:dyDescent="0.25">
      <c r="A28" s="16" t="s">
        <v>84</v>
      </c>
      <c r="B28" s="16" t="s">
        <v>809</v>
      </c>
      <c r="C28" s="17">
        <v>205.5</v>
      </c>
      <c r="D28" s="17">
        <v>632.20000000000005</v>
      </c>
      <c r="E28" s="17">
        <v>216.2</v>
      </c>
      <c r="F28" s="17"/>
      <c r="G28" s="17"/>
      <c r="H28" s="17">
        <v>90.5</v>
      </c>
      <c r="I28" s="17">
        <v>244.9</v>
      </c>
      <c r="J28" s="17"/>
      <c r="K28" s="17"/>
      <c r="L28" s="17"/>
      <c r="M28" s="17">
        <v>0</v>
      </c>
      <c r="N28" s="17">
        <v>0</v>
      </c>
      <c r="O28" s="17"/>
      <c r="P28" s="17">
        <v>0</v>
      </c>
      <c r="Q28" s="17"/>
      <c r="R28" s="17">
        <v>548.1</v>
      </c>
      <c r="S28" s="17">
        <v>10.3</v>
      </c>
      <c r="T28" s="17"/>
      <c r="U28" s="17"/>
      <c r="V28" s="17"/>
      <c r="W28" s="17"/>
      <c r="X28" s="17">
        <v>170.7</v>
      </c>
      <c r="Y28" s="17">
        <v>7.8</v>
      </c>
      <c r="Z28" s="17">
        <v>5.6</v>
      </c>
      <c r="AA28" s="17">
        <v>0</v>
      </c>
      <c r="AB28" s="17">
        <v>6.8</v>
      </c>
      <c r="AC28" s="17">
        <v>12.8</v>
      </c>
      <c r="AD28" s="17">
        <v>84.3</v>
      </c>
      <c r="AE28" s="17"/>
      <c r="AF28" s="17"/>
      <c r="AG28" s="17"/>
      <c r="AH28" s="17"/>
      <c r="AI28" s="17">
        <v>110.8</v>
      </c>
      <c r="AJ28" s="17">
        <v>221.6</v>
      </c>
      <c r="AK28" s="17"/>
      <c r="AL28" s="17"/>
      <c r="AM28" s="17"/>
      <c r="AN28" s="17">
        <v>6.5</v>
      </c>
      <c r="AO28" s="17">
        <v>452.2</v>
      </c>
      <c r="AP28" s="17">
        <v>81.3</v>
      </c>
      <c r="AQ28" s="17">
        <v>136.09408999999999</v>
      </c>
      <c r="AR28" s="17">
        <v>42.378430000000002</v>
      </c>
      <c r="AS28" s="17">
        <v>18.399999999999999</v>
      </c>
      <c r="AT28" s="17">
        <v>18</v>
      </c>
      <c r="AU28" s="17">
        <v>92.1</v>
      </c>
      <c r="AV28" s="17">
        <v>172.2</v>
      </c>
      <c r="AW28" s="17">
        <v>172.6</v>
      </c>
      <c r="AX28" s="17">
        <v>178.2</v>
      </c>
      <c r="AY28" s="17">
        <v>109.3</v>
      </c>
      <c r="AZ28" s="17">
        <v>44.7</v>
      </c>
      <c r="BA28" s="17">
        <v>46.2</v>
      </c>
      <c r="BB28" s="17">
        <v>2.1</v>
      </c>
      <c r="BC28" s="17">
        <v>16</v>
      </c>
      <c r="BD28" s="17">
        <v>86.7</v>
      </c>
      <c r="BE28" s="17"/>
      <c r="BF28" s="17"/>
      <c r="BG28" s="17">
        <v>33.9</v>
      </c>
      <c r="BH28" s="17"/>
      <c r="BI28" s="17"/>
      <c r="BJ28" s="17">
        <v>45</v>
      </c>
      <c r="BK28" s="17"/>
      <c r="BL28" s="17"/>
      <c r="BM28" s="17"/>
      <c r="BN28" s="17">
        <v>128.5</v>
      </c>
      <c r="BO28" s="17">
        <v>114.7</v>
      </c>
      <c r="BP28" s="17">
        <v>114.6</v>
      </c>
      <c r="BQ28" s="17">
        <v>114.8</v>
      </c>
      <c r="BR28" s="17">
        <v>206.3</v>
      </c>
      <c r="BS28" s="17">
        <v>38.1</v>
      </c>
      <c r="BT28" s="17">
        <v>27.7</v>
      </c>
      <c r="BU28" s="17"/>
      <c r="BV28" s="17"/>
      <c r="BW28" s="17"/>
      <c r="BX28" s="17">
        <v>26.1</v>
      </c>
      <c r="BY28" s="17"/>
      <c r="BZ28" s="17"/>
      <c r="CA28" s="17">
        <v>2</v>
      </c>
      <c r="CB28" s="17">
        <v>127.41500000000001</v>
      </c>
      <c r="CC28" s="17">
        <v>134.01400000000001</v>
      </c>
      <c r="CD28" s="17">
        <v>66.748999999999995</v>
      </c>
      <c r="CE28" s="17">
        <v>77.819999999999993</v>
      </c>
      <c r="CF28" s="17">
        <v>29.609000000000002</v>
      </c>
      <c r="CG28" s="17"/>
      <c r="CH28" s="17"/>
      <c r="CI28" s="17"/>
      <c r="CJ28" s="17">
        <v>102.77200000000001</v>
      </c>
      <c r="CK28" s="17">
        <v>100.798</v>
      </c>
      <c r="CL28" s="17">
        <v>121.438</v>
      </c>
      <c r="CM28" s="17">
        <v>0</v>
      </c>
      <c r="CN28" s="17"/>
      <c r="CO28" s="17"/>
      <c r="CP28" s="17"/>
      <c r="CQ28" s="17"/>
      <c r="CR28" s="17"/>
      <c r="CS28" s="17"/>
      <c r="CT28" s="17">
        <v>5.9</v>
      </c>
      <c r="CU28" s="17">
        <v>1.8</v>
      </c>
      <c r="CV28" s="17">
        <v>20.2</v>
      </c>
      <c r="CW28" s="17">
        <v>0.9</v>
      </c>
      <c r="CX28" s="17">
        <v>77.799000000000007</v>
      </c>
      <c r="CY28" s="17">
        <v>80.400000000000006</v>
      </c>
      <c r="CZ28" s="17">
        <v>10.6</v>
      </c>
      <c r="DA28" s="17">
        <v>0.1</v>
      </c>
      <c r="DB28" s="17">
        <v>20.3</v>
      </c>
      <c r="DC28" s="17">
        <v>9.9</v>
      </c>
      <c r="DD28" s="17">
        <v>5.5</v>
      </c>
      <c r="DE28" s="17">
        <v>209.2</v>
      </c>
      <c r="DF28" s="17">
        <v>1.9</v>
      </c>
      <c r="DG28" s="17">
        <v>3.66</v>
      </c>
      <c r="DH28" s="17">
        <v>4.8</v>
      </c>
      <c r="DI28" s="17">
        <v>20.5</v>
      </c>
      <c r="DJ28" s="17">
        <v>20</v>
      </c>
      <c r="DK28" s="17">
        <v>18.7</v>
      </c>
      <c r="DL28" s="17">
        <v>3.4</v>
      </c>
      <c r="DM28" s="17">
        <v>18.600000000000001</v>
      </c>
      <c r="DN28" s="17">
        <v>14.7</v>
      </c>
      <c r="DO28" s="17">
        <v>18.100000000000001</v>
      </c>
      <c r="DP28" s="17">
        <v>18.3</v>
      </c>
      <c r="DQ28" s="17">
        <v>54.2</v>
      </c>
      <c r="DR28" s="17">
        <v>14.9</v>
      </c>
      <c r="DS28" s="17">
        <v>2.9</v>
      </c>
      <c r="DT28" s="17">
        <v>17.8</v>
      </c>
      <c r="DU28" s="17">
        <v>3.04</v>
      </c>
      <c r="DV28" s="17">
        <v>0.2</v>
      </c>
      <c r="DW28" s="17">
        <v>0.2</v>
      </c>
      <c r="DX28" s="17">
        <v>19.7</v>
      </c>
      <c r="DY28" s="17">
        <v>12</v>
      </c>
      <c r="DZ28" s="17">
        <v>20.399999999999999</v>
      </c>
      <c r="EA28" s="17">
        <v>20.3</v>
      </c>
      <c r="EB28" s="17">
        <v>20</v>
      </c>
      <c r="EC28" s="17">
        <v>15.6</v>
      </c>
      <c r="ED28" s="17">
        <v>3.5</v>
      </c>
      <c r="EE28" s="17">
        <v>8.6</v>
      </c>
      <c r="EF28" s="17">
        <v>92.2</v>
      </c>
      <c r="EG28" s="17">
        <v>91.3</v>
      </c>
      <c r="EH28" s="17">
        <v>14.9</v>
      </c>
      <c r="EI28" s="17">
        <v>11.5</v>
      </c>
      <c r="EJ28" s="17">
        <v>46.1</v>
      </c>
      <c r="EK28" s="17">
        <v>20.9</v>
      </c>
      <c r="EL28" s="17">
        <v>8.3000000000000007</v>
      </c>
      <c r="EM28" s="17">
        <v>6.3</v>
      </c>
      <c r="EN28" s="17">
        <v>20.399999999999999</v>
      </c>
      <c r="EO28" s="17">
        <v>20.399999999999999</v>
      </c>
      <c r="EP28" s="17">
        <v>20.100000000000001</v>
      </c>
      <c r="EQ28" s="17">
        <v>9.8000000000000007</v>
      </c>
      <c r="ER28" s="17">
        <v>252.5</v>
      </c>
      <c r="ES28" s="17">
        <v>8</v>
      </c>
      <c r="ET28" s="17">
        <v>50.1</v>
      </c>
      <c r="EU28" s="17">
        <v>0</v>
      </c>
      <c r="EV28" s="17">
        <v>24.689</v>
      </c>
      <c r="EW28" s="17">
        <v>27.63</v>
      </c>
      <c r="EX28" s="17">
        <v>35.9</v>
      </c>
      <c r="EY28" s="17">
        <v>3.1</v>
      </c>
      <c r="EZ28" s="17">
        <v>1.1000000000000001</v>
      </c>
      <c r="FA28" s="17">
        <v>2.4</v>
      </c>
      <c r="FB28" s="17">
        <v>1.3</v>
      </c>
      <c r="FC28" s="17">
        <v>8.1</v>
      </c>
      <c r="FD28" s="17">
        <v>4.5</v>
      </c>
      <c r="FE28" s="17">
        <v>20</v>
      </c>
      <c r="FF28" s="17">
        <v>7.8</v>
      </c>
      <c r="FG28" s="17">
        <v>27</v>
      </c>
      <c r="FH28" s="17">
        <v>32.799999999999997</v>
      </c>
      <c r="FI28" s="17">
        <v>11.8</v>
      </c>
      <c r="FJ28" s="17">
        <v>17.399999999999999</v>
      </c>
      <c r="FK28" s="17">
        <v>8.51</v>
      </c>
      <c r="FL28" s="17">
        <v>11.09</v>
      </c>
      <c r="FM28" s="17">
        <v>24.21</v>
      </c>
      <c r="FN28" s="17">
        <v>7596.1155200000003</v>
      </c>
      <c r="FO28" s="15"/>
      <c r="FP28" s="17">
        <v>24.49494</v>
      </c>
      <c r="FQ28" s="17">
        <v>8</v>
      </c>
      <c r="FR28" s="17">
        <v>11.1</v>
      </c>
      <c r="FS28" s="17">
        <v>13</v>
      </c>
      <c r="FT28" s="17">
        <v>26</v>
      </c>
      <c r="FU28" s="17">
        <v>18.899999999999999</v>
      </c>
      <c r="FV28" s="17">
        <v>12.1</v>
      </c>
      <c r="FW28" s="17">
        <v>3.6</v>
      </c>
      <c r="FX28" s="17">
        <v>117.19494</v>
      </c>
    </row>
    <row r="29" spans="1:180" ht="24" customHeight="1" x14ac:dyDescent="0.25">
      <c r="A29" s="16" t="s">
        <v>84</v>
      </c>
      <c r="B29" s="16" t="s">
        <v>810</v>
      </c>
      <c r="C29" s="17">
        <v>202.4</v>
      </c>
      <c r="D29" s="17">
        <v>634.5</v>
      </c>
      <c r="E29" s="17">
        <v>216.7</v>
      </c>
      <c r="F29" s="17"/>
      <c r="G29" s="17"/>
      <c r="H29" s="17">
        <v>90.1</v>
      </c>
      <c r="I29" s="17">
        <v>245</v>
      </c>
      <c r="J29" s="17"/>
      <c r="K29" s="17"/>
      <c r="L29" s="17"/>
      <c r="M29" s="17">
        <v>0</v>
      </c>
      <c r="N29" s="17">
        <v>0</v>
      </c>
      <c r="O29" s="17"/>
      <c r="P29" s="17">
        <v>0</v>
      </c>
      <c r="Q29" s="17"/>
      <c r="R29" s="17">
        <v>559.1</v>
      </c>
      <c r="S29" s="17">
        <v>10.1</v>
      </c>
      <c r="T29" s="17"/>
      <c r="U29" s="17"/>
      <c r="V29" s="17"/>
      <c r="W29" s="17"/>
      <c r="X29" s="17">
        <v>165.9</v>
      </c>
      <c r="Y29" s="17">
        <v>7.5</v>
      </c>
      <c r="Z29" s="17">
        <v>5.7</v>
      </c>
      <c r="AA29" s="17">
        <v>4</v>
      </c>
      <c r="AB29" s="17">
        <v>6.8</v>
      </c>
      <c r="AC29" s="17">
        <v>12.8</v>
      </c>
      <c r="AD29" s="17">
        <v>84.9</v>
      </c>
      <c r="AE29" s="17"/>
      <c r="AF29" s="17"/>
      <c r="AG29" s="17"/>
      <c r="AH29" s="17"/>
      <c r="AI29" s="17">
        <v>110.9</v>
      </c>
      <c r="AJ29" s="17">
        <v>222.2</v>
      </c>
      <c r="AK29" s="17"/>
      <c r="AL29" s="17"/>
      <c r="AM29" s="17"/>
      <c r="AN29" s="17">
        <v>6.5</v>
      </c>
      <c r="AO29" s="17">
        <v>459.1</v>
      </c>
      <c r="AP29" s="17">
        <v>81.5</v>
      </c>
      <c r="AQ29" s="17">
        <v>148.61152000000001</v>
      </c>
      <c r="AR29" s="17">
        <v>42.244050000000001</v>
      </c>
      <c r="AS29" s="17">
        <v>18.399999999999999</v>
      </c>
      <c r="AT29" s="17">
        <v>18.3</v>
      </c>
      <c r="AU29" s="17">
        <v>91</v>
      </c>
      <c r="AV29" s="17">
        <v>174.4</v>
      </c>
      <c r="AW29" s="17">
        <v>174.8</v>
      </c>
      <c r="AX29" s="17">
        <v>181.3</v>
      </c>
      <c r="AY29" s="17">
        <v>108.9</v>
      </c>
      <c r="AZ29" s="17">
        <v>44.9</v>
      </c>
      <c r="BA29" s="17">
        <v>45.7</v>
      </c>
      <c r="BB29" s="17">
        <v>2.1</v>
      </c>
      <c r="BC29" s="17">
        <v>15.8</v>
      </c>
      <c r="BD29" s="17">
        <v>86.8</v>
      </c>
      <c r="BE29" s="17"/>
      <c r="BF29" s="17"/>
      <c r="BG29" s="17">
        <v>47.1</v>
      </c>
      <c r="BH29" s="17"/>
      <c r="BI29" s="17"/>
      <c r="BJ29" s="17">
        <v>45</v>
      </c>
      <c r="BK29" s="17"/>
      <c r="BL29" s="17"/>
      <c r="BM29" s="17"/>
      <c r="BN29" s="17">
        <v>127.2</v>
      </c>
      <c r="BO29" s="17">
        <v>166</v>
      </c>
      <c r="BP29" s="17">
        <v>163.80000000000001</v>
      </c>
      <c r="BQ29" s="17">
        <v>172.3</v>
      </c>
      <c r="BR29" s="17">
        <v>248.8</v>
      </c>
      <c r="BS29" s="17">
        <v>45.1</v>
      </c>
      <c r="BT29" s="17">
        <v>29.5</v>
      </c>
      <c r="BU29" s="17"/>
      <c r="BV29" s="17"/>
      <c r="BW29" s="17"/>
      <c r="BX29" s="17">
        <v>26.1</v>
      </c>
      <c r="BY29" s="17"/>
      <c r="BZ29" s="17"/>
      <c r="CA29" s="17">
        <v>2</v>
      </c>
      <c r="CB29" s="17">
        <v>247.80699999999999</v>
      </c>
      <c r="CC29" s="17">
        <v>132.08600000000001</v>
      </c>
      <c r="CD29" s="17">
        <v>66.322000000000003</v>
      </c>
      <c r="CE29" s="17">
        <v>77.524000000000001</v>
      </c>
      <c r="CF29" s="17">
        <v>29.457999999999998</v>
      </c>
      <c r="CG29" s="17"/>
      <c r="CH29" s="17"/>
      <c r="CI29" s="17"/>
      <c r="CJ29" s="17">
        <v>115.90600000000001</v>
      </c>
      <c r="CK29" s="17">
        <v>115.465</v>
      </c>
      <c r="CL29" s="17">
        <v>123.42</v>
      </c>
      <c r="CM29" s="17">
        <v>0</v>
      </c>
      <c r="CN29" s="17"/>
      <c r="CO29" s="17"/>
      <c r="CP29" s="17"/>
      <c r="CQ29" s="17"/>
      <c r="CR29" s="17"/>
      <c r="CS29" s="17"/>
      <c r="CT29" s="17">
        <v>6</v>
      </c>
      <c r="CU29" s="17">
        <v>1.8</v>
      </c>
      <c r="CV29" s="17">
        <v>20</v>
      </c>
      <c r="CW29" s="17">
        <v>1</v>
      </c>
      <c r="CX29" s="17">
        <v>86.838999999999999</v>
      </c>
      <c r="CY29" s="17">
        <v>80.8</v>
      </c>
      <c r="CZ29" s="17">
        <v>9.9</v>
      </c>
      <c r="DA29" s="17">
        <v>0.2</v>
      </c>
      <c r="DB29" s="17">
        <v>20.3</v>
      </c>
      <c r="DC29" s="17">
        <v>9.8000000000000007</v>
      </c>
      <c r="DD29" s="17">
        <v>5.5</v>
      </c>
      <c r="DE29" s="17">
        <v>85.6</v>
      </c>
      <c r="DF29" s="17">
        <v>1.9</v>
      </c>
      <c r="DG29" s="17">
        <v>3.66</v>
      </c>
      <c r="DH29" s="17">
        <v>4.8</v>
      </c>
      <c r="DI29" s="17">
        <v>20.399999999999999</v>
      </c>
      <c r="DJ29" s="17">
        <v>20</v>
      </c>
      <c r="DK29" s="17">
        <v>7.2</v>
      </c>
      <c r="DL29" s="17">
        <v>3.4</v>
      </c>
      <c r="DM29" s="17">
        <v>18.600000000000001</v>
      </c>
      <c r="DN29" s="17">
        <v>8.6</v>
      </c>
      <c r="DO29" s="17">
        <v>10.4</v>
      </c>
      <c r="DP29" s="17">
        <v>20.399999999999999</v>
      </c>
      <c r="DQ29" s="17">
        <v>60.9</v>
      </c>
      <c r="DR29" s="17">
        <v>16.899999999999999</v>
      </c>
      <c r="DS29" s="17">
        <v>2.8</v>
      </c>
      <c r="DT29" s="17">
        <v>18.100000000000001</v>
      </c>
      <c r="DU29" s="17">
        <v>3.04</v>
      </c>
      <c r="DV29" s="17">
        <v>0.2</v>
      </c>
      <c r="DW29" s="17">
        <v>0.2</v>
      </c>
      <c r="DX29" s="17">
        <v>19.899999999999999</v>
      </c>
      <c r="DY29" s="17">
        <v>12</v>
      </c>
      <c r="DZ29" s="17">
        <v>20.100000000000001</v>
      </c>
      <c r="EA29" s="17">
        <v>20.3</v>
      </c>
      <c r="EB29" s="17">
        <v>20.100000000000001</v>
      </c>
      <c r="EC29" s="17">
        <v>14.6</v>
      </c>
      <c r="ED29" s="17">
        <v>2.9</v>
      </c>
      <c r="EE29" s="17">
        <v>9.5</v>
      </c>
      <c r="EF29" s="17">
        <v>85.3</v>
      </c>
      <c r="EG29" s="17">
        <v>95</v>
      </c>
      <c r="EH29" s="17">
        <v>11.4</v>
      </c>
      <c r="EI29" s="17">
        <v>8.8000000000000007</v>
      </c>
      <c r="EJ29" s="17">
        <v>13.1</v>
      </c>
      <c r="EK29" s="17">
        <v>20.9</v>
      </c>
      <c r="EL29" s="17">
        <v>8.3000000000000007</v>
      </c>
      <c r="EM29" s="17">
        <v>6.3</v>
      </c>
      <c r="EN29" s="17">
        <v>20.399999999999999</v>
      </c>
      <c r="EO29" s="17">
        <v>20.399999999999999</v>
      </c>
      <c r="EP29" s="17">
        <v>20.100000000000001</v>
      </c>
      <c r="EQ29" s="17">
        <v>11.5</v>
      </c>
      <c r="ER29" s="17">
        <v>120.1</v>
      </c>
      <c r="ES29" s="17">
        <v>4.8</v>
      </c>
      <c r="ET29" s="17">
        <v>55.5</v>
      </c>
      <c r="EU29" s="17">
        <v>0</v>
      </c>
      <c r="EV29" s="17">
        <v>17.635000000000002</v>
      </c>
      <c r="EW29" s="17">
        <v>28.064</v>
      </c>
      <c r="EX29" s="17">
        <v>45.6</v>
      </c>
      <c r="EY29" s="17">
        <v>3.1</v>
      </c>
      <c r="EZ29" s="17">
        <v>1.1000000000000001</v>
      </c>
      <c r="FA29" s="17">
        <v>2.4</v>
      </c>
      <c r="FB29" s="17">
        <v>1.3</v>
      </c>
      <c r="FC29" s="17">
        <v>7.4</v>
      </c>
      <c r="FD29" s="17">
        <v>8.4</v>
      </c>
      <c r="FE29" s="17">
        <v>20.2</v>
      </c>
      <c r="FF29" s="17">
        <v>8.1999999999999993</v>
      </c>
      <c r="FG29" s="17">
        <v>27.2</v>
      </c>
      <c r="FH29" s="17">
        <v>32.799999999999997</v>
      </c>
      <c r="FI29" s="17">
        <v>11.2</v>
      </c>
      <c r="FJ29" s="17">
        <v>17.600000000000001</v>
      </c>
      <c r="FK29" s="17">
        <v>7.59</v>
      </c>
      <c r="FL29" s="17">
        <v>11.1</v>
      </c>
      <c r="FM29" s="17">
        <v>23.86</v>
      </c>
      <c r="FN29" s="17">
        <v>7705.1315699999996</v>
      </c>
      <c r="FO29" s="15"/>
      <c r="FP29" s="17">
        <v>24.496549999999999</v>
      </c>
      <c r="FQ29" s="17">
        <v>8</v>
      </c>
      <c r="FR29" s="17">
        <v>11.4</v>
      </c>
      <c r="FS29" s="17">
        <v>13</v>
      </c>
      <c r="FT29" s="17">
        <v>26.1</v>
      </c>
      <c r="FU29" s="17">
        <v>18.899999999999999</v>
      </c>
      <c r="FV29" s="17">
        <v>10.8</v>
      </c>
      <c r="FW29" s="17">
        <v>3.4</v>
      </c>
      <c r="FX29" s="17">
        <v>116.09654999999999</v>
      </c>
    </row>
    <row r="30" spans="1:180" ht="24" customHeight="1" x14ac:dyDescent="0.25">
      <c r="A30" s="16" t="s">
        <v>84</v>
      </c>
      <c r="B30" s="16" t="s">
        <v>811</v>
      </c>
      <c r="C30" s="17">
        <v>203.9</v>
      </c>
      <c r="D30" s="17">
        <v>627.79999999999995</v>
      </c>
      <c r="E30" s="17">
        <v>214.9</v>
      </c>
      <c r="F30" s="17"/>
      <c r="G30" s="17"/>
      <c r="H30" s="17">
        <v>89.4</v>
      </c>
      <c r="I30" s="17">
        <v>245.1</v>
      </c>
      <c r="J30" s="17"/>
      <c r="K30" s="17"/>
      <c r="L30" s="17"/>
      <c r="M30" s="17">
        <v>0</v>
      </c>
      <c r="N30" s="17">
        <v>22.9</v>
      </c>
      <c r="O30" s="17"/>
      <c r="P30" s="17">
        <v>0</v>
      </c>
      <c r="Q30" s="17"/>
      <c r="R30" s="17">
        <v>545.4</v>
      </c>
      <c r="S30" s="17">
        <v>10.199999999999999</v>
      </c>
      <c r="T30" s="17"/>
      <c r="U30" s="17"/>
      <c r="V30" s="17"/>
      <c r="W30" s="17"/>
      <c r="X30" s="17">
        <v>167.3</v>
      </c>
      <c r="Y30" s="17">
        <v>7</v>
      </c>
      <c r="Z30" s="17">
        <v>5.5</v>
      </c>
      <c r="AA30" s="17">
        <v>16.8</v>
      </c>
      <c r="AB30" s="17">
        <v>6.8</v>
      </c>
      <c r="AC30" s="17">
        <v>12.8</v>
      </c>
      <c r="AD30" s="17">
        <v>84.6</v>
      </c>
      <c r="AE30" s="17"/>
      <c r="AF30" s="17"/>
      <c r="AG30" s="17"/>
      <c r="AH30" s="17"/>
      <c r="AI30" s="17">
        <v>110.7</v>
      </c>
      <c r="AJ30" s="17">
        <v>221.1</v>
      </c>
      <c r="AK30" s="17"/>
      <c r="AL30" s="17"/>
      <c r="AM30" s="17"/>
      <c r="AN30" s="17">
        <v>6.5</v>
      </c>
      <c r="AO30" s="17">
        <v>451.8</v>
      </c>
      <c r="AP30" s="17">
        <v>81</v>
      </c>
      <c r="AQ30" s="17">
        <v>127.52986</v>
      </c>
      <c r="AR30" s="17">
        <v>42.348970000000001</v>
      </c>
      <c r="AS30" s="17">
        <v>18.3</v>
      </c>
      <c r="AT30" s="17">
        <v>18.8</v>
      </c>
      <c r="AU30" s="17">
        <v>91.7</v>
      </c>
      <c r="AV30" s="17">
        <v>171.4</v>
      </c>
      <c r="AW30" s="17">
        <v>171.5</v>
      </c>
      <c r="AX30" s="17">
        <v>178.9</v>
      </c>
      <c r="AY30" s="17">
        <v>108.8</v>
      </c>
      <c r="AZ30" s="17">
        <v>31.3</v>
      </c>
      <c r="BA30" s="17">
        <v>44.5</v>
      </c>
      <c r="BB30" s="17">
        <v>2.1</v>
      </c>
      <c r="BC30" s="17">
        <v>16.100000000000001</v>
      </c>
      <c r="BD30" s="17">
        <v>25.4</v>
      </c>
      <c r="BE30" s="17"/>
      <c r="BF30" s="17"/>
      <c r="BG30" s="17">
        <v>48.4</v>
      </c>
      <c r="BH30" s="17"/>
      <c r="BI30" s="17"/>
      <c r="BJ30" s="17">
        <v>45.1</v>
      </c>
      <c r="BK30" s="17"/>
      <c r="BL30" s="17"/>
      <c r="BM30" s="17"/>
      <c r="BN30" s="17">
        <v>126.6</v>
      </c>
      <c r="BO30" s="17">
        <v>155.6</v>
      </c>
      <c r="BP30" s="17">
        <v>155.6</v>
      </c>
      <c r="BQ30" s="17">
        <v>155.6</v>
      </c>
      <c r="BR30" s="17">
        <v>233.4</v>
      </c>
      <c r="BS30" s="17">
        <v>55.2</v>
      </c>
      <c r="BT30" s="17">
        <v>31.2</v>
      </c>
      <c r="BU30" s="17"/>
      <c r="BV30" s="17"/>
      <c r="BW30" s="17"/>
      <c r="BX30" s="17">
        <v>26.1</v>
      </c>
      <c r="BY30" s="17"/>
      <c r="BZ30" s="17"/>
      <c r="CA30" s="17">
        <v>2</v>
      </c>
      <c r="CB30" s="17">
        <v>137.011</v>
      </c>
      <c r="CC30" s="17">
        <v>114.52</v>
      </c>
      <c r="CD30" s="17">
        <v>65.626999999999995</v>
      </c>
      <c r="CE30" s="17">
        <v>77.447000000000003</v>
      </c>
      <c r="CF30" s="17">
        <v>29.062999999999999</v>
      </c>
      <c r="CG30" s="17"/>
      <c r="CH30" s="17"/>
      <c r="CI30" s="17"/>
      <c r="CJ30" s="17">
        <v>141.07300000000001</v>
      </c>
      <c r="CK30" s="17">
        <v>141.68299999999999</v>
      </c>
      <c r="CL30" s="17">
        <v>146.45099999999999</v>
      </c>
      <c r="CM30" s="17">
        <v>0</v>
      </c>
      <c r="CN30" s="17"/>
      <c r="CO30" s="17"/>
      <c r="CP30" s="17"/>
      <c r="CQ30" s="17"/>
      <c r="CR30" s="17"/>
      <c r="CS30" s="17"/>
      <c r="CT30" s="17">
        <v>5.9</v>
      </c>
      <c r="CU30" s="17">
        <v>1.8</v>
      </c>
      <c r="CV30" s="17">
        <v>20</v>
      </c>
      <c r="CW30" s="17">
        <v>1.1000000000000001</v>
      </c>
      <c r="CX30" s="17">
        <v>92.064999999999998</v>
      </c>
      <c r="CY30" s="17">
        <v>80.8</v>
      </c>
      <c r="CZ30" s="17">
        <v>9.8000000000000007</v>
      </c>
      <c r="DA30" s="17">
        <v>0.2</v>
      </c>
      <c r="DB30" s="17">
        <v>20</v>
      </c>
      <c r="DC30" s="17">
        <v>9.9</v>
      </c>
      <c r="DD30" s="17">
        <v>5.4</v>
      </c>
      <c r="DE30" s="17">
        <v>105.4</v>
      </c>
      <c r="DF30" s="17">
        <v>1.9</v>
      </c>
      <c r="DG30" s="17">
        <v>3.64</v>
      </c>
      <c r="DH30" s="17">
        <v>5</v>
      </c>
      <c r="DI30" s="17">
        <v>19.899999999999999</v>
      </c>
      <c r="DJ30" s="17">
        <v>20</v>
      </c>
      <c r="DK30" s="17">
        <v>19.3</v>
      </c>
      <c r="DL30" s="17">
        <v>3.3</v>
      </c>
      <c r="DM30" s="17">
        <v>18.600000000000001</v>
      </c>
      <c r="DN30" s="17">
        <v>8.1</v>
      </c>
      <c r="DO30" s="17">
        <v>10.5</v>
      </c>
      <c r="DP30" s="17">
        <v>24.2</v>
      </c>
      <c r="DQ30" s="17">
        <v>65.099999999999994</v>
      </c>
      <c r="DR30" s="17">
        <v>19.3</v>
      </c>
      <c r="DS30" s="17">
        <v>3.1</v>
      </c>
      <c r="DT30" s="17">
        <v>19.899999999999999</v>
      </c>
      <c r="DU30" s="17">
        <v>3.08</v>
      </c>
      <c r="DV30" s="17">
        <v>0.2</v>
      </c>
      <c r="DW30" s="17">
        <v>0.4</v>
      </c>
      <c r="DX30" s="17">
        <v>19.899999999999999</v>
      </c>
      <c r="DY30" s="17">
        <v>12.1</v>
      </c>
      <c r="DZ30" s="17">
        <v>20.100000000000001</v>
      </c>
      <c r="EA30" s="17">
        <v>20.2</v>
      </c>
      <c r="EB30" s="17">
        <v>20</v>
      </c>
      <c r="EC30" s="17">
        <v>12.8</v>
      </c>
      <c r="ED30" s="17">
        <v>2.2000000000000002</v>
      </c>
      <c r="EE30" s="17">
        <v>40.799999999999997</v>
      </c>
      <c r="EF30" s="17">
        <v>89.3</v>
      </c>
      <c r="EG30" s="17">
        <v>94.3</v>
      </c>
      <c r="EH30" s="17">
        <v>16.5</v>
      </c>
      <c r="EI30" s="17">
        <v>14.4</v>
      </c>
      <c r="EJ30" s="17">
        <v>14.3</v>
      </c>
      <c r="EK30" s="17">
        <v>20.9</v>
      </c>
      <c r="EL30" s="17">
        <v>8.3000000000000007</v>
      </c>
      <c r="EM30" s="17">
        <v>6.9</v>
      </c>
      <c r="EN30" s="17">
        <v>20.399999999999999</v>
      </c>
      <c r="EO30" s="17">
        <v>20.399999999999999</v>
      </c>
      <c r="EP30" s="17">
        <v>20.100000000000001</v>
      </c>
      <c r="EQ30" s="17">
        <v>11.1</v>
      </c>
      <c r="ER30" s="17">
        <v>215.5</v>
      </c>
      <c r="ES30" s="17">
        <v>15.8</v>
      </c>
      <c r="ET30" s="17">
        <v>137.80000000000001</v>
      </c>
      <c r="EU30" s="17">
        <v>0.32800000000000001</v>
      </c>
      <c r="EV30" s="17">
        <v>23.754000000000001</v>
      </c>
      <c r="EW30" s="17">
        <v>47.908999999999999</v>
      </c>
      <c r="EX30" s="17">
        <v>109.3</v>
      </c>
      <c r="EY30" s="17">
        <v>3.1</v>
      </c>
      <c r="EZ30" s="17">
        <v>1.1000000000000001</v>
      </c>
      <c r="FA30" s="17">
        <v>2.4</v>
      </c>
      <c r="FB30" s="17">
        <v>1.3</v>
      </c>
      <c r="FC30" s="17">
        <v>11.7</v>
      </c>
      <c r="FD30" s="17">
        <v>8.3000000000000007</v>
      </c>
      <c r="FE30" s="17">
        <v>20</v>
      </c>
      <c r="FF30" s="17">
        <v>7.9</v>
      </c>
      <c r="FG30" s="17">
        <v>27</v>
      </c>
      <c r="FH30" s="17">
        <v>33</v>
      </c>
      <c r="FI30" s="17">
        <v>11.4</v>
      </c>
      <c r="FJ30" s="17">
        <v>17.600000000000001</v>
      </c>
      <c r="FK30" s="17">
        <v>8.4700000000000006</v>
      </c>
      <c r="FL30" s="17">
        <v>11.1</v>
      </c>
      <c r="FM30" s="17">
        <v>23.82</v>
      </c>
      <c r="FN30" s="17">
        <v>7889.3198300000004</v>
      </c>
      <c r="FO30" s="15"/>
      <c r="FP30" s="17">
        <v>24.4819</v>
      </c>
      <c r="FQ30" s="17">
        <v>8.01</v>
      </c>
      <c r="FR30" s="17">
        <v>11.8</v>
      </c>
      <c r="FS30" s="17">
        <v>13.2</v>
      </c>
      <c r="FT30" s="17">
        <v>26.1</v>
      </c>
      <c r="FU30" s="17">
        <v>18.899999999999999</v>
      </c>
      <c r="FV30" s="17">
        <v>10.5</v>
      </c>
      <c r="FW30" s="17">
        <v>3.5</v>
      </c>
      <c r="FX30" s="17">
        <v>116.4919</v>
      </c>
    </row>
    <row r="31" spans="1:180" ht="24" customHeight="1" x14ac:dyDescent="0.25">
      <c r="A31" s="16" t="s">
        <v>84</v>
      </c>
      <c r="B31" s="16" t="s">
        <v>812</v>
      </c>
      <c r="C31" s="17">
        <v>203.4</v>
      </c>
      <c r="D31" s="17">
        <v>631.9</v>
      </c>
      <c r="E31" s="17">
        <v>216.3</v>
      </c>
      <c r="F31" s="17"/>
      <c r="G31" s="17"/>
      <c r="H31" s="17">
        <v>90.3</v>
      </c>
      <c r="I31" s="17">
        <v>244.8</v>
      </c>
      <c r="J31" s="17"/>
      <c r="K31" s="17"/>
      <c r="L31" s="17"/>
      <c r="M31" s="17">
        <v>0</v>
      </c>
      <c r="N31" s="17">
        <v>110.1</v>
      </c>
      <c r="O31" s="17"/>
      <c r="P31" s="17">
        <v>0</v>
      </c>
      <c r="Q31" s="17"/>
      <c r="R31" s="17">
        <v>549.6</v>
      </c>
      <c r="S31" s="17">
        <v>10.1</v>
      </c>
      <c r="T31" s="17"/>
      <c r="U31" s="17"/>
      <c r="V31" s="17"/>
      <c r="W31" s="17"/>
      <c r="X31" s="17">
        <v>167</v>
      </c>
      <c r="Y31" s="17">
        <v>7.4</v>
      </c>
      <c r="Z31" s="17">
        <v>5.6</v>
      </c>
      <c r="AA31" s="17">
        <v>12.1</v>
      </c>
      <c r="AB31" s="17">
        <v>7</v>
      </c>
      <c r="AC31" s="17">
        <v>12.7</v>
      </c>
      <c r="AD31" s="17">
        <v>84.9</v>
      </c>
      <c r="AE31" s="17"/>
      <c r="AF31" s="17"/>
      <c r="AG31" s="17"/>
      <c r="AH31" s="17"/>
      <c r="AI31" s="17">
        <v>110.5</v>
      </c>
      <c r="AJ31" s="17">
        <v>221.4</v>
      </c>
      <c r="AK31" s="17"/>
      <c r="AL31" s="17"/>
      <c r="AM31" s="17"/>
      <c r="AN31" s="17">
        <v>6.5</v>
      </c>
      <c r="AO31" s="17">
        <v>455.4</v>
      </c>
      <c r="AP31" s="17">
        <v>79.599999999999994</v>
      </c>
      <c r="AQ31" s="17">
        <v>134.32238000000001</v>
      </c>
      <c r="AR31" s="17">
        <v>42.333039999999997</v>
      </c>
      <c r="AS31" s="17">
        <v>18.399999999999999</v>
      </c>
      <c r="AT31" s="17">
        <v>18.8</v>
      </c>
      <c r="AU31" s="17">
        <v>92.8</v>
      </c>
      <c r="AV31" s="17">
        <v>173.1</v>
      </c>
      <c r="AW31" s="17">
        <v>173.8</v>
      </c>
      <c r="AX31" s="17">
        <v>179.4</v>
      </c>
      <c r="AY31" s="17">
        <v>109</v>
      </c>
      <c r="AZ31" s="17">
        <v>42.6</v>
      </c>
      <c r="BA31" s="17">
        <v>45.9</v>
      </c>
      <c r="BB31" s="17">
        <v>2.1</v>
      </c>
      <c r="BC31" s="17">
        <v>31.7</v>
      </c>
      <c r="BD31" s="17">
        <v>30.8</v>
      </c>
      <c r="BE31" s="17"/>
      <c r="BF31" s="17"/>
      <c r="BG31" s="17">
        <v>23.7</v>
      </c>
      <c r="BH31" s="17"/>
      <c r="BI31" s="17"/>
      <c r="BJ31" s="17">
        <v>45.1</v>
      </c>
      <c r="BK31" s="17"/>
      <c r="BL31" s="17"/>
      <c r="BM31" s="17"/>
      <c r="BN31" s="17">
        <v>127.2</v>
      </c>
      <c r="BO31" s="17">
        <v>142.80000000000001</v>
      </c>
      <c r="BP31" s="17">
        <v>142.69999999999999</v>
      </c>
      <c r="BQ31" s="17">
        <v>142</v>
      </c>
      <c r="BR31" s="17">
        <v>216.8</v>
      </c>
      <c r="BS31" s="17">
        <v>45.5</v>
      </c>
      <c r="BT31" s="17">
        <v>28.8</v>
      </c>
      <c r="BU31" s="17"/>
      <c r="BV31" s="17"/>
      <c r="BW31" s="17"/>
      <c r="BX31" s="17">
        <v>26.1</v>
      </c>
      <c r="BY31" s="17"/>
      <c r="BZ31" s="17"/>
      <c r="CA31" s="17">
        <v>2</v>
      </c>
      <c r="CB31" s="17">
        <v>164.92599999999999</v>
      </c>
      <c r="CC31" s="17">
        <v>124.483</v>
      </c>
      <c r="CD31" s="17">
        <v>66.2</v>
      </c>
      <c r="CE31" s="17">
        <v>77.686999999999998</v>
      </c>
      <c r="CF31" s="17">
        <v>29.404</v>
      </c>
      <c r="CG31" s="17"/>
      <c r="CH31" s="17"/>
      <c r="CI31" s="17"/>
      <c r="CJ31" s="17">
        <v>102.197</v>
      </c>
      <c r="CK31" s="17">
        <v>102.367</v>
      </c>
      <c r="CL31" s="17">
        <v>124.67700000000001</v>
      </c>
      <c r="CM31" s="17">
        <v>0</v>
      </c>
      <c r="CN31" s="17"/>
      <c r="CO31" s="17"/>
      <c r="CP31" s="17"/>
      <c r="CQ31" s="17"/>
      <c r="CR31" s="17"/>
      <c r="CS31" s="17"/>
      <c r="CT31" s="17">
        <v>5.9</v>
      </c>
      <c r="CU31" s="17">
        <v>1.8</v>
      </c>
      <c r="CV31" s="17">
        <v>20</v>
      </c>
      <c r="CW31" s="17">
        <v>0.9</v>
      </c>
      <c r="CX31" s="17">
        <v>93.524000000000001</v>
      </c>
      <c r="CY31" s="17">
        <v>58.4</v>
      </c>
      <c r="CZ31" s="17">
        <v>10.4</v>
      </c>
      <c r="DA31" s="17">
        <v>0.2</v>
      </c>
      <c r="DB31" s="17">
        <v>20.3</v>
      </c>
      <c r="DC31" s="17">
        <v>9.9</v>
      </c>
      <c r="DD31" s="17">
        <v>5.5</v>
      </c>
      <c r="DE31" s="17">
        <v>216.3</v>
      </c>
      <c r="DF31" s="17">
        <v>1.9</v>
      </c>
      <c r="DG31" s="17">
        <v>3.64</v>
      </c>
      <c r="DH31" s="17">
        <v>5</v>
      </c>
      <c r="DI31" s="17">
        <v>20.3</v>
      </c>
      <c r="DJ31" s="17">
        <v>20</v>
      </c>
      <c r="DK31" s="17">
        <v>19.100000000000001</v>
      </c>
      <c r="DL31" s="17">
        <v>3.4</v>
      </c>
      <c r="DM31" s="17">
        <v>18.600000000000001</v>
      </c>
      <c r="DN31" s="17">
        <v>9.6999999999999993</v>
      </c>
      <c r="DO31" s="17">
        <v>11.3</v>
      </c>
      <c r="DP31" s="17">
        <v>26.5</v>
      </c>
      <c r="DQ31" s="17">
        <v>66.3</v>
      </c>
      <c r="DR31" s="17">
        <v>18.2</v>
      </c>
      <c r="DS31" s="17">
        <v>3.1</v>
      </c>
      <c r="DT31" s="17">
        <v>16.899999999999999</v>
      </c>
      <c r="DU31" s="17">
        <v>3.04</v>
      </c>
      <c r="DV31" s="17">
        <v>0.2</v>
      </c>
      <c r="DW31" s="17">
        <v>0.4</v>
      </c>
      <c r="DX31" s="17">
        <v>19.899999999999999</v>
      </c>
      <c r="DY31" s="17">
        <v>12.1</v>
      </c>
      <c r="DZ31" s="17">
        <v>20.399999999999999</v>
      </c>
      <c r="EA31" s="17">
        <v>20.3</v>
      </c>
      <c r="EB31" s="17">
        <v>20</v>
      </c>
      <c r="EC31" s="17">
        <v>10.3</v>
      </c>
      <c r="ED31" s="17">
        <v>3.6</v>
      </c>
      <c r="EE31" s="17">
        <v>38.299999999999997</v>
      </c>
      <c r="EF31" s="17">
        <v>86.7</v>
      </c>
      <c r="EG31" s="17">
        <v>96.1</v>
      </c>
      <c r="EH31" s="17">
        <v>15.8</v>
      </c>
      <c r="EI31" s="17">
        <v>12.3</v>
      </c>
      <c r="EJ31" s="17">
        <v>50</v>
      </c>
      <c r="EK31" s="17">
        <v>20.9</v>
      </c>
      <c r="EL31" s="17">
        <v>8.3000000000000007</v>
      </c>
      <c r="EM31" s="17">
        <v>7.6</v>
      </c>
      <c r="EN31" s="17">
        <v>20.399999999999999</v>
      </c>
      <c r="EO31" s="17">
        <v>20.399999999999999</v>
      </c>
      <c r="EP31" s="17">
        <v>20.100000000000001</v>
      </c>
      <c r="EQ31" s="17">
        <v>10.1</v>
      </c>
      <c r="ER31" s="17">
        <v>205.1</v>
      </c>
      <c r="ES31" s="17">
        <v>17.8</v>
      </c>
      <c r="ET31" s="17">
        <v>143.4</v>
      </c>
      <c r="EU31" s="17">
        <v>0.32500000000000001</v>
      </c>
      <c r="EV31" s="17">
        <v>28.402999999999999</v>
      </c>
      <c r="EW31" s="17">
        <v>47.661000000000001</v>
      </c>
      <c r="EX31" s="17">
        <v>102.1</v>
      </c>
      <c r="EY31" s="17">
        <v>3.1</v>
      </c>
      <c r="EZ31" s="17">
        <v>1</v>
      </c>
      <c r="FA31" s="17">
        <v>2.4</v>
      </c>
      <c r="FB31" s="17">
        <v>1.3</v>
      </c>
      <c r="FC31" s="17">
        <v>8.8000000000000007</v>
      </c>
      <c r="FD31" s="17">
        <v>8.4</v>
      </c>
      <c r="FE31" s="17">
        <v>20</v>
      </c>
      <c r="FF31" s="17">
        <v>8.4</v>
      </c>
      <c r="FG31" s="17">
        <v>27.1</v>
      </c>
      <c r="FH31" s="17">
        <v>32.9</v>
      </c>
      <c r="FI31" s="17">
        <v>12.7</v>
      </c>
      <c r="FJ31" s="17">
        <v>17.600000000000001</v>
      </c>
      <c r="FK31" s="17">
        <v>9.83</v>
      </c>
      <c r="FL31" s="17">
        <v>11.1</v>
      </c>
      <c r="FM31" s="17">
        <v>20.63</v>
      </c>
      <c r="FN31" s="17">
        <v>7990.6494199999997</v>
      </c>
      <c r="FO31" s="15"/>
      <c r="FP31" s="17">
        <v>24.50386</v>
      </c>
      <c r="FQ31" s="17">
        <v>8</v>
      </c>
      <c r="FR31" s="17">
        <v>10.9</v>
      </c>
      <c r="FS31" s="17">
        <v>9</v>
      </c>
      <c r="FT31" s="17">
        <v>26</v>
      </c>
      <c r="FU31" s="17">
        <v>18.899999999999999</v>
      </c>
      <c r="FV31" s="17">
        <v>10.5</v>
      </c>
      <c r="FW31" s="17">
        <v>3.5</v>
      </c>
      <c r="FX31" s="17">
        <v>111.30386</v>
      </c>
    </row>
    <row r="32" spans="1:180" ht="24" customHeight="1" x14ac:dyDescent="0.25">
      <c r="A32" s="16" t="s">
        <v>84</v>
      </c>
      <c r="B32" s="16" t="s">
        <v>813</v>
      </c>
      <c r="C32" s="17">
        <v>199.6</v>
      </c>
      <c r="D32" s="17">
        <v>623.70000000000005</v>
      </c>
      <c r="E32" s="17">
        <v>213.7</v>
      </c>
      <c r="F32" s="17"/>
      <c r="G32" s="17"/>
      <c r="H32" s="17">
        <v>89.8</v>
      </c>
      <c r="I32" s="17">
        <v>242.9</v>
      </c>
      <c r="J32" s="17"/>
      <c r="K32" s="17"/>
      <c r="L32" s="17"/>
      <c r="M32" s="17">
        <v>0</v>
      </c>
      <c r="N32" s="17">
        <v>104.6</v>
      </c>
      <c r="O32" s="17"/>
      <c r="P32" s="17">
        <v>0</v>
      </c>
      <c r="Q32" s="17"/>
      <c r="R32" s="17">
        <v>539.70000000000005</v>
      </c>
      <c r="S32" s="17">
        <v>10.3</v>
      </c>
      <c r="T32" s="17"/>
      <c r="U32" s="17"/>
      <c r="V32" s="17"/>
      <c r="W32" s="17"/>
      <c r="X32" s="17">
        <v>165.1</v>
      </c>
      <c r="Y32" s="17">
        <v>6.9</v>
      </c>
      <c r="Z32" s="17">
        <v>5.3</v>
      </c>
      <c r="AA32" s="17">
        <v>12</v>
      </c>
      <c r="AB32" s="17">
        <v>7</v>
      </c>
      <c r="AC32" s="17">
        <v>12.7</v>
      </c>
      <c r="AD32" s="17">
        <v>83.6</v>
      </c>
      <c r="AE32" s="17"/>
      <c r="AF32" s="17"/>
      <c r="AG32" s="17"/>
      <c r="AH32" s="17"/>
      <c r="AI32" s="17">
        <v>110.2</v>
      </c>
      <c r="AJ32" s="17">
        <v>220.6</v>
      </c>
      <c r="AK32" s="17"/>
      <c r="AL32" s="17"/>
      <c r="AM32" s="17"/>
      <c r="AN32" s="17">
        <v>6.5</v>
      </c>
      <c r="AO32" s="17">
        <v>451.2</v>
      </c>
      <c r="AP32" s="17">
        <v>78.099999999999994</v>
      </c>
      <c r="AQ32" s="17">
        <v>129.4666</v>
      </c>
      <c r="AR32" s="17">
        <v>42.325200000000002</v>
      </c>
      <c r="AS32" s="17">
        <v>18.2</v>
      </c>
      <c r="AT32" s="17">
        <v>18.8</v>
      </c>
      <c r="AU32" s="17">
        <v>90</v>
      </c>
      <c r="AV32" s="17">
        <v>168</v>
      </c>
      <c r="AW32" s="17">
        <v>168.2</v>
      </c>
      <c r="AX32" s="17">
        <v>178.3</v>
      </c>
      <c r="AY32" s="17">
        <v>108.3</v>
      </c>
      <c r="AZ32" s="17">
        <v>27</v>
      </c>
      <c r="BA32" s="17">
        <v>44.9</v>
      </c>
      <c r="BB32" s="17">
        <v>2.1</v>
      </c>
      <c r="BC32" s="17">
        <v>31.2</v>
      </c>
      <c r="BD32" s="17">
        <v>56.1</v>
      </c>
      <c r="BE32" s="17"/>
      <c r="BF32" s="17"/>
      <c r="BG32" s="17">
        <v>22</v>
      </c>
      <c r="BH32" s="17"/>
      <c r="BI32" s="17"/>
      <c r="BJ32" s="17">
        <v>45</v>
      </c>
      <c r="BK32" s="17"/>
      <c r="BL32" s="17"/>
      <c r="BM32" s="17"/>
      <c r="BN32" s="17">
        <v>126.7</v>
      </c>
      <c r="BO32" s="17">
        <v>130.5</v>
      </c>
      <c r="BP32" s="17">
        <v>130.69999999999999</v>
      </c>
      <c r="BQ32" s="17">
        <v>131.80000000000001</v>
      </c>
      <c r="BR32" s="17">
        <v>216.3</v>
      </c>
      <c r="BS32" s="17">
        <v>37.9</v>
      </c>
      <c r="BT32" s="17">
        <v>27.3</v>
      </c>
      <c r="BU32" s="17"/>
      <c r="BV32" s="17"/>
      <c r="BW32" s="17"/>
      <c r="BX32" s="17">
        <v>26.1</v>
      </c>
      <c r="BY32" s="17"/>
      <c r="BZ32" s="17"/>
      <c r="CA32" s="17">
        <v>2</v>
      </c>
      <c r="CB32" s="17">
        <v>139.024</v>
      </c>
      <c r="CC32" s="17">
        <v>117.075</v>
      </c>
      <c r="CD32" s="17">
        <v>65.668999999999997</v>
      </c>
      <c r="CE32" s="17">
        <v>79.477000000000004</v>
      </c>
      <c r="CF32" s="17">
        <v>29.07</v>
      </c>
      <c r="CG32" s="17"/>
      <c r="CH32" s="17"/>
      <c r="CI32" s="17"/>
      <c r="CJ32" s="17">
        <v>102.633</v>
      </c>
      <c r="CK32" s="17">
        <v>102.71599999999999</v>
      </c>
      <c r="CL32" s="17">
        <v>121.89400000000001</v>
      </c>
      <c r="CM32" s="17">
        <v>0</v>
      </c>
      <c r="CN32" s="17"/>
      <c r="CO32" s="17"/>
      <c r="CP32" s="17"/>
      <c r="CQ32" s="17"/>
      <c r="CR32" s="17"/>
      <c r="CS32" s="17"/>
      <c r="CT32" s="17">
        <v>5.9</v>
      </c>
      <c r="CU32" s="17">
        <v>1.8</v>
      </c>
      <c r="CV32" s="17">
        <v>20.2</v>
      </c>
      <c r="CW32" s="17">
        <v>0.8</v>
      </c>
      <c r="CX32" s="17">
        <v>94.503</v>
      </c>
      <c r="CY32" s="17">
        <v>80.900000000000006</v>
      </c>
      <c r="CZ32" s="17">
        <v>11.4</v>
      </c>
      <c r="DA32" s="17">
        <v>0.1</v>
      </c>
      <c r="DB32" s="17">
        <v>20.100000000000001</v>
      </c>
      <c r="DC32" s="17">
        <v>10</v>
      </c>
      <c r="DD32" s="17">
        <v>5.5</v>
      </c>
      <c r="DE32" s="17">
        <v>205.5</v>
      </c>
      <c r="DF32" s="17">
        <v>1.9</v>
      </c>
      <c r="DG32" s="17">
        <v>3.64</v>
      </c>
      <c r="DH32" s="17">
        <v>4.8</v>
      </c>
      <c r="DI32" s="17">
        <v>19.899999999999999</v>
      </c>
      <c r="DJ32" s="17">
        <v>20</v>
      </c>
      <c r="DK32" s="17">
        <v>18.899999999999999</v>
      </c>
      <c r="DL32" s="17">
        <v>3.4</v>
      </c>
      <c r="DM32" s="17">
        <v>18.600000000000001</v>
      </c>
      <c r="DN32" s="17">
        <v>15.5</v>
      </c>
      <c r="DO32" s="17">
        <v>19.100000000000001</v>
      </c>
      <c r="DP32" s="17">
        <v>25.2</v>
      </c>
      <c r="DQ32" s="17">
        <v>70.2</v>
      </c>
      <c r="DR32" s="17">
        <v>16.3</v>
      </c>
      <c r="DS32" s="17">
        <v>3.1</v>
      </c>
      <c r="DT32" s="17">
        <v>15.7</v>
      </c>
      <c r="DU32" s="17">
        <v>3.04</v>
      </c>
      <c r="DV32" s="17">
        <v>0.2</v>
      </c>
      <c r="DW32" s="17">
        <v>0.4</v>
      </c>
      <c r="DX32" s="17">
        <v>19.899999999999999</v>
      </c>
      <c r="DY32" s="17">
        <v>12.2</v>
      </c>
      <c r="DZ32" s="17">
        <v>20.2</v>
      </c>
      <c r="EA32" s="17">
        <v>20.2</v>
      </c>
      <c r="EB32" s="17">
        <v>20</v>
      </c>
      <c r="EC32" s="17">
        <v>10.199999999999999</v>
      </c>
      <c r="ED32" s="17">
        <v>8.8000000000000007</v>
      </c>
      <c r="EE32" s="17">
        <v>33</v>
      </c>
      <c r="EF32" s="17">
        <v>86.8</v>
      </c>
      <c r="EG32" s="17">
        <v>98.9</v>
      </c>
      <c r="EH32" s="17">
        <v>15.2</v>
      </c>
      <c r="EI32" s="17">
        <v>13.3</v>
      </c>
      <c r="EJ32" s="17">
        <v>48.8</v>
      </c>
      <c r="EK32" s="17">
        <v>20.9</v>
      </c>
      <c r="EL32" s="17">
        <v>8.3000000000000007</v>
      </c>
      <c r="EM32" s="17">
        <v>6</v>
      </c>
      <c r="EN32" s="17">
        <v>20.399999999999999</v>
      </c>
      <c r="EO32" s="17">
        <v>20.399999999999999</v>
      </c>
      <c r="EP32" s="17">
        <v>20.100000000000001</v>
      </c>
      <c r="EQ32" s="17">
        <v>11.1</v>
      </c>
      <c r="ER32" s="17">
        <v>253.8</v>
      </c>
      <c r="ES32" s="17">
        <v>18.100000000000001</v>
      </c>
      <c r="ET32" s="17">
        <v>141.6</v>
      </c>
      <c r="EU32" s="17">
        <v>0.32800000000000001</v>
      </c>
      <c r="EV32" s="17">
        <v>39.673000000000002</v>
      </c>
      <c r="EW32" s="17">
        <v>44.439</v>
      </c>
      <c r="EX32" s="17">
        <v>107.3</v>
      </c>
      <c r="EY32" s="17">
        <v>3.1</v>
      </c>
      <c r="EZ32" s="17">
        <v>1.1000000000000001</v>
      </c>
      <c r="FA32" s="17">
        <v>2.4</v>
      </c>
      <c r="FB32" s="17">
        <v>1.3</v>
      </c>
      <c r="FC32" s="17">
        <v>14.1</v>
      </c>
      <c r="FD32" s="17">
        <v>8.4</v>
      </c>
      <c r="FE32" s="17">
        <v>20</v>
      </c>
      <c r="FF32" s="17">
        <v>8.1</v>
      </c>
      <c r="FG32" s="17">
        <v>27.4</v>
      </c>
      <c r="FH32" s="17">
        <v>33.4</v>
      </c>
      <c r="FI32" s="17">
        <v>13.6</v>
      </c>
      <c r="FJ32" s="17">
        <v>17.600000000000001</v>
      </c>
      <c r="FK32" s="17">
        <v>7.84</v>
      </c>
      <c r="FL32" s="17">
        <v>11.08</v>
      </c>
      <c r="FM32" s="17">
        <v>22.61</v>
      </c>
      <c r="FN32" s="17">
        <v>7948.8028000000004</v>
      </c>
      <c r="FO32" s="15"/>
      <c r="FP32" s="17">
        <v>24.488019999999999</v>
      </c>
      <c r="FQ32" s="17">
        <v>8</v>
      </c>
      <c r="FR32" s="17">
        <v>11.9</v>
      </c>
      <c r="FS32" s="17">
        <v>9</v>
      </c>
      <c r="FT32" s="17">
        <v>26</v>
      </c>
      <c r="FU32" s="17">
        <v>18.899999999999999</v>
      </c>
      <c r="FV32" s="17">
        <v>10.1</v>
      </c>
      <c r="FW32" s="17">
        <v>3.4</v>
      </c>
      <c r="FX32" s="17">
        <v>111.78802</v>
      </c>
    </row>
    <row r="33" spans="1:180" ht="24" customHeight="1" x14ac:dyDescent="0.25">
      <c r="A33" s="16" t="s">
        <v>84</v>
      </c>
      <c r="B33" s="16" t="s">
        <v>814</v>
      </c>
      <c r="C33" s="17">
        <v>206.4</v>
      </c>
      <c r="D33" s="17">
        <v>644.5</v>
      </c>
      <c r="E33" s="17">
        <v>220.7</v>
      </c>
      <c r="F33" s="17"/>
      <c r="G33" s="17"/>
      <c r="H33" s="17">
        <v>92.2</v>
      </c>
      <c r="I33" s="17">
        <v>249.1</v>
      </c>
      <c r="J33" s="17"/>
      <c r="K33" s="17"/>
      <c r="L33" s="17"/>
      <c r="M33" s="17">
        <v>0</v>
      </c>
      <c r="N33" s="17">
        <v>104.6</v>
      </c>
      <c r="O33" s="17"/>
      <c r="P33" s="17">
        <v>0</v>
      </c>
      <c r="Q33" s="17"/>
      <c r="R33" s="17">
        <v>579.6</v>
      </c>
      <c r="S33" s="17">
        <v>10.3</v>
      </c>
      <c r="T33" s="17"/>
      <c r="U33" s="17"/>
      <c r="V33" s="17"/>
      <c r="W33" s="17"/>
      <c r="X33" s="17">
        <v>168.8</v>
      </c>
      <c r="Y33" s="17">
        <v>8.4</v>
      </c>
      <c r="Z33" s="17">
        <v>5.7</v>
      </c>
      <c r="AA33" s="17">
        <v>5.6</v>
      </c>
      <c r="AB33" s="17">
        <v>6.8</v>
      </c>
      <c r="AC33" s="17">
        <v>12</v>
      </c>
      <c r="AD33" s="17">
        <v>87.2</v>
      </c>
      <c r="AE33" s="17"/>
      <c r="AF33" s="17"/>
      <c r="AG33" s="17"/>
      <c r="AH33" s="17"/>
      <c r="AI33" s="17">
        <v>110.9</v>
      </c>
      <c r="AJ33" s="17">
        <v>222.3</v>
      </c>
      <c r="AK33" s="17"/>
      <c r="AL33" s="17"/>
      <c r="AM33" s="17"/>
      <c r="AN33" s="17">
        <v>6.5</v>
      </c>
      <c r="AO33" s="17">
        <v>467.3</v>
      </c>
      <c r="AP33" s="17">
        <v>78.400000000000006</v>
      </c>
      <c r="AQ33" s="17">
        <v>149.25615999999999</v>
      </c>
      <c r="AR33" s="17">
        <v>42.299120000000002</v>
      </c>
      <c r="AS33" s="17">
        <v>18.5</v>
      </c>
      <c r="AT33" s="17">
        <v>18.8</v>
      </c>
      <c r="AU33" s="17">
        <v>90.3</v>
      </c>
      <c r="AV33" s="17">
        <v>178.1</v>
      </c>
      <c r="AW33" s="17">
        <v>178.5</v>
      </c>
      <c r="AX33" s="17">
        <v>182.3</v>
      </c>
      <c r="AY33" s="17">
        <v>109.8</v>
      </c>
      <c r="AZ33" s="17">
        <v>45.6</v>
      </c>
      <c r="BA33" s="17">
        <v>46.7</v>
      </c>
      <c r="BB33" s="17">
        <v>2.1</v>
      </c>
      <c r="BC33" s="17">
        <v>31.8</v>
      </c>
      <c r="BD33" s="17">
        <v>89.4</v>
      </c>
      <c r="BE33" s="17"/>
      <c r="BF33" s="17"/>
      <c r="BG33" s="17">
        <v>26.9</v>
      </c>
      <c r="BH33" s="17"/>
      <c r="BI33" s="17"/>
      <c r="BJ33" s="17">
        <v>44.1</v>
      </c>
      <c r="BK33" s="17"/>
      <c r="BL33" s="17"/>
      <c r="BM33" s="17"/>
      <c r="BN33" s="17">
        <v>129.1</v>
      </c>
      <c r="BO33" s="17">
        <v>131.30000000000001</v>
      </c>
      <c r="BP33" s="17">
        <v>131.1</v>
      </c>
      <c r="BQ33" s="17">
        <v>129.5</v>
      </c>
      <c r="BR33" s="17">
        <v>203.7</v>
      </c>
      <c r="BS33" s="17">
        <v>38.299999999999997</v>
      </c>
      <c r="BT33" s="17">
        <v>27.3</v>
      </c>
      <c r="BU33" s="17"/>
      <c r="BV33" s="17"/>
      <c r="BW33" s="17"/>
      <c r="BX33" s="17">
        <v>26.1</v>
      </c>
      <c r="BY33" s="17"/>
      <c r="BZ33" s="17"/>
      <c r="CA33" s="17">
        <v>2</v>
      </c>
      <c r="CB33" s="17">
        <v>239.249</v>
      </c>
      <c r="CC33" s="17">
        <v>136.56100000000001</v>
      </c>
      <c r="CD33" s="17">
        <v>68.513999999999996</v>
      </c>
      <c r="CE33" s="17">
        <v>80.581999999999994</v>
      </c>
      <c r="CF33" s="17">
        <v>29.901</v>
      </c>
      <c r="CG33" s="17"/>
      <c r="CH33" s="17"/>
      <c r="CI33" s="17"/>
      <c r="CJ33" s="17">
        <v>102.449</v>
      </c>
      <c r="CK33" s="17">
        <v>101.78700000000001</v>
      </c>
      <c r="CL33" s="17">
        <v>121.142</v>
      </c>
      <c r="CM33" s="17">
        <v>0</v>
      </c>
      <c r="CN33" s="17"/>
      <c r="CO33" s="17"/>
      <c r="CP33" s="17"/>
      <c r="CQ33" s="17"/>
      <c r="CR33" s="17"/>
      <c r="CS33" s="17"/>
      <c r="CT33" s="17">
        <v>5.9</v>
      </c>
      <c r="CU33" s="17">
        <v>1.8</v>
      </c>
      <c r="CV33" s="17">
        <v>20.100000000000001</v>
      </c>
      <c r="CW33" s="17">
        <v>0.6</v>
      </c>
      <c r="CX33" s="17">
        <v>97.506</v>
      </c>
      <c r="CY33" s="17">
        <v>80.8</v>
      </c>
      <c r="CZ33" s="17">
        <v>11.2</v>
      </c>
      <c r="DA33" s="17">
        <v>0.1</v>
      </c>
      <c r="DB33" s="17">
        <v>20.5</v>
      </c>
      <c r="DC33" s="17">
        <v>9.9</v>
      </c>
      <c r="DD33" s="17">
        <v>5.5</v>
      </c>
      <c r="DE33" s="17">
        <v>149.4</v>
      </c>
      <c r="DF33" s="17">
        <v>1.9</v>
      </c>
      <c r="DG33" s="17">
        <v>3.67</v>
      </c>
      <c r="DH33" s="17">
        <v>4.8</v>
      </c>
      <c r="DI33" s="17">
        <v>20.7</v>
      </c>
      <c r="DJ33" s="17">
        <v>20</v>
      </c>
      <c r="DK33" s="17">
        <v>18.899999999999999</v>
      </c>
      <c r="DL33" s="17">
        <v>3.4</v>
      </c>
      <c r="DM33" s="17">
        <v>18.600000000000001</v>
      </c>
      <c r="DN33" s="17">
        <v>15</v>
      </c>
      <c r="DO33" s="17">
        <v>18.7</v>
      </c>
      <c r="DP33" s="17">
        <v>23.7</v>
      </c>
      <c r="DQ33" s="17">
        <v>70.5</v>
      </c>
      <c r="DR33" s="17">
        <v>19.8</v>
      </c>
      <c r="DS33" s="17">
        <v>3</v>
      </c>
      <c r="DT33" s="17">
        <v>16.2</v>
      </c>
      <c r="DU33" s="17">
        <v>3.08</v>
      </c>
      <c r="DV33" s="17">
        <v>0.3</v>
      </c>
      <c r="DW33" s="17">
        <v>0.2</v>
      </c>
      <c r="DX33" s="17">
        <v>19.899999999999999</v>
      </c>
      <c r="DY33" s="17">
        <v>12.1</v>
      </c>
      <c r="DZ33" s="17">
        <v>20.5</v>
      </c>
      <c r="EA33" s="17">
        <v>20.399999999999999</v>
      </c>
      <c r="EB33" s="17">
        <v>20.2</v>
      </c>
      <c r="EC33" s="17">
        <v>8.6999999999999993</v>
      </c>
      <c r="ED33" s="17">
        <v>4.2</v>
      </c>
      <c r="EE33" s="17">
        <v>21.2</v>
      </c>
      <c r="EF33" s="17">
        <v>89.6</v>
      </c>
      <c r="EG33" s="17">
        <v>96.6</v>
      </c>
      <c r="EH33" s="17">
        <v>13.4</v>
      </c>
      <c r="EI33" s="17">
        <v>11.8</v>
      </c>
      <c r="EJ33" s="17">
        <v>44.6</v>
      </c>
      <c r="EK33" s="17">
        <v>20.9</v>
      </c>
      <c r="EL33" s="17">
        <v>8.3000000000000007</v>
      </c>
      <c r="EM33" s="17">
        <v>4.4000000000000004</v>
      </c>
      <c r="EN33" s="17">
        <v>20.399999999999999</v>
      </c>
      <c r="EO33" s="17">
        <v>20.399999999999999</v>
      </c>
      <c r="EP33" s="17">
        <v>20.100000000000001</v>
      </c>
      <c r="EQ33" s="17">
        <v>8.3000000000000007</v>
      </c>
      <c r="ER33" s="17">
        <v>191.5</v>
      </c>
      <c r="ES33" s="17">
        <v>18</v>
      </c>
      <c r="ET33" s="17">
        <v>151.4</v>
      </c>
      <c r="EU33" s="17">
        <v>0.32700000000000001</v>
      </c>
      <c r="EV33" s="17">
        <v>52.322000000000003</v>
      </c>
      <c r="EW33" s="17">
        <v>60.3</v>
      </c>
      <c r="EX33" s="17">
        <v>112.2</v>
      </c>
      <c r="EY33" s="17">
        <v>3.1</v>
      </c>
      <c r="EZ33" s="17">
        <v>1.1000000000000001</v>
      </c>
      <c r="FA33" s="17">
        <v>2.4</v>
      </c>
      <c r="FB33" s="17">
        <v>1.3</v>
      </c>
      <c r="FC33" s="17">
        <v>13.2</v>
      </c>
      <c r="FD33" s="17">
        <v>8.4</v>
      </c>
      <c r="FE33" s="17">
        <v>20.2</v>
      </c>
      <c r="FF33" s="17">
        <v>9.6</v>
      </c>
      <c r="FG33" s="17">
        <v>27.7</v>
      </c>
      <c r="FH33" s="17">
        <v>33.4</v>
      </c>
      <c r="FI33" s="17">
        <v>13.1</v>
      </c>
      <c r="FJ33" s="17">
        <v>17.600000000000001</v>
      </c>
      <c r="FK33" s="17">
        <v>8.27</v>
      </c>
      <c r="FL33" s="17">
        <v>11.1</v>
      </c>
      <c r="FM33" s="17">
        <v>23.26</v>
      </c>
      <c r="FN33" s="17">
        <v>8171.8752800000002</v>
      </c>
      <c r="FO33" s="15"/>
      <c r="FP33" s="17">
        <v>24.51642</v>
      </c>
      <c r="FQ33" s="17">
        <v>8</v>
      </c>
      <c r="FR33" s="17">
        <v>11.9</v>
      </c>
      <c r="FS33" s="17">
        <v>0</v>
      </c>
      <c r="FT33" s="17">
        <v>26</v>
      </c>
      <c r="FU33" s="17">
        <v>18.899999999999999</v>
      </c>
      <c r="FV33" s="17">
        <v>10.199999999999999</v>
      </c>
      <c r="FW33" s="17">
        <v>3.4</v>
      </c>
      <c r="FX33" s="17">
        <v>102.91642</v>
      </c>
    </row>
    <row r="34" spans="1:180" ht="24" customHeight="1" x14ac:dyDescent="0.25">
      <c r="A34" s="18" t="s">
        <v>84</v>
      </c>
      <c r="B34" s="18" t="s">
        <v>815</v>
      </c>
      <c r="C34" s="19">
        <v>204.6</v>
      </c>
      <c r="D34" s="19">
        <v>624.5</v>
      </c>
      <c r="E34" s="19">
        <v>214.2</v>
      </c>
      <c r="F34" s="19"/>
      <c r="G34" s="19"/>
      <c r="H34" s="19">
        <v>90.2</v>
      </c>
      <c r="I34" s="19">
        <v>244.4</v>
      </c>
      <c r="J34" s="19"/>
      <c r="K34" s="19"/>
      <c r="L34" s="19"/>
      <c r="M34" s="19">
        <v>0</v>
      </c>
      <c r="N34" s="19">
        <v>104.9</v>
      </c>
      <c r="O34" s="19"/>
      <c r="P34" s="19">
        <v>0</v>
      </c>
      <c r="Q34" s="19"/>
      <c r="R34" s="19">
        <v>542.9</v>
      </c>
      <c r="S34" s="19">
        <v>10.199999999999999</v>
      </c>
      <c r="T34" s="19"/>
      <c r="U34" s="19"/>
      <c r="V34" s="19"/>
      <c r="W34" s="19"/>
      <c r="X34" s="19">
        <v>169.3</v>
      </c>
      <c r="Y34" s="19">
        <v>7.1</v>
      </c>
      <c r="Z34" s="19">
        <v>5.2</v>
      </c>
      <c r="AA34" s="19">
        <v>0</v>
      </c>
      <c r="AB34" s="19">
        <v>6.8</v>
      </c>
      <c r="AC34" s="19">
        <v>12.4</v>
      </c>
      <c r="AD34" s="19">
        <v>83.9</v>
      </c>
      <c r="AE34" s="19"/>
      <c r="AF34" s="19"/>
      <c r="AG34" s="19"/>
      <c r="AH34" s="19"/>
      <c r="AI34" s="19">
        <v>110.8</v>
      </c>
      <c r="AJ34" s="19">
        <v>220.4</v>
      </c>
      <c r="AK34" s="19"/>
      <c r="AL34" s="19"/>
      <c r="AM34" s="19"/>
      <c r="AN34" s="19">
        <v>6.5</v>
      </c>
      <c r="AO34" s="19">
        <v>454.2</v>
      </c>
      <c r="AP34" s="19">
        <v>77.099999999999994</v>
      </c>
      <c r="AQ34" s="19">
        <v>131.93128999999999</v>
      </c>
      <c r="AR34" s="19">
        <v>42.242750000000001</v>
      </c>
      <c r="AS34" s="19">
        <v>18.2</v>
      </c>
      <c r="AT34" s="19">
        <v>18.8</v>
      </c>
      <c r="AU34" s="19">
        <v>91.3</v>
      </c>
      <c r="AV34" s="19">
        <v>169.7</v>
      </c>
      <c r="AW34" s="19">
        <v>170.1</v>
      </c>
      <c r="AX34" s="19">
        <v>178</v>
      </c>
      <c r="AY34" s="19">
        <v>108.3</v>
      </c>
      <c r="AZ34" s="19">
        <v>36.700000000000003</v>
      </c>
      <c r="BA34" s="19">
        <v>45.1</v>
      </c>
      <c r="BB34" s="19">
        <v>2.1</v>
      </c>
      <c r="BC34" s="19">
        <v>31.8</v>
      </c>
      <c r="BD34" s="19">
        <v>86.8</v>
      </c>
      <c r="BE34" s="19"/>
      <c r="BF34" s="19"/>
      <c r="BG34" s="19">
        <v>23</v>
      </c>
      <c r="BH34" s="19"/>
      <c r="BI34" s="19"/>
      <c r="BJ34" s="19">
        <v>44.6</v>
      </c>
      <c r="BK34" s="19"/>
      <c r="BL34" s="19"/>
      <c r="BM34" s="19"/>
      <c r="BN34" s="19">
        <v>126.8</v>
      </c>
      <c r="BO34" s="19">
        <v>121.9</v>
      </c>
      <c r="BP34" s="19">
        <v>121.8</v>
      </c>
      <c r="BQ34" s="19">
        <v>122.9</v>
      </c>
      <c r="BR34" s="19">
        <v>207.4</v>
      </c>
      <c r="BS34" s="19">
        <v>38.4</v>
      </c>
      <c r="BT34" s="19">
        <v>27.1</v>
      </c>
      <c r="BU34" s="19"/>
      <c r="BV34" s="19"/>
      <c r="BW34" s="19"/>
      <c r="BX34" s="19">
        <v>26.1</v>
      </c>
      <c r="BY34" s="19"/>
      <c r="BZ34" s="19"/>
      <c r="CA34" s="19">
        <v>2</v>
      </c>
      <c r="CB34" s="19">
        <v>136.21100000000001</v>
      </c>
      <c r="CC34" s="19">
        <v>120.392</v>
      </c>
      <c r="CD34" s="19">
        <v>66.061999999999998</v>
      </c>
      <c r="CE34" s="19">
        <v>79.673000000000002</v>
      </c>
      <c r="CF34" s="19">
        <v>29.396999999999998</v>
      </c>
      <c r="CG34" s="19"/>
      <c r="CH34" s="19"/>
      <c r="CI34" s="19"/>
      <c r="CJ34" s="19">
        <v>103.012</v>
      </c>
      <c r="CK34" s="19">
        <v>102.60299999999999</v>
      </c>
      <c r="CL34" s="19">
        <v>121.265</v>
      </c>
      <c r="CM34" s="19">
        <v>0</v>
      </c>
      <c r="CN34" s="19"/>
      <c r="CO34" s="19"/>
      <c r="CP34" s="19"/>
      <c r="CQ34" s="19"/>
      <c r="CR34" s="19"/>
      <c r="CS34" s="19"/>
      <c r="CT34" s="19">
        <v>5.9</v>
      </c>
      <c r="CU34" s="19">
        <v>1.8</v>
      </c>
      <c r="CV34" s="19">
        <v>20</v>
      </c>
      <c r="CW34" s="19">
        <v>0.9</v>
      </c>
      <c r="CX34" s="19">
        <v>100.378</v>
      </c>
      <c r="CY34" s="19">
        <v>78.900000000000006</v>
      </c>
      <c r="CZ34" s="19">
        <v>10.199999999999999</v>
      </c>
      <c r="DA34" s="19">
        <v>0.1</v>
      </c>
      <c r="DB34" s="19">
        <v>20.3</v>
      </c>
      <c r="DC34" s="19">
        <v>9.9</v>
      </c>
      <c r="DD34" s="19">
        <v>5.6</v>
      </c>
      <c r="DE34" s="19">
        <v>228.6</v>
      </c>
      <c r="DF34" s="19">
        <v>1.9</v>
      </c>
      <c r="DG34" s="19">
        <v>3.67</v>
      </c>
      <c r="DH34" s="19">
        <v>4.8</v>
      </c>
      <c r="DI34" s="19">
        <v>20.3</v>
      </c>
      <c r="DJ34" s="19">
        <v>20</v>
      </c>
      <c r="DK34" s="19">
        <v>18.8</v>
      </c>
      <c r="DL34" s="19">
        <v>3.4</v>
      </c>
      <c r="DM34" s="19">
        <v>18.600000000000001</v>
      </c>
      <c r="DN34" s="19">
        <v>15</v>
      </c>
      <c r="DO34" s="19">
        <v>18.600000000000001</v>
      </c>
      <c r="DP34" s="19">
        <v>26.6</v>
      </c>
      <c r="DQ34" s="19">
        <v>70</v>
      </c>
      <c r="DR34" s="19">
        <v>19.899999999999999</v>
      </c>
      <c r="DS34" s="19">
        <v>3</v>
      </c>
      <c r="DT34" s="19">
        <v>16.8</v>
      </c>
      <c r="DU34" s="19">
        <v>3.04</v>
      </c>
      <c r="DV34" s="19">
        <v>0.3</v>
      </c>
      <c r="DW34" s="19">
        <v>0.3</v>
      </c>
      <c r="DX34" s="19">
        <v>19.899999999999999</v>
      </c>
      <c r="DY34" s="19">
        <v>12</v>
      </c>
      <c r="DZ34" s="19">
        <v>20.2</v>
      </c>
      <c r="EA34" s="19">
        <v>20.2</v>
      </c>
      <c r="EB34" s="19">
        <v>20</v>
      </c>
      <c r="EC34" s="19">
        <v>10</v>
      </c>
      <c r="ED34" s="19">
        <v>5.3</v>
      </c>
      <c r="EE34" s="19">
        <v>9.9</v>
      </c>
      <c r="EF34" s="19">
        <v>91.7</v>
      </c>
      <c r="EG34" s="19">
        <v>94.8</v>
      </c>
      <c r="EH34" s="19">
        <v>16.600000000000001</v>
      </c>
      <c r="EI34" s="19">
        <v>13.2</v>
      </c>
      <c r="EJ34" s="19">
        <v>26.8</v>
      </c>
      <c r="EK34" s="19">
        <v>20.9</v>
      </c>
      <c r="EL34" s="19">
        <v>8.3000000000000007</v>
      </c>
      <c r="EM34" s="19">
        <v>8.3000000000000007</v>
      </c>
      <c r="EN34" s="19">
        <v>20.399999999999999</v>
      </c>
      <c r="EO34" s="19">
        <v>20.399999999999999</v>
      </c>
      <c r="EP34" s="19">
        <v>20.100000000000001</v>
      </c>
      <c r="EQ34" s="19">
        <v>9.1</v>
      </c>
      <c r="ER34" s="19">
        <v>253.1</v>
      </c>
      <c r="ES34" s="19">
        <v>18.3</v>
      </c>
      <c r="ET34" s="19">
        <v>153.5</v>
      </c>
      <c r="EU34" s="19">
        <v>0.33200000000000002</v>
      </c>
      <c r="EV34" s="19">
        <v>64.450999999999993</v>
      </c>
      <c r="EW34" s="19">
        <v>55.371000000000002</v>
      </c>
      <c r="EX34" s="19">
        <v>114.4</v>
      </c>
      <c r="EY34" s="19">
        <v>3.1</v>
      </c>
      <c r="EZ34" s="19">
        <v>1.1000000000000001</v>
      </c>
      <c r="FA34" s="19">
        <v>2.4</v>
      </c>
      <c r="FB34" s="19">
        <v>1.3</v>
      </c>
      <c r="FC34" s="19">
        <v>10.7</v>
      </c>
      <c r="FD34" s="19">
        <v>8.4</v>
      </c>
      <c r="FE34" s="19">
        <v>20</v>
      </c>
      <c r="FF34" s="19">
        <v>9.6</v>
      </c>
      <c r="FG34" s="19">
        <v>27.6</v>
      </c>
      <c r="FH34" s="19">
        <v>33.4</v>
      </c>
      <c r="FI34" s="19">
        <v>13.2</v>
      </c>
      <c r="FJ34" s="19">
        <v>17.600000000000001</v>
      </c>
      <c r="FK34" s="19">
        <v>9.48</v>
      </c>
      <c r="FL34" s="19">
        <v>11.06</v>
      </c>
      <c r="FM34" s="19">
        <v>21.4</v>
      </c>
      <c r="FN34" s="19">
        <v>8006.7710399999996</v>
      </c>
      <c r="FO34" s="15"/>
      <c r="FP34" s="19">
        <v>24.507930000000002</v>
      </c>
      <c r="FQ34" s="19">
        <v>8</v>
      </c>
      <c r="FR34" s="19">
        <v>11.6</v>
      </c>
      <c r="FS34" s="19">
        <v>0</v>
      </c>
      <c r="FT34" s="19">
        <v>25.9</v>
      </c>
      <c r="FU34" s="19">
        <v>18.899999999999999</v>
      </c>
      <c r="FV34" s="19">
        <v>10.4</v>
      </c>
      <c r="FW34" s="19">
        <v>4.2</v>
      </c>
      <c r="FX34" s="19">
        <v>103.50793</v>
      </c>
    </row>
    <row r="35" spans="1:180" ht="24" customHeight="1" x14ac:dyDescent="0.25">
      <c r="A35" s="13" t="s">
        <v>84</v>
      </c>
      <c r="B35" s="13" t="s">
        <v>816</v>
      </c>
      <c r="C35" s="14">
        <v>206.1</v>
      </c>
      <c r="D35" s="14">
        <v>634.20000000000005</v>
      </c>
      <c r="E35" s="14">
        <v>214.5</v>
      </c>
      <c r="F35" s="14"/>
      <c r="G35" s="14"/>
      <c r="H35" s="14">
        <v>92.2</v>
      </c>
      <c r="I35" s="14">
        <v>247</v>
      </c>
      <c r="J35" s="14"/>
      <c r="K35" s="14"/>
      <c r="L35" s="14"/>
      <c r="M35" s="14">
        <v>0</v>
      </c>
      <c r="N35" s="14">
        <v>105</v>
      </c>
      <c r="O35" s="14"/>
      <c r="P35" s="14">
        <v>0</v>
      </c>
      <c r="Q35" s="14"/>
      <c r="R35" s="14">
        <v>569</v>
      </c>
      <c r="S35" s="14">
        <v>10.4</v>
      </c>
      <c r="T35" s="14"/>
      <c r="U35" s="14"/>
      <c r="V35" s="14"/>
      <c r="W35" s="14"/>
      <c r="X35" s="14">
        <v>167.3</v>
      </c>
      <c r="Y35" s="14">
        <v>7.8</v>
      </c>
      <c r="Z35" s="14">
        <v>5.5</v>
      </c>
      <c r="AA35" s="14">
        <v>5.5</v>
      </c>
      <c r="AB35" s="14">
        <v>6.8</v>
      </c>
      <c r="AC35" s="14">
        <v>12.8</v>
      </c>
      <c r="AD35" s="14">
        <v>85.9</v>
      </c>
      <c r="AE35" s="14"/>
      <c r="AF35" s="14"/>
      <c r="AG35" s="14"/>
      <c r="AH35" s="14"/>
      <c r="AI35" s="14">
        <v>111</v>
      </c>
      <c r="AJ35" s="14">
        <v>222.3</v>
      </c>
      <c r="AK35" s="14"/>
      <c r="AL35" s="14"/>
      <c r="AM35" s="14"/>
      <c r="AN35" s="14">
        <v>6.5</v>
      </c>
      <c r="AO35" s="14">
        <v>460.7</v>
      </c>
      <c r="AP35" s="14">
        <v>59.2</v>
      </c>
      <c r="AQ35" s="14">
        <v>145.08702</v>
      </c>
      <c r="AR35" s="14">
        <v>42.211880000000001</v>
      </c>
      <c r="AS35" s="14">
        <v>18.399999999999999</v>
      </c>
      <c r="AT35" s="14">
        <v>18.8</v>
      </c>
      <c r="AU35" s="14">
        <v>94.2</v>
      </c>
      <c r="AV35" s="14">
        <v>178.3</v>
      </c>
      <c r="AW35" s="14">
        <v>177.9</v>
      </c>
      <c r="AX35" s="14">
        <v>181</v>
      </c>
      <c r="AY35" s="14">
        <v>109</v>
      </c>
      <c r="AZ35" s="14">
        <v>41.5</v>
      </c>
      <c r="BA35" s="14">
        <v>46.4</v>
      </c>
      <c r="BB35" s="14">
        <v>2.1</v>
      </c>
      <c r="BC35" s="14">
        <v>31.8</v>
      </c>
      <c r="BD35" s="14">
        <v>88.1</v>
      </c>
      <c r="BE35" s="14"/>
      <c r="BF35" s="14"/>
      <c r="BG35" s="14">
        <v>46.2</v>
      </c>
      <c r="BH35" s="14"/>
      <c r="BI35" s="14"/>
      <c r="BJ35" s="14">
        <v>43.8</v>
      </c>
      <c r="BK35" s="14"/>
      <c r="BL35" s="14"/>
      <c r="BM35" s="14"/>
      <c r="BN35" s="14">
        <v>127.2</v>
      </c>
      <c r="BO35" s="14">
        <v>124.7</v>
      </c>
      <c r="BP35" s="14">
        <v>124.7</v>
      </c>
      <c r="BQ35" s="14">
        <v>123</v>
      </c>
      <c r="BR35" s="14">
        <v>191.8</v>
      </c>
      <c r="BS35" s="14">
        <v>38.4</v>
      </c>
      <c r="BT35" s="14">
        <v>27.2</v>
      </c>
      <c r="BU35" s="14"/>
      <c r="BV35" s="14"/>
      <c r="BW35" s="14"/>
      <c r="BX35" s="14">
        <v>26.1</v>
      </c>
      <c r="BY35" s="14"/>
      <c r="BZ35" s="14"/>
      <c r="CA35" s="14">
        <v>2</v>
      </c>
      <c r="CB35" s="14">
        <v>216.62700000000001</v>
      </c>
      <c r="CC35" s="14">
        <v>131.35400000000001</v>
      </c>
      <c r="CD35" s="14">
        <v>66.924000000000007</v>
      </c>
      <c r="CE35" s="14">
        <v>79.905000000000001</v>
      </c>
      <c r="CF35" s="14">
        <v>29.658000000000001</v>
      </c>
      <c r="CG35" s="14"/>
      <c r="CH35" s="14"/>
      <c r="CI35" s="14"/>
      <c r="CJ35" s="14">
        <v>102.273</v>
      </c>
      <c r="CK35" s="14">
        <v>101.46299999999999</v>
      </c>
      <c r="CL35" s="14">
        <v>120.864</v>
      </c>
      <c r="CM35" s="14">
        <v>0</v>
      </c>
      <c r="CN35" s="14"/>
      <c r="CO35" s="14"/>
      <c r="CP35" s="14"/>
      <c r="CQ35" s="14"/>
      <c r="CR35" s="14"/>
      <c r="CS35" s="14"/>
      <c r="CT35" s="14">
        <v>5.9</v>
      </c>
      <c r="CU35" s="14">
        <v>1.8</v>
      </c>
      <c r="CV35" s="14">
        <v>20</v>
      </c>
      <c r="CW35" s="14">
        <v>0.5</v>
      </c>
      <c r="CX35" s="14">
        <v>107.765</v>
      </c>
      <c r="CY35" s="14">
        <v>80.8</v>
      </c>
      <c r="CZ35" s="14">
        <v>11</v>
      </c>
      <c r="DA35" s="14">
        <v>0.1</v>
      </c>
      <c r="DB35" s="14">
        <v>20.3</v>
      </c>
      <c r="DC35" s="14">
        <v>10</v>
      </c>
      <c r="DD35" s="14">
        <v>5.6</v>
      </c>
      <c r="DE35" s="14">
        <v>130.69999999999999</v>
      </c>
      <c r="DF35" s="14">
        <v>1.9</v>
      </c>
      <c r="DG35" s="14">
        <v>3.67</v>
      </c>
      <c r="DH35" s="14">
        <v>4.8</v>
      </c>
      <c r="DI35" s="14">
        <v>20.399999999999999</v>
      </c>
      <c r="DJ35" s="14">
        <v>20</v>
      </c>
      <c r="DK35" s="14">
        <v>18.8</v>
      </c>
      <c r="DL35" s="14">
        <v>3.2</v>
      </c>
      <c r="DM35" s="14">
        <v>18.600000000000001</v>
      </c>
      <c r="DN35" s="14">
        <v>14.8</v>
      </c>
      <c r="DO35" s="14">
        <v>18.7</v>
      </c>
      <c r="DP35" s="14">
        <v>27.2</v>
      </c>
      <c r="DQ35" s="14">
        <v>67.900000000000006</v>
      </c>
      <c r="DR35" s="14">
        <v>19.899999999999999</v>
      </c>
      <c r="DS35" s="14">
        <v>3</v>
      </c>
      <c r="DT35" s="14">
        <v>16.8</v>
      </c>
      <c r="DU35" s="14">
        <v>3.04</v>
      </c>
      <c r="DV35" s="14">
        <v>0.3</v>
      </c>
      <c r="DW35" s="14">
        <v>0.4</v>
      </c>
      <c r="DX35" s="14">
        <v>19.8</v>
      </c>
      <c r="DY35" s="14">
        <v>12</v>
      </c>
      <c r="DZ35" s="14">
        <v>20.399999999999999</v>
      </c>
      <c r="EA35" s="14">
        <v>20.399999999999999</v>
      </c>
      <c r="EB35" s="14">
        <v>20</v>
      </c>
      <c r="EC35" s="14">
        <v>9.4</v>
      </c>
      <c r="ED35" s="14">
        <v>6.1</v>
      </c>
      <c r="EE35" s="14">
        <v>31.8</v>
      </c>
      <c r="EF35" s="14">
        <v>89.3</v>
      </c>
      <c r="EG35" s="14">
        <v>99</v>
      </c>
      <c r="EH35" s="14">
        <v>17.5</v>
      </c>
      <c r="EI35" s="14">
        <v>14.8</v>
      </c>
      <c r="EJ35" s="14">
        <v>12.3</v>
      </c>
      <c r="EK35" s="14">
        <v>20.9</v>
      </c>
      <c r="EL35" s="14">
        <v>8.3000000000000007</v>
      </c>
      <c r="EM35" s="14">
        <v>8.5</v>
      </c>
      <c r="EN35" s="14">
        <v>20.399999999999999</v>
      </c>
      <c r="EO35" s="14">
        <v>20.399999999999999</v>
      </c>
      <c r="EP35" s="14">
        <v>20.100000000000001</v>
      </c>
      <c r="EQ35" s="14">
        <v>10.3</v>
      </c>
      <c r="ER35" s="14">
        <v>150.5</v>
      </c>
      <c r="ES35" s="14">
        <v>18.2</v>
      </c>
      <c r="ET35" s="14">
        <v>143.19999999999999</v>
      </c>
      <c r="EU35" s="14">
        <v>0.32800000000000001</v>
      </c>
      <c r="EV35" s="14">
        <v>79.984999999999999</v>
      </c>
      <c r="EW35" s="14">
        <v>78.218000000000004</v>
      </c>
      <c r="EX35" s="14">
        <v>71.599999999999994</v>
      </c>
      <c r="EY35" s="14">
        <v>3</v>
      </c>
      <c r="EZ35" s="14">
        <v>1.1000000000000001</v>
      </c>
      <c r="FA35" s="14">
        <v>2.4</v>
      </c>
      <c r="FB35" s="14">
        <v>1.3</v>
      </c>
      <c r="FC35" s="14">
        <v>9.1999999999999993</v>
      </c>
      <c r="FD35" s="14">
        <v>8.4</v>
      </c>
      <c r="FE35" s="14">
        <v>20</v>
      </c>
      <c r="FF35" s="14">
        <v>9.6</v>
      </c>
      <c r="FG35" s="14">
        <v>27.5</v>
      </c>
      <c r="FH35" s="14">
        <v>33.9</v>
      </c>
      <c r="FI35" s="14">
        <v>13.4</v>
      </c>
      <c r="FJ35" s="14">
        <v>17.600000000000001</v>
      </c>
      <c r="FK35" s="14">
        <v>7.97</v>
      </c>
      <c r="FL35" s="14">
        <v>4.8899999999999997</v>
      </c>
      <c r="FM35" s="14">
        <v>21.65</v>
      </c>
      <c r="FN35" s="14">
        <v>7992.1828999999998</v>
      </c>
      <c r="FO35" s="15"/>
      <c r="FP35" s="14">
        <v>24.525369999999999</v>
      </c>
      <c r="FQ35" s="14">
        <v>7.99</v>
      </c>
      <c r="FR35" s="14">
        <v>10.8</v>
      </c>
      <c r="FS35" s="14">
        <v>0</v>
      </c>
      <c r="FT35" s="14">
        <v>25.6</v>
      </c>
      <c r="FU35" s="14">
        <v>18.899999999999999</v>
      </c>
      <c r="FV35" s="14">
        <v>10.199999999999999</v>
      </c>
      <c r="FW35" s="14">
        <v>4.8</v>
      </c>
      <c r="FX35" s="14">
        <v>102.81537</v>
      </c>
    </row>
    <row r="36" spans="1:180" ht="24" customHeight="1" x14ac:dyDescent="0.25">
      <c r="A36" s="16" t="s">
        <v>84</v>
      </c>
      <c r="B36" s="16" t="s">
        <v>817</v>
      </c>
      <c r="C36" s="17">
        <v>203.1</v>
      </c>
      <c r="D36" s="17">
        <v>633.1</v>
      </c>
      <c r="E36" s="17">
        <v>213.8</v>
      </c>
      <c r="F36" s="17"/>
      <c r="G36" s="17"/>
      <c r="H36" s="17">
        <v>90.2</v>
      </c>
      <c r="I36" s="17">
        <v>245.4</v>
      </c>
      <c r="J36" s="17"/>
      <c r="K36" s="17"/>
      <c r="L36" s="17"/>
      <c r="M36" s="17">
        <v>0</v>
      </c>
      <c r="N36" s="17">
        <v>105.1</v>
      </c>
      <c r="O36" s="17"/>
      <c r="P36" s="17">
        <v>0</v>
      </c>
      <c r="Q36" s="17"/>
      <c r="R36" s="17">
        <v>560.70000000000005</v>
      </c>
      <c r="S36" s="17">
        <v>10.3</v>
      </c>
      <c r="T36" s="17"/>
      <c r="U36" s="17"/>
      <c r="V36" s="17"/>
      <c r="W36" s="17"/>
      <c r="X36" s="17">
        <v>169.1</v>
      </c>
      <c r="Y36" s="17">
        <v>7.9</v>
      </c>
      <c r="Z36" s="17">
        <v>5.3</v>
      </c>
      <c r="AA36" s="17">
        <v>3.4</v>
      </c>
      <c r="AB36" s="17">
        <v>6.8</v>
      </c>
      <c r="AC36" s="17">
        <v>12.5</v>
      </c>
      <c r="AD36" s="17">
        <v>85.2</v>
      </c>
      <c r="AE36" s="17"/>
      <c r="AF36" s="17"/>
      <c r="AG36" s="17"/>
      <c r="AH36" s="17"/>
      <c r="AI36" s="17">
        <v>110.9</v>
      </c>
      <c r="AJ36" s="17">
        <v>220.6</v>
      </c>
      <c r="AK36" s="17"/>
      <c r="AL36" s="17"/>
      <c r="AM36" s="17"/>
      <c r="AN36" s="17">
        <v>6.5</v>
      </c>
      <c r="AO36" s="17">
        <v>458.1</v>
      </c>
      <c r="AP36" s="17">
        <v>53.6</v>
      </c>
      <c r="AQ36" s="17">
        <v>137.08265</v>
      </c>
      <c r="AR36" s="17">
        <v>42.308340000000001</v>
      </c>
      <c r="AS36" s="17">
        <v>18.399999999999999</v>
      </c>
      <c r="AT36" s="17">
        <v>18.8</v>
      </c>
      <c r="AU36" s="17">
        <v>94.8</v>
      </c>
      <c r="AV36" s="17">
        <v>175.5</v>
      </c>
      <c r="AW36" s="17">
        <v>175.4</v>
      </c>
      <c r="AX36" s="17">
        <v>179.5</v>
      </c>
      <c r="AY36" s="17">
        <v>109.1</v>
      </c>
      <c r="AZ36" s="17">
        <v>39.9</v>
      </c>
      <c r="BA36" s="17">
        <v>46.4</v>
      </c>
      <c r="BB36" s="17">
        <v>2.1</v>
      </c>
      <c r="BC36" s="17">
        <v>31.9</v>
      </c>
      <c r="BD36" s="17">
        <v>88.2</v>
      </c>
      <c r="BE36" s="17"/>
      <c r="BF36" s="17"/>
      <c r="BG36" s="17">
        <v>45.6</v>
      </c>
      <c r="BH36" s="17"/>
      <c r="BI36" s="17"/>
      <c r="BJ36" s="17">
        <v>44.2</v>
      </c>
      <c r="BK36" s="17"/>
      <c r="BL36" s="17"/>
      <c r="BM36" s="17"/>
      <c r="BN36" s="17">
        <v>127.4</v>
      </c>
      <c r="BO36" s="17">
        <v>123.7</v>
      </c>
      <c r="BP36" s="17">
        <v>123.7</v>
      </c>
      <c r="BQ36" s="17">
        <v>122.6</v>
      </c>
      <c r="BR36" s="17">
        <v>199.2</v>
      </c>
      <c r="BS36" s="17">
        <v>38.200000000000003</v>
      </c>
      <c r="BT36" s="17">
        <v>27</v>
      </c>
      <c r="BU36" s="17"/>
      <c r="BV36" s="17"/>
      <c r="BW36" s="17"/>
      <c r="BX36" s="17">
        <v>26.1</v>
      </c>
      <c r="BY36" s="17"/>
      <c r="BZ36" s="17"/>
      <c r="CA36" s="17">
        <v>2</v>
      </c>
      <c r="CB36" s="17">
        <v>166.97499999999999</v>
      </c>
      <c r="CC36" s="17">
        <v>127.34699999999999</v>
      </c>
      <c r="CD36" s="17">
        <v>66.733000000000004</v>
      </c>
      <c r="CE36" s="17">
        <v>79.736000000000004</v>
      </c>
      <c r="CF36" s="17">
        <v>30.358000000000001</v>
      </c>
      <c r="CG36" s="17"/>
      <c r="CH36" s="17"/>
      <c r="CI36" s="17"/>
      <c r="CJ36" s="17">
        <v>103.095</v>
      </c>
      <c r="CK36" s="17">
        <v>101.869</v>
      </c>
      <c r="CL36" s="17">
        <v>121.732</v>
      </c>
      <c r="CM36" s="17">
        <v>0</v>
      </c>
      <c r="CN36" s="17"/>
      <c r="CO36" s="17"/>
      <c r="CP36" s="17"/>
      <c r="CQ36" s="17"/>
      <c r="CR36" s="17"/>
      <c r="CS36" s="17"/>
      <c r="CT36" s="17">
        <v>5.9</v>
      </c>
      <c r="CU36" s="17">
        <v>1.8</v>
      </c>
      <c r="CV36" s="17">
        <v>20.2</v>
      </c>
      <c r="CW36" s="17">
        <v>0.3</v>
      </c>
      <c r="CX36" s="17">
        <v>114.66500000000001</v>
      </c>
      <c r="CY36" s="17">
        <v>80.8</v>
      </c>
      <c r="CZ36" s="17">
        <v>11.9</v>
      </c>
      <c r="DA36" s="17">
        <v>0.1</v>
      </c>
      <c r="DB36" s="17">
        <v>20.3</v>
      </c>
      <c r="DC36" s="17">
        <v>9.9</v>
      </c>
      <c r="DD36" s="17">
        <v>5.6</v>
      </c>
      <c r="DE36" s="17">
        <v>186.7</v>
      </c>
      <c r="DF36" s="17">
        <v>1.9</v>
      </c>
      <c r="DG36" s="17">
        <v>3.62</v>
      </c>
      <c r="DH36" s="17">
        <v>4.5999999999999996</v>
      </c>
      <c r="DI36" s="17">
        <v>20.5</v>
      </c>
      <c r="DJ36" s="17">
        <v>20</v>
      </c>
      <c r="DK36" s="17">
        <v>18.7</v>
      </c>
      <c r="DL36" s="17">
        <v>3.4</v>
      </c>
      <c r="DM36" s="17">
        <v>18.600000000000001</v>
      </c>
      <c r="DN36" s="17">
        <v>14.6</v>
      </c>
      <c r="DO36" s="17">
        <v>17.899999999999999</v>
      </c>
      <c r="DP36" s="17">
        <v>28.2</v>
      </c>
      <c r="DQ36" s="17">
        <v>72.5</v>
      </c>
      <c r="DR36" s="17">
        <v>19.899999999999999</v>
      </c>
      <c r="DS36" s="17">
        <v>3</v>
      </c>
      <c r="DT36" s="17">
        <v>20.100000000000001</v>
      </c>
      <c r="DU36" s="17">
        <v>3.08</v>
      </c>
      <c r="DV36" s="17">
        <v>0.3</v>
      </c>
      <c r="DW36" s="17">
        <v>0.3</v>
      </c>
      <c r="DX36" s="17">
        <v>19.899999999999999</v>
      </c>
      <c r="DY36" s="17">
        <v>11.9</v>
      </c>
      <c r="DZ36" s="17">
        <v>20.399999999999999</v>
      </c>
      <c r="EA36" s="17">
        <v>20.3</v>
      </c>
      <c r="EB36" s="17">
        <v>20</v>
      </c>
      <c r="EC36" s="17">
        <v>8.8000000000000007</v>
      </c>
      <c r="ED36" s="17">
        <v>9.8000000000000007</v>
      </c>
      <c r="EE36" s="17">
        <v>21.5</v>
      </c>
      <c r="EF36" s="17">
        <v>96.1</v>
      </c>
      <c r="EG36" s="17">
        <v>96.1</v>
      </c>
      <c r="EH36" s="17">
        <v>13.5</v>
      </c>
      <c r="EI36" s="17">
        <v>15</v>
      </c>
      <c r="EJ36" s="17">
        <v>40.9</v>
      </c>
      <c r="EK36" s="17">
        <v>20.9</v>
      </c>
      <c r="EL36" s="17">
        <v>8.3000000000000007</v>
      </c>
      <c r="EM36" s="17">
        <v>8.6</v>
      </c>
      <c r="EN36" s="17">
        <v>20.399999999999999</v>
      </c>
      <c r="EO36" s="17">
        <v>20.399999999999999</v>
      </c>
      <c r="EP36" s="17">
        <v>20.100000000000001</v>
      </c>
      <c r="EQ36" s="17">
        <v>10.1</v>
      </c>
      <c r="ER36" s="17">
        <v>151.80000000000001</v>
      </c>
      <c r="ES36" s="17">
        <v>14.2</v>
      </c>
      <c r="ET36" s="17">
        <v>73.2</v>
      </c>
      <c r="EU36" s="17">
        <v>0.32</v>
      </c>
      <c r="EV36" s="17">
        <v>75.817999999999998</v>
      </c>
      <c r="EW36" s="17">
        <v>79.031000000000006</v>
      </c>
      <c r="EX36" s="17">
        <v>54.4</v>
      </c>
      <c r="EY36" s="17">
        <v>3</v>
      </c>
      <c r="EZ36" s="17">
        <v>1.1000000000000001</v>
      </c>
      <c r="FA36" s="17">
        <v>2.4</v>
      </c>
      <c r="FB36" s="17">
        <v>1.3</v>
      </c>
      <c r="FC36" s="17">
        <v>13.3</v>
      </c>
      <c r="FD36" s="17">
        <v>8.4</v>
      </c>
      <c r="FE36" s="17">
        <v>20</v>
      </c>
      <c r="FF36" s="17">
        <v>9.6</v>
      </c>
      <c r="FG36" s="17">
        <v>27.5</v>
      </c>
      <c r="FH36" s="17">
        <v>33.799999999999997</v>
      </c>
      <c r="FI36" s="17">
        <v>13.4</v>
      </c>
      <c r="FJ36" s="17">
        <v>17.600000000000001</v>
      </c>
      <c r="FK36" s="17">
        <v>7.58</v>
      </c>
      <c r="FL36" s="17">
        <v>7.61</v>
      </c>
      <c r="FM36" s="17">
        <v>21.45</v>
      </c>
      <c r="FN36" s="17">
        <v>7907.7099900000003</v>
      </c>
      <c r="FO36" s="15"/>
      <c r="FP36" s="17">
        <v>24.47363</v>
      </c>
      <c r="FQ36" s="17">
        <v>7.99</v>
      </c>
      <c r="FR36" s="17">
        <v>11</v>
      </c>
      <c r="FS36" s="17">
        <v>0</v>
      </c>
      <c r="FT36" s="17">
        <v>25.5</v>
      </c>
      <c r="FU36" s="17">
        <v>18.899999999999999</v>
      </c>
      <c r="FV36" s="17">
        <v>10.3</v>
      </c>
      <c r="FW36" s="17">
        <v>4.9000000000000004</v>
      </c>
      <c r="FX36" s="17">
        <v>103.06363</v>
      </c>
    </row>
    <row r="37" spans="1:180" ht="24" customHeight="1" x14ac:dyDescent="0.25">
      <c r="A37" s="16" t="s">
        <v>84</v>
      </c>
      <c r="B37" s="16" t="s">
        <v>818</v>
      </c>
      <c r="C37" s="17">
        <v>200.3</v>
      </c>
      <c r="D37" s="17">
        <v>629</v>
      </c>
      <c r="E37" s="17">
        <v>216.2</v>
      </c>
      <c r="F37" s="17"/>
      <c r="G37" s="17"/>
      <c r="H37" s="17">
        <v>90.2</v>
      </c>
      <c r="I37" s="17">
        <v>244</v>
      </c>
      <c r="J37" s="17"/>
      <c r="K37" s="17"/>
      <c r="L37" s="17"/>
      <c r="M37" s="17">
        <v>0</v>
      </c>
      <c r="N37" s="17">
        <v>105.5</v>
      </c>
      <c r="O37" s="17"/>
      <c r="P37" s="17">
        <v>0</v>
      </c>
      <c r="Q37" s="17"/>
      <c r="R37" s="17">
        <v>557.79999999999995</v>
      </c>
      <c r="S37" s="17">
        <v>10.3</v>
      </c>
      <c r="T37" s="17"/>
      <c r="U37" s="17"/>
      <c r="V37" s="17"/>
      <c r="W37" s="17"/>
      <c r="X37" s="17">
        <v>161.80000000000001</v>
      </c>
      <c r="Y37" s="17">
        <v>7.2</v>
      </c>
      <c r="Z37" s="17">
        <v>5.2</v>
      </c>
      <c r="AA37" s="17">
        <v>5.2</v>
      </c>
      <c r="AB37" s="17">
        <v>6.9</v>
      </c>
      <c r="AC37" s="17">
        <v>12.8</v>
      </c>
      <c r="AD37" s="17">
        <v>85.2</v>
      </c>
      <c r="AE37" s="17"/>
      <c r="AF37" s="17"/>
      <c r="AG37" s="17"/>
      <c r="AH37" s="17"/>
      <c r="AI37" s="17">
        <v>110.8</v>
      </c>
      <c r="AJ37" s="17">
        <v>222.5</v>
      </c>
      <c r="AK37" s="17"/>
      <c r="AL37" s="17"/>
      <c r="AM37" s="17"/>
      <c r="AN37" s="17">
        <v>6.5</v>
      </c>
      <c r="AO37" s="17">
        <v>456.8</v>
      </c>
      <c r="AP37" s="17">
        <v>81.2</v>
      </c>
      <c r="AQ37" s="17">
        <v>138.89097000000001</v>
      </c>
      <c r="AR37" s="17">
        <v>42.320430000000002</v>
      </c>
      <c r="AS37" s="17">
        <v>18.399999999999999</v>
      </c>
      <c r="AT37" s="17">
        <v>18.399999999999999</v>
      </c>
      <c r="AU37" s="17">
        <v>85.2</v>
      </c>
      <c r="AV37" s="17">
        <v>171.5</v>
      </c>
      <c r="AW37" s="17">
        <v>171.8</v>
      </c>
      <c r="AX37" s="17">
        <v>181.4</v>
      </c>
      <c r="AY37" s="17">
        <v>108.7</v>
      </c>
      <c r="AZ37" s="17">
        <v>39.4</v>
      </c>
      <c r="BA37" s="17">
        <v>44.9</v>
      </c>
      <c r="BB37" s="17">
        <v>2.1</v>
      </c>
      <c r="BC37" s="17">
        <v>31.4</v>
      </c>
      <c r="BD37" s="17">
        <v>87.4</v>
      </c>
      <c r="BE37" s="17"/>
      <c r="BF37" s="17"/>
      <c r="BG37" s="17">
        <v>44.4</v>
      </c>
      <c r="BH37" s="17"/>
      <c r="BI37" s="17"/>
      <c r="BJ37" s="17">
        <v>44.2</v>
      </c>
      <c r="BK37" s="17"/>
      <c r="BL37" s="17"/>
      <c r="BM37" s="17"/>
      <c r="BN37" s="17">
        <v>126.7</v>
      </c>
      <c r="BO37" s="17">
        <v>155.19999999999999</v>
      </c>
      <c r="BP37" s="17">
        <v>155.19999999999999</v>
      </c>
      <c r="BQ37" s="17">
        <v>154</v>
      </c>
      <c r="BR37" s="17">
        <v>211.9</v>
      </c>
      <c r="BS37" s="17">
        <v>38.299999999999997</v>
      </c>
      <c r="BT37" s="17">
        <v>27.1</v>
      </c>
      <c r="BU37" s="17"/>
      <c r="BV37" s="17"/>
      <c r="BW37" s="17"/>
      <c r="BX37" s="17">
        <v>26.1</v>
      </c>
      <c r="BY37" s="17"/>
      <c r="BZ37" s="17"/>
      <c r="CA37" s="17">
        <v>2</v>
      </c>
      <c r="CB37" s="17">
        <v>180.50700000000001</v>
      </c>
      <c r="CC37" s="17">
        <v>126.01300000000001</v>
      </c>
      <c r="CD37" s="17">
        <v>64.632000000000005</v>
      </c>
      <c r="CE37" s="17">
        <v>79.656999999999996</v>
      </c>
      <c r="CF37" s="17">
        <v>30.036000000000001</v>
      </c>
      <c r="CG37" s="17"/>
      <c r="CH37" s="17"/>
      <c r="CI37" s="17"/>
      <c r="CJ37" s="17">
        <v>102.834</v>
      </c>
      <c r="CK37" s="17">
        <v>102.754</v>
      </c>
      <c r="CL37" s="17">
        <v>122.505</v>
      </c>
      <c r="CM37" s="17">
        <v>0</v>
      </c>
      <c r="CN37" s="17"/>
      <c r="CO37" s="17"/>
      <c r="CP37" s="17"/>
      <c r="CQ37" s="17"/>
      <c r="CR37" s="17"/>
      <c r="CS37" s="17"/>
      <c r="CT37" s="17">
        <v>5.9</v>
      </c>
      <c r="CU37" s="17">
        <v>1.8</v>
      </c>
      <c r="CV37" s="17">
        <v>20.2</v>
      </c>
      <c r="CW37" s="17">
        <v>0.1</v>
      </c>
      <c r="CX37" s="17">
        <v>112.46299999999999</v>
      </c>
      <c r="CY37" s="17">
        <v>38.299999999999997</v>
      </c>
      <c r="CZ37" s="17">
        <v>10.5</v>
      </c>
      <c r="DA37" s="17">
        <v>0.1</v>
      </c>
      <c r="DB37" s="17">
        <v>20.2</v>
      </c>
      <c r="DC37" s="17">
        <v>9.9</v>
      </c>
      <c r="DD37" s="17">
        <v>5.7</v>
      </c>
      <c r="DE37" s="17">
        <v>165.7</v>
      </c>
      <c r="DF37" s="17">
        <v>1.9</v>
      </c>
      <c r="DG37" s="17">
        <v>3.62</v>
      </c>
      <c r="DH37" s="17">
        <v>4.5999999999999996</v>
      </c>
      <c r="DI37" s="17">
        <v>20.2</v>
      </c>
      <c r="DJ37" s="17">
        <v>20</v>
      </c>
      <c r="DK37" s="17">
        <v>18.7</v>
      </c>
      <c r="DL37" s="17">
        <v>3.4</v>
      </c>
      <c r="DM37" s="17">
        <v>18.600000000000001</v>
      </c>
      <c r="DN37" s="17">
        <v>12.4</v>
      </c>
      <c r="DO37" s="17">
        <v>14.5</v>
      </c>
      <c r="DP37" s="17">
        <v>28.4</v>
      </c>
      <c r="DQ37" s="17">
        <v>72.5</v>
      </c>
      <c r="DR37" s="17">
        <v>13.8</v>
      </c>
      <c r="DS37" s="17">
        <v>3.1</v>
      </c>
      <c r="DT37" s="17">
        <v>20.3</v>
      </c>
      <c r="DU37" s="17">
        <v>3.04</v>
      </c>
      <c r="DV37" s="17">
        <v>0.3</v>
      </c>
      <c r="DW37" s="17">
        <v>0.3</v>
      </c>
      <c r="DX37" s="17">
        <v>19.8</v>
      </c>
      <c r="DY37" s="17">
        <v>11.8</v>
      </c>
      <c r="DZ37" s="17">
        <v>20.399999999999999</v>
      </c>
      <c r="EA37" s="17">
        <v>20.2</v>
      </c>
      <c r="EB37" s="17">
        <v>20</v>
      </c>
      <c r="EC37" s="17">
        <v>9.9</v>
      </c>
      <c r="ED37" s="17">
        <v>9.4</v>
      </c>
      <c r="EE37" s="17">
        <v>8.6999999999999993</v>
      </c>
      <c r="EF37" s="17">
        <v>92.2</v>
      </c>
      <c r="EG37" s="17">
        <v>98.5</v>
      </c>
      <c r="EH37" s="17">
        <v>13.7</v>
      </c>
      <c r="EI37" s="17">
        <v>12.1</v>
      </c>
      <c r="EJ37" s="17">
        <v>29.7</v>
      </c>
      <c r="EK37" s="17">
        <v>20.9</v>
      </c>
      <c r="EL37" s="17">
        <v>8.3000000000000007</v>
      </c>
      <c r="EM37" s="17">
        <v>7.9</v>
      </c>
      <c r="EN37" s="17">
        <v>20.399999999999999</v>
      </c>
      <c r="EO37" s="17">
        <v>20.399999999999999</v>
      </c>
      <c r="EP37" s="17">
        <v>20.100000000000001</v>
      </c>
      <c r="EQ37" s="17">
        <v>10.5</v>
      </c>
      <c r="ER37" s="17">
        <v>225.1</v>
      </c>
      <c r="ES37" s="17">
        <v>7.8</v>
      </c>
      <c r="ET37" s="17">
        <v>42.7</v>
      </c>
      <c r="EU37" s="17">
        <v>0.32200000000000001</v>
      </c>
      <c r="EV37" s="17">
        <v>98.123999999999995</v>
      </c>
      <c r="EW37" s="17">
        <v>105.023</v>
      </c>
      <c r="EX37" s="17">
        <v>31.9</v>
      </c>
      <c r="EY37" s="17">
        <v>3</v>
      </c>
      <c r="EZ37" s="17">
        <v>1.1000000000000001</v>
      </c>
      <c r="FA37" s="17">
        <v>2.4</v>
      </c>
      <c r="FB37" s="17">
        <v>1.3</v>
      </c>
      <c r="FC37" s="17">
        <v>9</v>
      </c>
      <c r="FD37" s="17">
        <v>8.4</v>
      </c>
      <c r="FE37" s="17">
        <v>20.100000000000001</v>
      </c>
      <c r="FF37" s="17">
        <v>9.3000000000000007</v>
      </c>
      <c r="FG37" s="17">
        <v>27.5</v>
      </c>
      <c r="FH37" s="17">
        <v>33.799999999999997</v>
      </c>
      <c r="FI37" s="17">
        <v>13.5</v>
      </c>
      <c r="FJ37" s="17">
        <v>17.600000000000001</v>
      </c>
      <c r="FK37" s="17">
        <v>8.33</v>
      </c>
      <c r="FL37" s="17">
        <v>10.14</v>
      </c>
      <c r="FM37" s="17">
        <v>21.26</v>
      </c>
      <c r="FN37" s="17">
        <v>7974.3714</v>
      </c>
      <c r="FO37" s="15"/>
      <c r="FP37" s="17">
        <v>24.50788</v>
      </c>
      <c r="FQ37" s="17">
        <v>8</v>
      </c>
      <c r="FR37" s="17">
        <v>11.9</v>
      </c>
      <c r="FS37" s="17">
        <v>0</v>
      </c>
      <c r="FT37" s="17">
        <v>25.2</v>
      </c>
      <c r="FU37" s="17">
        <v>18.899999999999999</v>
      </c>
      <c r="FV37" s="17">
        <v>10.199999999999999</v>
      </c>
      <c r="FW37" s="17">
        <v>4.9000000000000004</v>
      </c>
      <c r="FX37" s="17">
        <v>103.60787999999999</v>
      </c>
    </row>
    <row r="38" spans="1:180" ht="24" customHeight="1" x14ac:dyDescent="0.25">
      <c r="A38" s="16" t="s">
        <v>84</v>
      </c>
      <c r="B38" s="16" t="s">
        <v>819</v>
      </c>
      <c r="C38" s="17">
        <v>206.7</v>
      </c>
      <c r="D38" s="17">
        <v>630.9</v>
      </c>
      <c r="E38" s="17">
        <v>217.7</v>
      </c>
      <c r="F38" s="17"/>
      <c r="G38" s="17"/>
      <c r="H38" s="17">
        <v>91.4</v>
      </c>
      <c r="I38" s="17">
        <v>247.8</v>
      </c>
      <c r="J38" s="17"/>
      <c r="K38" s="17"/>
      <c r="L38" s="17"/>
      <c r="M38" s="17">
        <v>0</v>
      </c>
      <c r="N38" s="17">
        <v>173.8</v>
      </c>
      <c r="O38" s="17"/>
      <c r="P38" s="17">
        <v>0</v>
      </c>
      <c r="Q38" s="17"/>
      <c r="R38" s="17">
        <v>578.5</v>
      </c>
      <c r="S38" s="17">
        <v>10.3</v>
      </c>
      <c r="T38" s="17"/>
      <c r="U38" s="17"/>
      <c r="V38" s="17"/>
      <c r="W38" s="17"/>
      <c r="X38" s="17">
        <v>166.6</v>
      </c>
      <c r="Y38" s="17">
        <v>8.1</v>
      </c>
      <c r="Z38" s="17">
        <v>5.5</v>
      </c>
      <c r="AA38" s="17">
        <v>0</v>
      </c>
      <c r="AB38" s="17">
        <v>6.8</v>
      </c>
      <c r="AC38" s="17">
        <v>12.8</v>
      </c>
      <c r="AD38" s="17">
        <v>86.5</v>
      </c>
      <c r="AE38" s="17"/>
      <c r="AF38" s="17"/>
      <c r="AG38" s="17"/>
      <c r="AH38" s="17"/>
      <c r="AI38" s="17">
        <v>111.1</v>
      </c>
      <c r="AJ38" s="17">
        <v>222.5</v>
      </c>
      <c r="AK38" s="17"/>
      <c r="AL38" s="17"/>
      <c r="AM38" s="17"/>
      <c r="AN38" s="17">
        <v>6.5</v>
      </c>
      <c r="AO38" s="17">
        <v>464</v>
      </c>
      <c r="AP38" s="17">
        <v>81.7</v>
      </c>
      <c r="AQ38" s="17">
        <v>150.15452999999999</v>
      </c>
      <c r="AR38" s="17">
        <v>42.362349999999999</v>
      </c>
      <c r="AS38" s="17">
        <v>18.2</v>
      </c>
      <c r="AT38" s="17">
        <v>18.8</v>
      </c>
      <c r="AU38" s="17">
        <v>87.8</v>
      </c>
      <c r="AV38" s="17">
        <v>177.2</v>
      </c>
      <c r="AW38" s="17">
        <v>177.3</v>
      </c>
      <c r="AX38" s="17">
        <v>181.9</v>
      </c>
      <c r="AY38" s="17">
        <v>109.5</v>
      </c>
      <c r="AZ38" s="17">
        <v>45</v>
      </c>
      <c r="BA38" s="17">
        <v>46.7</v>
      </c>
      <c r="BB38" s="17">
        <v>2.1</v>
      </c>
      <c r="BC38" s="17">
        <v>31.9</v>
      </c>
      <c r="BD38" s="17">
        <v>89</v>
      </c>
      <c r="BE38" s="17"/>
      <c r="BF38" s="17"/>
      <c r="BG38" s="17">
        <v>46.8</v>
      </c>
      <c r="BH38" s="17"/>
      <c r="BI38" s="17"/>
      <c r="BJ38" s="17">
        <v>44.1</v>
      </c>
      <c r="BK38" s="17"/>
      <c r="BL38" s="17"/>
      <c r="BM38" s="17"/>
      <c r="BN38" s="17">
        <v>128.69999999999999</v>
      </c>
      <c r="BO38" s="17">
        <v>160</v>
      </c>
      <c r="BP38" s="17">
        <v>158.30000000000001</v>
      </c>
      <c r="BQ38" s="17">
        <v>166.3</v>
      </c>
      <c r="BR38" s="17">
        <v>241.4</v>
      </c>
      <c r="BS38" s="17">
        <v>45.2</v>
      </c>
      <c r="BT38" s="17">
        <v>28.5</v>
      </c>
      <c r="BU38" s="17"/>
      <c r="BV38" s="17"/>
      <c r="BW38" s="17"/>
      <c r="BX38" s="17">
        <v>26.1</v>
      </c>
      <c r="BY38" s="17"/>
      <c r="BZ38" s="17"/>
      <c r="CA38" s="17">
        <v>2</v>
      </c>
      <c r="CB38" s="17">
        <v>252.17699999999999</v>
      </c>
      <c r="CC38" s="17">
        <v>133.803</v>
      </c>
      <c r="CD38" s="17">
        <v>64.638999999999996</v>
      </c>
      <c r="CE38" s="17">
        <v>79.947999999999993</v>
      </c>
      <c r="CF38" s="17">
        <v>30.576000000000001</v>
      </c>
      <c r="CG38" s="17"/>
      <c r="CH38" s="17"/>
      <c r="CI38" s="17"/>
      <c r="CJ38" s="17">
        <v>138.578</v>
      </c>
      <c r="CK38" s="17">
        <v>138.87899999999999</v>
      </c>
      <c r="CL38" s="17">
        <v>146.16399999999999</v>
      </c>
      <c r="CM38" s="17">
        <v>0</v>
      </c>
      <c r="CN38" s="17"/>
      <c r="CO38" s="17"/>
      <c r="CP38" s="17"/>
      <c r="CQ38" s="17"/>
      <c r="CR38" s="17"/>
      <c r="CS38" s="17"/>
      <c r="CT38" s="17">
        <v>5.9</v>
      </c>
      <c r="CU38" s="17">
        <v>1.8</v>
      </c>
      <c r="CV38" s="17">
        <v>20</v>
      </c>
      <c r="CW38" s="17">
        <v>0</v>
      </c>
      <c r="CX38" s="17">
        <v>110.42</v>
      </c>
      <c r="CY38" s="17">
        <v>29.6</v>
      </c>
      <c r="CZ38" s="17">
        <v>10.8</v>
      </c>
      <c r="DA38" s="17">
        <v>0.1</v>
      </c>
      <c r="DB38" s="17">
        <v>20.5</v>
      </c>
      <c r="DC38" s="17">
        <v>9.9</v>
      </c>
      <c r="DD38" s="17">
        <v>5.8</v>
      </c>
      <c r="DE38" s="17">
        <v>75.099999999999994</v>
      </c>
      <c r="DF38" s="17">
        <v>1.9</v>
      </c>
      <c r="DG38" s="17">
        <v>3.62</v>
      </c>
      <c r="DH38" s="17">
        <v>4.5</v>
      </c>
      <c r="DI38" s="17">
        <v>20.6</v>
      </c>
      <c r="DJ38" s="17">
        <v>20</v>
      </c>
      <c r="DK38" s="17">
        <v>18.7</v>
      </c>
      <c r="DL38" s="17">
        <v>3.3</v>
      </c>
      <c r="DM38" s="17">
        <v>18.600000000000001</v>
      </c>
      <c r="DN38" s="17">
        <v>6.5</v>
      </c>
      <c r="DO38" s="17">
        <v>8.1999999999999993</v>
      </c>
      <c r="DP38" s="17">
        <v>24.9</v>
      </c>
      <c r="DQ38" s="17">
        <v>71.400000000000006</v>
      </c>
      <c r="DR38" s="17">
        <v>7.3</v>
      </c>
      <c r="DS38" s="17">
        <v>3.1</v>
      </c>
      <c r="DT38" s="17">
        <v>20.3</v>
      </c>
      <c r="DU38" s="17">
        <v>3.04</v>
      </c>
      <c r="DV38" s="17">
        <v>0.3</v>
      </c>
      <c r="DW38" s="17">
        <v>0.4</v>
      </c>
      <c r="DX38" s="17">
        <v>19.899999999999999</v>
      </c>
      <c r="DY38" s="17">
        <v>11.8</v>
      </c>
      <c r="DZ38" s="17">
        <v>20.6</v>
      </c>
      <c r="EA38" s="17">
        <v>20.399999999999999</v>
      </c>
      <c r="EB38" s="17">
        <v>20.2</v>
      </c>
      <c r="EC38" s="17">
        <v>9.6999999999999993</v>
      </c>
      <c r="ED38" s="17">
        <v>11.2</v>
      </c>
      <c r="EE38" s="17">
        <v>5.5</v>
      </c>
      <c r="EF38" s="17">
        <v>68.099999999999994</v>
      </c>
      <c r="EG38" s="17">
        <v>86.3</v>
      </c>
      <c r="EH38" s="17">
        <v>9.4</v>
      </c>
      <c r="EI38" s="17">
        <v>10.9</v>
      </c>
      <c r="EJ38" s="17">
        <v>12</v>
      </c>
      <c r="EK38" s="17">
        <v>20.9</v>
      </c>
      <c r="EL38" s="17">
        <v>8.3000000000000007</v>
      </c>
      <c r="EM38" s="17">
        <v>7.9</v>
      </c>
      <c r="EN38" s="17">
        <v>20.399999999999999</v>
      </c>
      <c r="EO38" s="17">
        <v>20.399999999999999</v>
      </c>
      <c r="EP38" s="17">
        <v>20.100000000000001</v>
      </c>
      <c r="EQ38" s="17">
        <v>10.6</v>
      </c>
      <c r="ER38" s="17">
        <v>96.5</v>
      </c>
      <c r="ES38" s="17">
        <v>3.4</v>
      </c>
      <c r="ET38" s="17">
        <v>30.7</v>
      </c>
      <c r="EU38" s="17">
        <v>0.32100000000000001</v>
      </c>
      <c r="EV38" s="17">
        <v>95.872</v>
      </c>
      <c r="EW38" s="17">
        <v>106.23</v>
      </c>
      <c r="EX38" s="17">
        <v>23.2</v>
      </c>
      <c r="EY38" s="17">
        <v>3</v>
      </c>
      <c r="EZ38" s="17">
        <v>1.1000000000000001</v>
      </c>
      <c r="FA38" s="17">
        <v>2.4</v>
      </c>
      <c r="FB38" s="17">
        <v>1.3</v>
      </c>
      <c r="FC38" s="17">
        <v>5.6</v>
      </c>
      <c r="FD38" s="17">
        <v>8.4</v>
      </c>
      <c r="FE38" s="17">
        <v>20.3</v>
      </c>
      <c r="FF38" s="17">
        <v>8.8000000000000007</v>
      </c>
      <c r="FG38" s="17">
        <v>27.6</v>
      </c>
      <c r="FH38" s="17">
        <v>33.700000000000003</v>
      </c>
      <c r="FI38" s="17">
        <v>13.7</v>
      </c>
      <c r="FJ38" s="17">
        <v>17.600000000000001</v>
      </c>
      <c r="FK38" s="17">
        <v>7.28</v>
      </c>
      <c r="FL38" s="17">
        <v>10.88</v>
      </c>
      <c r="FM38" s="17">
        <v>21.77</v>
      </c>
      <c r="FN38" s="17">
        <v>8020.1138799999999</v>
      </c>
      <c r="FO38" s="15"/>
      <c r="FP38" s="17">
        <v>24.54101</v>
      </c>
      <c r="FQ38" s="17">
        <v>8</v>
      </c>
      <c r="FR38" s="17">
        <v>12</v>
      </c>
      <c r="FS38" s="17">
        <v>0</v>
      </c>
      <c r="FT38" s="17">
        <v>25.1</v>
      </c>
      <c r="FU38" s="17">
        <v>18.899999999999999</v>
      </c>
      <c r="FV38" s="17">
        <v>10.3</v>
      </c>
      <c r="FW38" s="17">
        <v>4.9000000000000004</v>
      </c>
      <c r="FX38" s="17">
        <v>103.74101</v>
      </c>
    </row>
    <row r="39" spans="1:180" ht="24" customHeight="1" x14ac:dyDescent="0.25">
      <c r="A39" s="16" t="s">
        <v>84</v>
      </c>
      <c r="B39" s="16" t="s">
        <v>820</v>
      </c>
      <c r="C39" s="17">
        <v>203.7</v>
      </c>
      <c r="D39" s="17">
        <v>628.4</v>
      </c>
      <c r="E39" s="17">
        <v>217.6</v>
      </c>
      <c r="F39" s="17"/>
      <c r="G39" s="17"/>
      <c r="H39" s="17">
        <v>91</v>
      </c>
      <c r="I39" s="17">
        <v>245.1</v>
      </c>
      <c r="J39" s="17"/>
      <c r="K39" s="17"/>
      <c r="L39" s="17"/>
      <c r="M39" s="17">
        <v>57.3</v>
      </c>
      <c r="N39" s="17">
        <v>193.3</v>
      </c>
      <c r="O39" s="17"/>
      <c r="P39" s="17">
        <v>0</v>
      </c>
      <c r="Q39" s="17"/>
      <c r="R39" s="17">
        <v>570.70000000000005</v>
      </c>
      <c r="S39" s="17">
        <v>10.199999999999999</v>
      </c>
      <c r="T39" s="17"/>
      <c r="U39" s="17"/>
      <c r="V39" s="17"/>
      <c r="W39" s="17"/>
      <c r="X39" s="17">
        <v>165.4</v>
      </c>
      <c r="Y39" s="17">
        <v>7.4</v>
      </c>
      <c r="Z39" s="17">
        <v>5</v>
      </c>
      <c r="AA39" s="17">
        <v>16.3</v>
      </c>
      <c r="AB39" s="17">
        <v>6.8</v>
      </c>
      <c r="AC39" s="17">
        <v>13</v>
      </c>
      <c r="AD39" s="17">
        <v>86.2</v>
      </c>
      <c r="AE39" s="17"/>
      <c r="AF39" s="17"/>
      <c r="AG39" s="17"/>
      <c r="AH39" s="17"/>
      <c r="AI39" s="17">
        <v>110.9</v>
      </c>
      <c r="AJ39" s="17">
        <v>222.7</v>
      </c>
      <c r="AK39" s="17"/>
      <c r="AL39" s="17"/>
      <c r="AM39" s="17"/>
      <c r="AN39" s="17">
        <v>6.5</v>
      </c>
      <c r="AO39" s="17">
        <v>463.8</v>
      </c>
      <c r="AP39" s="17">
        <v>82.2</v>
      </c>
      <c r="AQ39" s="17">
        <v>149.67010999999999</v>
      </c>
      <c r="AR39" s="17">
        <v>42.311929999999997</v>
      </c>
      <c r="AS39" s="17">
        <v>18.600000000000001</v>
      </c>
      <c r="AT39" s="17">
        <v>11.7</v>
      </c>
      <c r="AU39" s="17">
        <v>89.1</v>
      </c>
      <c r="AV39" s="17">
        <v>175.8</v>
      </c>
      <c r="AW39" s="17">
        <v>176.1</v>
      </c>
      <c r="AX39" s="17">
        <v>181.7</v>
      </c>
      <c r="AY39" s="17">
        <v>109.1</v>
      </c>
      <c r="AZ39" s="17">
        <v>46</v>
      </c>
      <c r="BA39" s="17">
        <v>46.4</v>
      </c>
      <c r="BB39" s="17">
        <v>2.1</v>
      </c>
      <c r="BC39" s="17">
        <v>32</v>
      </c>
      <c r="BD39" s="17">
        <v>88.5</v>
      </c>
      <c r="BE39" s="17"/>
      <c r="BF39" s="17"/>
      <c r="BG39" s="17">
        <v>91.9</v>
      </c>
      <c r="BH39" s="17"/>
      <c r="BI39" s="17"/>
      <c r="BJ39" s="17">
        <v>43.8</v>
      </c>
      <c r="BK39" s="17"/>
      <c r="BL39" s="17"/>
      <c r="BM39" s="17"/>
      <c r="BN39" s="17">
        <v>128.1</v>
      </c>
      <c r="BO39" s="17">
        <v>161.4</v>
      </c>
      <c r="BP39" s="17">
        <v>159.9</v>
      </c>
      <c r="BQ39" s="17">
        <v>165.6</v>
      </c>
      <c r="BR39" s="17">
        <v>243.7</v>
      </c>
      <c r="BS39" s="17">
        <v>69.400000000000006</v>
      </c>
      <c r="BT39" s="17">
        <v>34.200000000000003</v>
      </c>
      <c r="BU39" s="17"/>
      <c r="BV39" s="17"/>
      <c r="BW39" s="17"/>
      <c r="BX39" s="17">
        <v>26.1</v>
      </c>
      <c r="BY39" s="17"/>
      <c r="BZ39" s="17"/>
      <c r="CA39" s="17">
        <v>2</v>
      </c>
      <c r="CB39" s="17">
        <v>276.07900000000001</v>
      </c>
      <c r="CC39" s="17">
        <v>132.37799999999999</v>
      </c>
      <c r="CD39" s="17">
        <v>61.771999999999998</v>
      </c>
      <c r="CE39" s="17">
        <v>79.775000000000006</v>
      </c>
      <c r="CF39" s="17">
        <v>30.434000000000001</v>
      </c>
      <c r="CG39" s="17"/>
      <c r="CH39" s="17"/>
      <c r="CI39" s="17"/>
      <c r="CJ39" s="17">
        <v>140.35499999999999</v>
      </c>
      <c r="CK39" s="17">
        <v>140.87700000000001</v>
      </c>
      <c r="CL39" s="17">
        <v>145.78299999999999</v>
      </c>
      <c r="CM39" s="17">
        <v>0</v>
      </c>
      <c r="CN39" s="17"/>
      <c r="CO39" s="17"/>
      <c r="CP39" s="17"/>
      <c r="CQ39" s="17"/>
      <c r="CR39" s="17"/>
      <c r="CS39" s="17"/>
      <c r="CT39" s="17">
        <v>5.9</v>
      </c>
      <c r="CU39" s="17">
        <v>1.8</v>
      </c>
      <c r="CV39" s="17">
        <v>20</v>
      </c>
      <c r="CW39" s="17">
        <v>0.1</v>
      </c>
      <c r="CX39" s="17">
        <v>109.396</v>
      </c>
      <c r="CY39" s="17">
        <v>19.399999999999999</v>
      </c>
      <c r="CZ39" s="17">
        <v>14.5</v>
      </c>
      <c r="DA39" s="17">
        <v>0</v>
      </c>
      <c r="DB39" s="17">
        <v>20.399999999999999</v>
      </c>
      <c r="DC39" s="17">
        <v>9.9</v>
      </c>
      <c r="DD39" s="17">
        <v>5.7</v>
      </c>
      <c r="DE39" s="17">
        <v>43.5</v>
      </c>
      <c r="DF39" s="17">
        <v>1.9</v>
      </c>
      <c r="DG39" s="17">
        <v>3.62</v>
      </c>
      <c r="DH39" s="17">
        <v>4.4000000000000004</v>
      </c>
      <c r="DI39" s="17">
        <v>20.5</v>
      </c>
      <c r="DJ39" s="17">
        <v>20</v>
      </c>
      <c r="DK39" s="17">
        <v>18.8</v>
      </c>
      <c r="DL39" s="17">
        <v>3.3</v>
      </c>
      <c r="DM39" s="17">
        <v>18.600000000000001</v>
      </c>
      <c r="DN39" s="17">
        <v>4.4000000000000004</v>
      </c>
      <c r="DO39" s="17">
        <v>5.2</v>
      </c>
      <c r="DP39" s="17">
        <v>26.5</v>
      </c>
      <c r="DQ39" s="17">
        <v>65.599999999999994</v>
      </c>
      <c r="DR39" s="17">
        <v>5.3</v>
      </c>
      <c r="DS39" s="17">
        <v>3.1</v>
      </c>
      <c r="DT39" s="17">
        <v>20.3</v>
      </c>
      <c r="DU39" s="17">
        <v>3.04</v>
      </c>
      <c r="DV39" s="17">
        <v>0.3</v>
      </c>
      <c r="DW39" s="17">
        <v>0.4</v>
      </c>
      <c r="DX39" s="17">
        <v>19.899999999999999</v>
      </c>
      <c r="DY39" s="17">
        <v>11.9</v>
      </c>
      <c r="DZ39" s="17">
        <v>20.399999999999999</v>
      </c>
      <c r="EA39" s="17">
        <v>20.3</v>
      </c>
      <c r="EB39" s="17">
        <v>20.399999999999999</v>
      </c>
      <c r="EC39" s="17">
        <v>10.9</v>
      </c>
      <c r="ED39" s="17">
        <v>11.7</v>
      </c>
      <c r="EE39" s="17">
        <v>3.6</v>
      </c>
      <c r="EF39" s="17">
        <v>58.4</v>
      </c>
      <c r="EG39" s="17">
        <v>92.9</v>
      </c>
      <c r="EH39" s="17">
        <v>9.6</v>
      </c>
      <c r="EI39" s="17">
        <v>6.4</v>
      </c>
      <c r="EJ39" s="17">
        <v>8</v>
      </c>
      <c r="EK39" s="17">
        <v>20.9</v>
      </c>
      <c r="EL39" s="17">
        <v>8.3000000000000007</v>
      </c>
      <c r="EM39" s="17">
        <v>8.6999999999999993</v>
      </c>
      <c r="EN39" s="17">
        <v>20.399999999999999</v>
      </c>
      <c r="EO39" s="17">
        <v>20.399999999999999</v>
      </c>
      <c r="EP39" s="17">
        <v>20.100000000000001</v>
      </c>
      <c r="EQ39" s="17">
        <v>12.8</v>
      </c>
      <c r="ER39" s="17">
        <v>58.9</v>
      </c>
      <c r="ES39" s="17">
        <v>3.7</v>
      </c>
      <c r="ET39" s="17">
        <v>23.4</v>
      </c>
      <c r="EU39" s="17">
        <v>0.32600000000000001</v>
      </c>
      <c r="EV39" s="17">
        <v>96.97</v>
      </c>
      <c r="EW39" s="17">
        <v>117.089</v>
      </c>
      <c r="EX39" s="17">
        <v>18.600000000000001</v>
      </c>
      <c r="EY39" s="17">
        <v>3</v>
      </c>
      <c r="EZ39" s="17">
        <v>1.1000000000000001</v>
      </c>
      <c r="FA39" s="17">
        <v>2.4</v>
      </c>
      <c r="FB39" s="17">
        <v>1.3</v>
      </c>
      <c r="FC39" s="17">
        <v>3.3</v>
      </c>
      <c r="FD39" s="17">
        <v>8.4</v>
      </c>
      <c r="FE39" s="17">
        <v>20.399999999999999</v>
      </c>
      <c r="FF39" s="17">
        <v>8.5</v>
      </c>
      <c r="FG39" s="17">
        <v>27.6</v>
      </c>
      <c r="FH39" s="17">
        <v>33.9</v>
      </c>
      <c r="FI39" s="17">
        <v>13</v>
      </c>
      <c r="FJ39" s="17">
        <v>17.600000000000001</v>
      </c>
      <c r="FK39" s="17">
        <v>8.07</v>
      </c>
      <c r="FL39" s="17">
        <v>11</v>
      </c>
      <c r="FM39" s="17">
        <v>20.91</v>
      </c>
      <c r="FN39" s="17">
        <v>8087.45604</v>
      </c>
      <c r="FO39" s="15"/>
      <c r="FP39" s="17">
        <v>24.50019</v>
      </c>
      <c r="FQ39" s="17">
        <v>8</v>
      </c>
      <c r="FR39" s="17">
        <v>12</v>
      </c>
      <c r="FS39" s="17">
        <v>0</v>
      </c>
      <c r="FT39" s="17">
        <v>25</v>
      </c>
      <c r="FU39" s="17">
        <v>18.899999999999999</v>
      </c>
      <c r="FV39" s="17">
        <v>10.199999999999999</v>
      </c>
      <c r="FW39" s="17">
        <v>4.9000000000000004</v>
      </c>
      <c r="FX39" s="17">
        <v>103.50019</v>
      </c>
    </row>
    <row r="40" spans="1:180" ht="24" customHeight="1" x14ac:dyDescent="0.25">
      <c r="A40" s="16" t="s">
        <v>84</v>
      </c>
      <c r="B40" s="16" t="s">
        <v>821</v>
      </c>
      <c r="C40" s="17">
        <v>200.2</v>
      </c>
      <c r="D40" s="17">
        <v>621.4</v>
      </c>
      <c r="E40" s="17">
        <v>213.4</v>
      </c>
      <c r="F40" s="17"/>
      <c r="G40" s="17"/>
      <c r="H40" s="17">
        <v>90</v>
      </c>
      <c r="I40" s="17">
        <v>241.2</v>
      </c>
      <c r="J40" s="17"/>
      <c r="K40" s="17"/>
      <c r="L40" s="17"/>
      <c r="M40" s="17">
        <v>188.2</v>
      </c>
      <c r="N40" s="17">
        <v>195.5</v>
      </c>
      <c r="O40" s="17"/>
      <c r="P40" s="17">
        <v>0</v>
      </c>
      <c r="Q40" s="17"/>
      <c r="R40" s="17">
        <v>553.4</v>
      </c>
      <c r="S40" s="17">
        <v>10.199999999999999</v>
      </c>
      <c r="T40" s="17"/>
      <c r="U40" s="17"/>
      <c r="V40" s="17"/>
      <c r="W40" s="17"/>
      <c r="X40" s="17">
        <v>166.9</v>
      </c>
      <c r="Y40" s="17">
        <v>6.5</v>
      </c>
      <c r="Z40" s="17">
        <v>4.7</v>
      </c>
      <c r="AA40" s="17">
        <v>15.9</v>
      </c>
      <c r="AB40" s="17">
        <v>6.8</v>
      </c>
      <c r="AC40" s="17">
        <v>13.4</v>
      </c>
      <c r="AD40" s="17">
        <v>139.4</v>
      </c>
      <c r="AE40" s="17"/>
      <c r="AF40" s="17"/>
      <c r="AG40" s="17"/>
      <c r="AH40" s="17"/>
      <c r="AI40" s="17">
        <v>110.4</v>
      </c>
      <c r="AJ40" s="17">
        <v>222.1</v>
      </c>
      <c r="AK40" s="17"/>
      <c r="AL40" s="17"/>
      <c r="AM40" s="17"/>
      <c r="AN40" s="17">
        <v>6.5</v>
      </c>
      <c r="AO40" s="17">
        <v>459.5</v>
      </c>
      <c r="AP40" s="17">
        <v>82.1</v>
      </c>
      <c r="AQ40" s="17">
        <v>141.77780999999999</v>
      </c>
      <c r="AR40" s="17">
        <v>42.249519999999997</v>
      </c>
      <c r="AS40" s="17">
        <v>18.100000000000001</v>
      </c>
      <c r="AT40" s="17">
        <v>3.8</v>
      </c>
      <c r="AU40" s="17">
        <v>88.6</v>
      </c>
      <c r="AV40" s="17">
        <v>170.3</v>
      </c>
      <c r="AW40" s="17">
        <v>170.3</v>
      </c>
      <c r="AX40" s="17">
        <v>180.1</v>
      </c>
      <c r="AY40" s="17">
        <v>108.3</v>
      </c>
      <c r="AZ40" s="17">
        <v>44.1</v>
      </c>
      <c r="BA40" s="17">
        <v>44.9</v>
      </c>
      <c r="BB40" s="17">
        <v>2.1</v>
      </c>
      <c r="BC40" s="17">
        <v>31.6</v>
      </c>
      <c r="BD40" s="17">
        <v>86.3</v>
      </c>
      <c r="BE40" s="17"/>
      <c r="BF40" s="17"/>
      <c r="BG40" s="17">
        <v>89.7</v>
      </c>
      <c r="BH40" s="17"/>
      <c r="BI40" s="17"/>
      <c r="BJ40" s="17">
        <v>44.2</v>
      </c>
      <c r="BK40" s="17"/>
      <c r="BL40" s="17"/>
      <c r="BM40" s="17"/>
      <c r="BN40" s="17">
        <v>126.6</v>
      </c>
      <c r="BO40" s="17">
        <v>163</v>
      </c>
      <c r="BP40" s="17">
        <v>161.6</v>
      </c>
      <c r="BQ40" s="17">
        <v>164.4</v>
      </c>
      <c r="BR40" s="17">
        <v>245.2</v>
      </c>
      <c r="BS40" s="17">
        <v>70.099999999999994</v>
      </c>
      <c r="BT40" s="17">
        <v>34.4</v>
      </c>
      <c r="BU40" s="17"/>
      <c r="BV40" s="17"/>
      <c r="BW40" s="17"/>
      <c r="BX40" s="17">
        <v>26.1</v>
      </c>
      <c r="BY40" s="17"/>
      <c r="BZ40" s="17"/>
      <c r="CA40" s="17">
        <v>2</v>
      </c>
      <c r="CB40" s="17">
        <v>228.87700000000001</v>
      </c>
      <c r="CC40" s="17">
        <v>125.825</v>
      </c>
      <c r="CD40" s="17">
        <v>60.686</v>
      </c>
      <c r="CE40" s="17">
        <v>79.543999999999997</v>
      </c>
      <c r="CF40" s="17">
        <v>29.297000000000001</v>
      </c>
      <c r="CG40" s="17"/>
      <c r="CH40" s="17"/>
      <c r="CI40" s="17"/>
      <c r="CJ40" s="17">
        <v>140.63900000000001</v>
      </c>
      <c r="CK40" s="17">
        <v>141.45699999999999</v>
      </c>
      <c r="CL40" s="17">
        <v>146.328</v>
      </c>
      <c r="CM40" s="17">
        <v>0</v>
      </c>
      <c r="CN40" s="17"/>
      <c r="CO40" s="17"/>
      <c r="CP40" s="17"/>
      <c r="CQ40" s="17"/>
      <c r="CR40" s="17"/>
      <c r="CS40" s="17"/>
      <c r="CT40" s="17">
        <v>5.9</v>
      </c>
      <c r="CU40" s="17">
        <v>1.8</v>
      </c>
      <c r="CV40" s="17">
        <v>20</v>
      </c>
      <c r="CW40" s="17">
        <v>0.1</v>
      </c>
      <c r="CX40" s="17">
        <v>106.858</v>
      </c>
      <c r="CY40" s="17">
        <v>11.2</v>
      </c>
      <c r="CZ40" s="17">
        <v>13.6</v>
      </c>
      <c r="DA40" s="17">
        <v>0.1</v>
      </c>
      <c r="DB40" s="17">
        <v>20.2</v>
      </c>
      <c r="DC40" s="17">
        <v>10</v>
      </c>
      <c r="DD40" s="17">
        <v>5.7</v>
      </c>
      <c r="DE40" s="17">
        <v>32.4</v>
      </c>
      <c r="DF40" s="17">
        <v>1.9</v>
      </c>
      <c r="DG40" s="17">
        <v>3.62</v>
      </c>
      <c r="DH40" s="17">
        <v>4.5</v>
      </c>
      <c r="DI40" s="17">
        <v>20</v>
      </c>
      <c r="DJ40" s="17">
        <v>20</v>
      </c>
      <c r="DK40" s="17">
        <v>18.7</v>
      </c>
      <c r="DL40" s="17">
        <v>3.3</v>
      </c>
      <c r="DM40" s="17">
        <v>18.600000000000001</v>
      </c>
      <c r="DN40" s="17">
        <v>2.9</v>
      </c>
      <c r="DO40" s="17">
        <v>3.4</v>
      </c>
      <c r="DP40" s="17">
        <v>28</v>
      </c>
      <c r="DQ40" s="17">
        <v>72.900000000000006</v>
      </c>
      <c r="DR40" s="17">
        <v>4.2</v>
      </c>
      <c r="DS40" s="17">
        <v>3.1</v>
      </c>
      <c r="DT40" s="17">
        <v>20.3</v>
      </c>
      <c r="DU40" s="17">
        <v>3.08</v>
      </c>
      <c r="DV40" s="17">
        <v>0.4</v>
      </c>
      <c r="DW40" s="17">
        <v>0.3</v>
      </c>
      <c r="DX40" s="17">
        <v>19.899999999999999</v>
      </c>
      <c r="DY40" s="17">
        <v>11.9</v>
      </c>
      <c r="DZ40" s="17">
        <v>20</v>
      </c>
      <c r="EA40" s="17">
        <v>20.2</v>
      </c>
      <c r="EB40" s="17">
        <v>20.2</v>
      </c>
      <c r="EC40" s="17">
        <v>8.6999999999999993</v>
      </c>
      <c r="ED40" s="17">
        <v>11.3</v>
      </c>
      <c r="EE40" s="17">
        <v>2.6</v>
      </c>
      <c r="EF40" s="17">
        <v>66.7</v>
      </c>
      <c r="EG40" s="17">
        <v>91.2</v>
      </c>
      <c r="EH40" s="17">
        <v>10.7</v>
      </c>
      <c r="EI40" s="17">
        <v>6.1</v>
      </c>
      <c r="EJ40" s="17">
        <v>5.7</v>
      </c>
      <c r="EK40" s="17">
        <v>20.9</v>
      </c>
      <c r="EL40" s="17">
        <v>8.3000000000000007</v>
      </c>
      <c r="EM40" s="17">
        <v>8.6</v>
      </c>
      <c r="EN40" s="17">
        <v>20.399999999999999</v>
      </c>
      <c r="EO40" s="17">
        <v>20.399999999999999</v>
      </c>
      <c r="EP40" s="17">
        <v>20.100000000000001</v>
      </c>
      <c r="EQ40" s="17">
        <v>11.4</v>
      </c>
      <c r="ER40" s="17">
        <v>44.2</v>
      </c>
      <c r="ES40" s="17">
        <v>2</v>
      </c>
      <c r="ET40" s="17">
        <v>21.7</v>
      </c>
      <c r="EU40" s="17">
        <v>0.32200000000000001</v>
      </c>
      <c r="EV40" s="17">
        <v>122.30800000000001</v>
      </c>
      <c r="EW40" s="17">
        <v>152.58199999999999</v>
      </c>
      <c r="EX40" s="17">
        <v>17.600000000000001</v>
      </c>
      <c r="EY40" s="17">
        <v>3</v>
      </c>
      <c r="EZ40" s="17">
        <v>1.1000000000000001</v>
      </c>
      <c r="FA40" s="17">
        <v>2.4</v>
      </c>
      <c r="FB40" s="17">
        <v>1.3</v>
      </c>
      <c r="FC40" s="17">
        <v>2.2000000000000002</v>
      </c>
      <c r="FD40" s="17">
        <v>8.4</v>
      </c>
      <c r="FE40" s="17">
        <v>20.399999999999999</v>
      </c>
      <c r="FF40" s="17">
        <v>8.4</v>
      </c>
      <c r="FG40" s="17">
        <v>27.7</v>
      </c>
      <c r="FH40" s="17">
        <v>33.799999999999997</v>
      </c>
      <c r="FI40" s="17">
        <v>12.1</v>
      </c>
      <c r="FJ40" s="17">
        <v>17.600000000000001</v>
      </c>
      <c r="FK40" s="17">
        <v>7.46</v>
      </c>
      <c r="FL40" s="17">
        <v>11.06</v>
      </c>
      <c r="FM40" s="17">
        <v>18.079999999999998</v>
      </c>
      <c r="FN40" s="17">
        <v>8158.2503299999998</v>
      </c>
      <c r="FO40" s="15"/>
      <c r="FP40" s="17">
        <v>24.520379999999999</v>
      </c>
      <c r="FQ40" s="17">
        <v>8.0399999999999991</v>
      </c>
      <c r="FR40" s="17">
        <v>12</v>
      </c>
      <c r="FS40" s="17">
        <v>0</v>
      </c>
      <c r="FT40" s="17">
        <v>25</v>
      </c>
      <c r="FU40" s="17">
        <v>18.899999999999999</v>
      </c>
      <c r="FV40" s="17">
        <v>10.199999999999999</v>
      </c>
      <c r="FW40" s="17">
        <v>4.9000000000000004</v>
      </c>
      <c r="FX40" s="17">
        <v>103.56037999999999</v>
      </c>
    </row>
    <row r="41" spans="1:180" ht="24" customHeight="1" x14ac:dyDescent="0.25">
      <c r="A41" s="16" t="s">
        <v>84</v>
      </c>
      <c r="B41" s="16" t="s">
        <v>822</v>
      </c>
      <c r="C41" s="17">
        <v>201.6</v>
      </c>
      <c r="D41" s="17">
        <v>624.70000000000005</v>
      </c>
      <c r="E41" s="17">
        <v>213.6</v>
      </c>
      <c r="F41" s="17"/>
      <c r="G41" s="17"/>
      <c r="H41" s="17">
        <v>90.1</v>
      </c>
      <c r="I41" s="17">
        <v>242</v>
      </c>
      <c r="J41" s="17"/>
      <c r="K41" s="17"/>
      <c r="L41" s="17"/>
      <c r="M41" s="17">
        <v>198.5</v>
      </c>
      <c r="N41" s="17">
        <v>197.8</v>
      </c>
      <c r="O41" s="17"/>
      <c r="P41" s="17">
        <v>144.80000000000001</v>
      </c>
      <c r="Q41" s="17"/>
      <c r="R41" s="17">
        <v>553.79999999999995</v>
      </c>
      <c r="S41" s="17">
        <v>10.199999999999999</v>
      </c>
      <c r="T41" s="17"/>
      <c r="U41" s="17"/>
      <c r="V41" s="17"/>
      <c r="W41" s="17"/>
      <c r="X41" s="17">
        <v>167.1</v>
      </c>
      <c r="Y41" s="17">
        <v>6.8</v>
      </c>
      <c r="Z41" s="17">
        <v>6</v>
      </c>
      <c r="AA41" s="17">
        <v>16.100000000000001</v>
      </c>
      <c r="AB41" s="17">
        <v>7</v>
      </c>
      <c r="AC41" s="17">
        <v>14.4</v>
      </c>
      <c r="AD41" s="17">
        <v>90.9</v>
      </c>
      <c r="AE41" s="17"/>
      <c r="AF41" s="17"/>
      <c r="AG41" s="17"/>
      <c r="AH41" s="17"/>
      <c r="AI41" s="17">
        <v>110.5</v>
      </c>
      <c r="AJ41" s="17">
        <v>221.8</v>
      </c>
      <c r="AK41" s="17"/>
      <c r="AL41" s="17"/>
      <c r="AM41" s="17"/>
      <c r="AN41" s="17">
        <v>6.5</v>
      </c>
      <c r="AO41" s="17">
        <v>458.2</v>
      </c>
      <c r="AP41" s="17">
        <v>81.599999999999994</v>
      </c>
      <c r="AQ41" s="17">
        <v>139.14134000000001</v>
      </c>
      <c r="AR41" s="17">
        <v>42.37332</v>
      </c>
      <c r="AS41" s="17">
        <v>18.2</v>
      </c>
      <c r="AT41" s="17">
        <v>18</v>
      </c>
      <c r="AU41" s="17">
        <v>91.4</v>
      </c>
      <c r="AV41" s="17">
        <v>172.4</v>
      </c>
      <c r="AW41" s="17">
        <v>172.9</v>
      </c>
      <c r="AX41" s="17">
        <v>180</v>
      </c>
      <c r="AY41" s="17">
        <v>109</v>
      </c>
      <c r="AZ41" s="17">
        <v>44.4</v>
      </c>
      <c r="BA41" s="17">
        <v>45</v>
      </c>
      <c r="BB41" s="17">
        <v>2.1</v>
      </c>
      <c r="BC41" s="17">
        <v>31.4</v>
      </c>
      <c r="BD41" s="17">
        <v>73.5</v>
      </c>
      <c r="BE41" s="17"/>
      <c r="BF41" s="17"/>
      <c r="BG41" s="17">
        <v>43.1</v>
      </c>
      <c r="BH41" s="17"/>
      <c r="BI41" s="17"/>
      <c r="BJ41" s="17">
        <v>44.5</v>
      </c>
      <c r="BK41" s="17"/>
      <c r="BL41" s="17"/>
      <c r="BM41" s="17"/>
      <c r="BN41" s="17">
        <v>126.7</v>
      </c>
      <c r="BO41" s="17">
        <v>161.6</v>
      </c>
      <c r="BP41" s="17">
        <v>161.6</v>
      </c>
      <c r="BQ41" s="17">
        <v>164.9</v>
      </c>
      <c r="BR41" s="17">
        <v>245</v>
      </c>
      <c r="BS41" s="17">
        <v>71</v>
      </c>
      <c r="BT41" s="17">
        <v>34.9</v>
      </c>
      <c r="BU41" s="17"/>
      <c r="BV41" s="17"/>
      <c r="BW41" s="17"/>
      <c r="BX41" s="17">
        <v>26.1</v>
      </c>
      <c r="BY41" s="17"/>
      <c r="BZ41" s="17"/>
      <c r="CA41" s="17">
        <v>2</v>
      </c>
      <c r="CB41" s="17">
        <v>208.137</v>
      </c>
      <c r="CC41" s="17">
        <v>124.738</v>
      </c>
      <c r="CD41" s="17">
        <v>60.845999999999997</v>
      </c>
      <c r="CE41" s="17">
        <v>79.52</v>
      </c>
      <c r="CF41" s="17">
        <v>29.163</v>
      </c>
      <c r="CG41" s="17"/>
      <c r="CH41" s="17"/>
      <c r="CI41" s="17"/>
      <c r="CJ41" s="17">
        <v>140.61000000000001</v>
      </c>
      <c r="CK41" s="17">
        <v>141.56100000000001</v>
      </c>
      <c r="CL41" s="17">
        <v>146.941</v>
      </c>
      <c r="CM41" s="17">
        <v>0</v>
      </c>
      <c r="CN41" s="17"/>
      <c r="CO41" s="17"/>
      <c r="CP41" s="17"/>
      <c r="CQ41" s="17"/>
      <c r="CR41" s="17"/>
      <c r="CS41" s="17"/>
      <c r="CT41" s="17">
        <v>5.9</v>
      </c>
      <c r="CU41" s="17">
        <v>1.8</v>
      </c>
      <c r="CV41" s="17">
        <v>20</v>
      </c>
      <c r="CW41" s="17">
        <v>0</v>
      </c>
      <c r="CX41" s="17">
        <v>99.906000000000006</v>
      </c>
      <c r="CY41" s="17">
        <v>4.9000000000000004</v>
      </c>
      <c r="CZ41" s="17">
        <v>11.9</v>
      </c>
      <c r="DA41" s="17">
        <v>0</v>
      </c>
      <c r="DB41" s="17">
        <v>20.2</v>
      </c>
      <c r="DC41" s="17">
        <v>10</v>
      </c>
      <c r="DD41" s="17">
        <v>5.5</v>
      </c>
      <c r="DE41" s="17">
        <v>13.6</v>
      </c>
      <c r="DF41" s="17">
        <v>1.9</v>
      </c>
      <c r="DG41" s="17">
        <v>3.57</v>
      </c>
      <c r="DH41" s="17">
        <v>4.8</v>
      </c>
      <c r="DI41" s="17">
        <v>20</v>
      </c>
      <c r="DJ41" s="17">
        <v>20</v>
      </c>
      <c r="DK41" s="17">
        <v>18.600000000000001</v>
      </c>
      <c r="DL41" s="17">
        <v>3.3</v>
      </c>
      <c r="DM41" s="17">
        <v>18.600000000000001</v>
      </c>
      <c r="DN41" s="17">
        <v>1.9</v>
      </c>
      <c r="DO41" s="17">
        <v>2.1</v>
      </c>
      <c r="DP41" s="17">
        <v>28.8</v>
      </c>
      <c r="DQ41" s="17">
        <v>69.7</v>
      </c>
      <c r="DR41" s="17">
        <v>2.1</v>
      </c>
      <c r="DS41" s="17">
        <v>3.1</v>
      </c>
      <c r="DT41" s="17">
        <v>20.3</v>
      </c>
      <c r="DU41" s="17">
        <v>3.04</v>
      </c>
      <c r="DV41" s="17">
        <v>0.4</v>
      </c>
      <c r="DW41" s="17">
        <v>0.2</v>
      </c>
      <c r="DX41" s="17">
        <v>19.899999999999999</v>
      </c>
      <c r="DY41" s="17">
        <v>11.9</v>
      </c>
      <c r="DZ41" s="17">
        <v>20.2</v>
      </c>
      <c r="EA41" s="17">
        <v>20.2</v>
      </c>
      <c r="EB41" s="17">
        <v>20</v>
      </c>
      <c r="EC41" s="17">
        <v>10.6</v>
      </c>
      <c r="ED41" s="17">
        <v>16.5</v>
      </c>
      <c r="EE41" s="17">
        <v>1.2</v>
      </c>
      <c r="EF41" s="17">
        <v>62.5</v>
      </c>
      <c r="EG41" s="17">
        <v>84.1</v>
      </c>
      <c r="EH41" s="17">
        <v>8.1999999999999993</v>
      </c>
      <c r="EI41" s="17">
        <v>6.8</v>
      </c>
      <c r="EJ41" s="17">
        <v>4.0999999999999996</v>
      </c>
      <c r="EK41" s="17">
        <v>20.9</v>
      </c>
      <c r="EL41" s="17">
        <v>8.1999999999999993</v>
      </c>
      <c r="EM41" s="17">
        <v>8.6</v>
      </c>
      <c r="EN41" s="17">
        <v>20.399999999999999</v>
      </c>
      <c r="EO41" s="17">
        <v>20.399999999999999</v>
      </c>
      <c r="EP41" s="17">
        <v>20.100000000000001</v>
      </c>
      <c r="EQ41" s="17">
        <v>14.1</v>
      </c>
      <c r="ER41" s="17">
        <v>22.3</v>
      </c>
      <c r="ES41" s="17">
        <v>2.4</v>
      </c>
      <c r="ET41" s="17">
        <v>15.4</v>
      </c>
      <c r="EU41" s="17">
        <v>0.32300000000000001</v>
      </c>
      <c r="EV41" s="17">
        <v>127.023</v>
      </c>
      <c r="EW41" s="17">
        <v>156.80000000000001</v>
      </c>
      <c r="EX41" s="17">
        <v>13</v>
      </c>
      <c r="EY41" s="17">
        <v>3</v>
      </c>
      <c r="EZ41" s="17">
        <v>1.1000000000000001</v>
      </c>
      <c r="FA41" s="17">
        <v>2.4</v>
      </c>
      <c r="FB41" s="17">
        <v>1.3</v>
      </c>
      <c r="FC41" s="17">
        <v>1.1000000000000001</v>
      </c>
      <c r="FD41" s="17">
        <v>8.4</v>
      </c>
      <c r="FE41" s="17">
        <v>20</v>
      </c>
      <c r="FF41" s="17">
        <v>8.9</v>
      </c>
      <c r="FG41" s="17">
        <v>28</v>
      </c>
      <c r="FH41" s="17">
        <v>34</v>
      </c>
      <c r="FI41" s="17">
        <v>12</v>
      </c>
      <c r="FJ41" s="17">
        <v>17.600000000000001</v>
      </c>
      <c r="FK41" s="17">
        <v>7.31</v>
      </c>
      <c r="FL41" s="17">
        <v>11.03</v>
      </c>
      <c r="FM41" s="17">
        <v>20.32</v>
      </c>
      <c r="FN41" s="17">
        <v>8145.4526599999999</v>
      </c>
      <c r="FO41" s="15"/>
      <c r="FP41" s="17">
        <v>24.536840000000002</v>
      </c>
      <c r="FQ41" s="17">
        <v>8.0500000000000007</v>
      </c>
      <c r="FR41" s="17">
        <v>12</v>
      </c>
      <c r="FS41" s="17">
        <v>0</v>
      </c>
      <c r="FT41" s="17">
        <v>25.2</v>
      </c>
      <c r="FU41" s="17">
        <v>19</v>
      </c>
      <c r="FV41" s="17">
        <v>10.199999999999999</v>
      </c>
      <c r="FW41" s="17">
        <v>4.8</v>
      </c>
      <c r="FX41" s="17">
        <v>103.78684</v>
      </c>
    </row>
    <row r="42" spans="1:180" ht="24" customHeight="1" x14ac:dyDescent="0.25">
      <c r="A42" s="18" t="s">
        <v>84</v>
      </c>
      <c r="B42" s="18" t="s">
        <v>823</v>
      </c>
      <c r="C42" s="19">
        <v>198.7</v>
      </c>
      <c r="D42" s="19">
        <v>624</v>
      </c>
      <c r="E42" s="19">
        <v>213.2</v>
      </c>
      <c r="F42" s="19"/>
      <c r="G42" s="19"/>
      <c r="H42" s="19">
        <v>89.5</v>
      </c>
      <c r="I42" s="19">
        <v>241</v>
      </c>
      <c r="J42" s="19"/>
      <c r="K42" s="19"/>
      <c r="L42" s="19"/>
      <c r="M42" s="19">
        <v>198</v>
      </c>
      <c r="N42" s="19">
        <v>196.6</v>
      </c>
      <c r="O42" s="19"/>
      <c r="P42" s="19">
        <v>204</v>
      </c>
      <c r="Q42" s="19"/>
      <c r="R42" s="19">
        <v>545.70000000000005</v>
      </c>
      <c r="S42" s="19">
        <v>10.1</v>
      </c>
      <c r="T42" s="19"/>
      <c r="U42" s="19"/>
      <c r="V42" s="19"/>
      <c r="W42" s="19"/>
      <c r="X42" s="19">
        <v>166.6</v>
      </c>
      <c r="Y42" s="19">
        <v>9.3000000000000007</v>
      </c>
      <c r="Z42" s="19">
        <v>5.6</v>
      </c>
      <c r="AA42" s="19">
        <v>16</v>
      </c>
      <c r="AB42" s="19">
        <v>6.8</v>
      </c>
      <c r="AC42" s="19">
        <v>13.1</v>
      </c>
      <c r="AD42" s="19">
        <v>90.2</v>
      </c>
      <c r="AE42" s="19"/>
      <c r="AF42" s="19"/>
      <c r="AG42" s="19"/>
      <c r="AH42" s="19"/>
      <c r="AI42" s="19">
        <v>110.3</v>
      </c>
      <c r="AJ42" s="19">
        <v>221.7</v>
      </c>
      <c r="AK42" s="19"/>
      <c r="AL42" s="19"/>
      <c r="AM42" s="19"/>
      <c r="AN42" s="19">
        <v>6.5</v>
      </c>
      <c r="AO42" s="19">
        <v>453.7</v>
      </c>
      <c r="AP42" s="19">
        <v>81.5</v>
      </c>
      <c r="AQ42" s="19">
        <v>129.45688000000001</v>
      </c>
      <c r="AR42" s="19">
        <v>42.281379999999999</v>
      </c>
      <c r="AS42" s="19">
        <v>18.2</v>
      </c>
      <c r="AT42" s="19">
        <v>18.5</v>
      </c>
      <c r="AU42" s="19">
        <v>88.8</v>
      </c>
      <c r="AV42" s="19">
        <v>168.9</v>
      </c>
      <c r="AW42" s="19">
        <v>169</v>
      </c>
      <c r="AX42" s="19">
        <v>178.1</v>
      </c>
      <c r="AY42" s="19">
        <v>108.1</v>
      </c>
      <c r="AZ42" s="19">
        <v>36</v>
      </c>
      <c r="BA42" s="19">
        <v>44.5</v>
      </c>
      <c r="BB42" s="19">
        <v>2.1</v>
      </c>
      <c r="BC42" s="19">
        <v>31.2</v>
      </c>
      <c r="BD42" s="19">
        <v>80.5</v>
      </c>
      <c r="BE42" s="19"/>
      <c r="BF42" s="19"/>
      <c r="BG42" s="19">
        <v>42.6</v>
      </c>
      <c r="BH42" s="19"/>
      <c r="BI42" s="19"/>
      <c r="BJ42" s="19">
        <v>44.6</v>
      </c>
      <c r="BK42" s="19"/>
      <c r="BL42" s="19"/>
      <c r="BM42" s="19"/>
      <c r="BN42" s="19">
        <v>126</v>
      </c>
      <c r="BO42" s="19">
        <v>151.1</v>
      </c>
      <c r="BP42" s="19">
        <v>150.9</v>
      </c>
      <c r="BQ42" s="19">
        <v>151.19999999999999</v>
      </c>
      <c r="BR42" s="19">
        <v>233.4</v>
      </c>
      <c r="BS42" s="19">
        <v>71.5</v>
      </c>
      <c r="BT42" s="19">
        <v>34.9</v>
      </c>
      <c r="BU42" s="19"/>
      <c r="BV42" s="19"/>
      <c r="BW42" s="19"/>
      <c r="BX42" s="19">
        <v>26.1</v>
      </c>
      <c r="BY42" s="19"/>
      <c r="BZ42" s="19"/>
      <c r="CA42" s="19">
        <v>2</v>
      </c>
      <c r="CB42" s="19">
        <v>164.93</v>
      </c>
      <c r="CC42" s="19">
        <v>116.18899999999999</v>
      </c>
      <c r="CD42" s="19">
        <v>60.512999999999998</v>
      </c>
      <c r="CE42" s="19">
        <v>79.462999999999994</v>
      </c>
      <c r="CF42" s="19">
        <v>29.120999999999999</v>
      </c>
      <c r="CG42" s="19"/>
      <c r="CH42" s="19"/>
      <c r="CI42" s="19"/>
      <c r="CJ42" s="19">
        <v>141.17500000000001</v>
      </c>
      <c r="CK42" s="19">
        <v>142.18199999999999</v>
      </c>
      <c r="CL42" s="19">
        <v>146.43799999999999</v>
      </c>
      <c r="CM42" s="19">
        <v>0</v>
      </c>
      <c r="CN42" s="19"/>
      <c r="CO42" s="19"/>
      <c r="CP42" s="19"/>
      <c r="CQ42" s="19"/>
      <c r="CR42" s="19"/>
      <c r="CS42" s="19"/>
      <c r="CT42" s="19">
        <v>6.2</v>
      </c>
      <c r="CU42" s="19">
        <v>1.8</v>
      </c>
      <c r="CV42" s="19">
        <v>20.100000000000001</v>
      </c>
      <c r="CW42" s="19">
        <v>0</v>
      </c>
      <c r="CX42" s="19">
        <v>106.967</v>
      </c>
      <c r="CY42" s="19">
        <v>4.5</v>
      </c>
      <c r="CZ42" s="19">
        <v>9.1999999999999993</v>
      </c>
      <c r="DA42" s="19">
        <v>0</v>
      </c>
      <c r="DB42" s="19">
        <v>20.2</v>
      </c>
      <c r="DC42" s="19">
        <v>10</v>
      </c>
      <c r="DD42" s="19">
        <v>5.5</v>
      </c>
      <c r="DE42" s="19">
        <v>11.4</v>
      </c>
      <c r="DF42" s="19">
        <v>1.9</v>
      </c>
      <c r="DG42" s="19">
        <v>3.57</v>
      </c>
      <c r="DH42" s="19">
        <v>4.8</v>
      </c>
      <c r="DI42" s="19">
        <v>19.899999999999999</v>
      </c>
      <c r="DJ42" s="19">
        <v>20</v>
      </c>
      <c r="DK42" s="19">
        <v>17.399999999999999</v>
      </c>
      <c r="DL42" s="19">
        <v>3.3</v>
      </c>
      <c r="DM42" s="19">
        <v>18.600000000000001</v>
      </c>
      <c r="DN42" s="19">
        <v>1.6</v>
      </c>
      <c r="DO42" s="19">
        <v>1.6</v>
      </c>
      <c r="DP42" s="19">
        <v>26.3</v>
      </c>
      <c r="DQ42" s="19">
        <v>67</v>
      </c>
      <c r="DR42" s="19">
        <v>1.4</v>
      </c>
      <c r="DS42" s="19">
        <v>3.1</v>
      </c>
      <c r="DT42" s="19">
        <v>20.3</v>
      </c>
      <c r="DU42" s="19">
        <v>3.04</v>
      </c>
      <c r="DV42" s="19">
        <v>0.3</v>
      </c>
      <c r="DW42" s="19">
        <v>0.2</v>
      </c>
      <c r="DX42" s="19">
        <v>19.899999999999999</v>
      </c>
      <c r="DY42" s="19">
        <v>11.8</v>
      </c>
      <c r="DZ42" s="19">
        <v>20.3</v>
      </c>
      <c r="EA42" s="19">
        <v>20.2</v>
      </c>
      <c r="EB42" s="19">
        <v>20</v>
      </c>
      <c r="EC42" s="19">
        <v>11.7</v>
      </c>
      <c r="ED42" s="19">
        <v>19.5</v>
      </c>
      <c r="EE42" s="19">
        <v>1.4</v>
      </c>
      <c r="EF42" s="19">
        <v>57.6</v>
      </c>
      <c r="EG42" s="19">
        <v>90.3</v>
      </c>
      <c r="EH42" s="19">
        <v>6.8</v>
      </c>
      <c r="EI42" s="19">
        <v>8.9</v>
      </c>
      <c r="EJ42" s="19">
        <v>2</v>
      </c>
      <c r="EK42" s="19">
        <v>20.9</v>
      </c>
      <c r="EL42" s="19">
        <v>8.1999999999999993</v>
      </c>
      <c r="EM42" s="19">
        <v>8.6</v>
      </c>
      <c r="EN42" s="19">
        <v>20.399999999999999</v>
      </c>
      <c r="EO42" s="19">
        <v>20.399999999999999</v>
      </c>
      <c r="EP42" s="19">
        <v>20.100000000000001</v>
      </c>
      <c r="EQ42" s="19">
        <v>7.7</v>
      </c>
      <c r="ER42" s="19">
        <v>17.2</v>
      </c>
      <c r="ES42" s="19">
        <v>2.2999999999999998</v>
      </c>
      <c r="ET42" s="19">
        <v>13.9</v>
      </c>
      <c r="EU42" s="19">
        <v>0.31900000000000001</v>
      </c>
      <c r="EV42" s="19">
        <v>126.032</v>
      </c>
      <c r="EW42" s="19">
        <v>140.28399999999999</v>
      </c>
      <c r="EX42" s="19">
        <v>12.2</v>
      </c>
      <c r="EY42" s="19">
        <v>3</v>
      </c>
      <c r="EZ42" s="19">
        <v>1.1000000000000001</v>
      </c>
      <c r="FA42" s="19">
        <v>2.4</v>
      </c>
      <c r="FB42" s="19">
        <v>1.3</v>
      </c>
      <c r="FC42" s="19">
        <v>1.5</v>
      </c>
      <c r="FD42" s="19">
        <v>8.4</v>
      </c>
      <c r="FE42" s="19">
        <v>20</v>
      </c>
      <c r="FF42" s="19">
        <v>8.4</v>
      </c>
      <c r="FG42" s="19">
        <v>27.5</v>
      </c>
      <c r="FH42" s="19">
        <v>33.700000000000003</v>
      </c>
      <c r="FI42" s="19">
        <v>12.6</v>
      </c>
      <c r="FJ42" s="19">
        <v>17.600000000000001</v>
      </c>
      <c r="FK42" s="19">
        <v>6.92</v>
      </c>
      <c r="FL42" s="19">
        <v>11.05</v>
      </c>
      <c r="FM42" s="19">
        <v>20.98</v>
      </c>
      <c r="FN42" s="19">
        <v>8027.6112599999997</v>
      </c>
      <c r="FO42" s="15"/>
      <c r="FP42" s="19">
        <v>24.506599999999999</v>
      </c>
      <c r="FQ42" s="19">
        <v>8.01</v>
      </c>
      <c r="FR42" s="19">
        <v>12</v>
      </c>
      <c r="FS42" s="19">
        <v>0</v>
      </c>
      <c r="FT42" s="19">
        <v>25.3</v>
      </c>
      <c r="FU42" s="19">
        <v>19</v>
      </c>
      <c r="FV42" s="19">
        <v>10.199999999999999</v>
      </c>
      <c r="FW42" s="19">
        <v>4.8</v>
      </c>
      <c r="FX42" s="19">
        <v>103.81659999999999</v>
      </c>
    </row>
    <row r="43" spans="1:180" ht="24" customHeight="1" x14ac:dyDescent="0.25">
      <c r="A43" s="13" t="s">
        <v>84</v>
      </c>
      <c r="B43" s="13" t="s">
        <v>824</v>
      </c>
      <c r="C43" s="14">
        <v>201.7</v>
      </c>
      <c r="D43" s="14">
        <v>625.4</v>
      </c>
      <c r="E43" s="14">
        <v>213.8</v>
      </c>
      <c r="F43" s="14"/>
      <c r="G43" s="14"/>
      <c r="H43" s="14">
        <v>89.9</v>
      </c>
      <c r="I43" s="14">
        <v>242.1</v>
      </c>
      <c r="J43" s="14"/>
      <c r="K43" s="14"/>
      <c r="L43" s="14"/>
      <c r="M43" s="14">
        <v>198.9</v>
      </c>
      <c r="N43" s="14">
        <v>198.1</v>
      </c>
      <c r="O43" s="14"/>
      <c r="P43" s="14">
        <v>202.1</v>
      </c>
      <c r="Q43" s="14"/>
      <c r="R43" s="14">
        <v>546.29999999999995</v>
      </c>
      <c r="S43" s="14">
        <v>10.199999999999999</v>
      </c>
      <c r="T43" s="14"/>
      <c r="U43" s="14"/>
      <c r="V43" s="14"/>
      <c r="W43" s="14"/>
      <c r="X43" s="14">
        <v>165.6</v>
      </c>
      <c r="Y43" s="14">
        <v>9.4</v>
      </c>
      <c r="Z43" s="14">
        <v>5.7</v>
      </c>
      <c r="AA43" s="14">
        <v>16.100000000000001</v>
      </c>
      <c r="AB43" s="14">
        <v>7</v>
      </c>
      <c r="AC43" s="14">
        <v>13.2</v>
      </c>
      <c r="AD43" s="14">
        <v>90.3</v>
      </c>
      <c r="AE43" s="14"/>
      <c r="AF43" s="14"/>
      <c r="AG43" s="14"/>
      <c r="AH43" s="14"/>
      <c r="AI43" s="14">
        <v>110.9</v>
      </c>
      <c r="AJ43" s="14">
        <v>222</v>
      </c>
      <c r="AK43" s="14"/>
      <c r="AL43" s="14"/>
      <c r="AM43" s="14"/>
      <c r="AN43" s="14">
        <v>6.5</v>
      </c>
      <c r="AO43" s="14">
        <v>454.3</v>
      </c>
      <c r="AP43" s="14">
        <v>81.5</v>
      </c>
      <c r="AQ43" s="14">
        <v>128.81422000000001</v>
      </c>
      <c r="AR43" s="14">
        <v>42.192149999999998</v>
      </c>
      <c r="AS43" s="14">
        <v>18.399999999999999</v>
      </c>
      <c r="AT43" s="14">
        <v>18.899999999999999</v>
      </c>
      <c r="AU43" s="14">
        <v>90.6</v>
      </c>
      <c r="AV43" s="14">
        <v>170.1</v>
      </c>
      <c r="AW43" s="14">
        <v>170.5</v>
      </c>
      <c r="AX43" s="14">
        <v>178.1</v>
      </c>
      <c r="AY43" s="14">
        <v>108.5</v>
      </c>
      <c r="AZ43" s="14">
        <v>31.7</v>
      </c>
      <c r="BA43" s="14">
        <v>45.1</v>
      </c>
      <c r="BB43" s="14">
        <v>2.1</v>
      </c>
      <c r="BC43" s="14">
        <v>31.5</v>
      </c>
      <c r="BD43" s="14">
        <v>69.400000000000006</v>
      </c>
      <c r="BE43" s="14"/>
      <c r="BF43" s="14"/>
      <c r="BG43" s="14">
        <v>43.5</v>
      </c>
      <c r="BH43" s="14"/>
      <c r="BI43" s="14"/>
      <c r="BJ43" s="14">
        <v>44.4</v>
      </c>
      <c r="BK43" s="14"/>
      <c r="BL43" s="14"/>
      <c r="BM43" s="14"/>
      <c r="BN43" s="14">
        <v>127.1</v>
      </c>
      <c r="BO43" s="14">
        <v>145.69999999999999</v>
      </c>
      <c r="BP43" s="14">
        <v>145.6</v>
      </c>
      <c r="BQ43" s="14">
        <v>145.9</v>
      </c>
      <c r="BR43" s="14">
        <v>228.1</v>
      </c>
      <c r="BS43" s="14">
        <v>72.099999999999994</v>
      </c>
      <c r="BT43" s="14">
        <v>35.299999999999997</v>
      </c>
      <c r="BU43" s="14"/>
      <c r="BV43" s="14"/>
      <c r="BW43" s="14"/>
      <c r="BX43" s="14">
        <v>26.1</v>
      </c>
      <c r="BY43" s="14"/>
      <c r="BZ43" s="14"/>
      <c r="CA43" s="14">
        <v>2</v>
      </c>
      <c r="CB43" s="14">
        <v>155.69399999999999</v>
      </c>
      <c r="CC43" s="14">
        <v>114.89700000000001</v>
      </c>
      <c r="CD43" s="14">
        <v>61.052</v>
      </c>
      <c r="CE43" s="14">
        <v>79.055000000000007</v>
      </c>
      <c r="CF43" s="14">
        <v>29.414000000000001</v>
      </c>
      <c r="CG43" s="14"/>
      <c r="CH43" s="14"/>
      <c r="CI43" s="14"/>
      <c r="CJ43" s="14">
        <v>141.483</v>
      </c>
      <c r="CK43" s="14">
        <v>141.98599999999999</v>
      </c>
      <c r="CL43" s="14">
        <v>146.304</v>
      </c>
      <c r="CM43" s="14">
        <v>0</v>
      </c>
      <c r="CN43" s="14"/>
      <c r="CO43" s="14"/>
      <c r="CP43" s="14"/>
      <c r="CQ43" s="14"/>
      <c r="CR43" s="14"/>
      <c r="CS43" s="14"/>
      <c r="CT43" s="14">
        <v>6.2</v>
      </c>
      <c r="CU43" s="14">
        <v>1.8</v>
      </c>
      <c r="CV43" s="14">
        <v>20</v>
      </c>
      <c r="CW43" s="14">
        <v>0</v>
      </c>
      <c r="CX43" s="14">
        <v>98.131</v>
      </c>
      <c r="CY43" s="14">
        <v>5.9</v>
      </c>
      <c r="CZ43" s="14">
        <v>7.5</v>
      </c>
      <c r="DA43" s="14">
        <v>0</v>
      </c>
      <c r="DB43" s="14">
        <v>20.2</v>
      </c>
      <c r="DC43" s="14">
        <v>9.9</v>
      </c>
      <c r="DD43" s="14">
        <v>5.6</v>
      </c>
      <c r="DE43" s="14">
        <v>13.1</v>
      </c>
      <c r="DF43" s="14">
        <v>1.9</v>
      </c>
      <c r="DG43" s="14">
        <v>3.61</v>
      </c>
      <c r="DH43" s="14">
        <v>4.8</v>
      </c>
      <c r="DI43" s="14">
        <v>20.2</v>
      </c>
      <c r="DJ43" s="14">
        <v>20</v>
      </c>
      <c r="DK43" s="14">
        <v>7.2</v>
      </c>
      <c r="DL43" s="14">
        <v>3.2</v>
      </c>
      <c r="DM43" s="14">
        <v>18.600000000000001</v>
      </c>
      <c r="DN43" s="14">
        <v>1.3</v>
      </c>
      <c r="DO43" s="14">
        <v>1.3</v>
      </c>
      <c r="DP43" s="14">
        <v>27.6</v>
      </c>
      <c r="DQ43" s="14">
        <v>72.5</v>
      </c>
      <c r="DR43" s="14">
        <v>1</v>
      </c>
      <c r="DS43" s="14">
        <v>3.1</v>
      </c>
      <c r="DT43" s="14">
        <v>20.3</v>
      </c>
      <c r="DU43" s="14">
        <v>3.04</v>
      </c>
      <c r="DV43" s="14">
        <v>0.4</v>
      </c>
      <c r="DW43" s="14">
        <v>0.2</v>
      </c>
      <c r="DX43" s="14">
        <v>19.899999999999999</v>
      </c>
      <c r="DY43" s="14">
        <v>12.5</v>
      </c>
      <c r="DZ43" s="14">
        <v>20.3</v>
      </c>
      <c r="EA43" s="14">
        <v>20.2</v>
      </c>
      <c r="EB43" s="14">
        <v>20</v>
      </c>
      <c r="EC43" s="14">
        <v>14.2</v>
      </c>
      <c r="ED43" s="14">
        <v>18.8</v>
      </c>
      <c r="EE43" s="14">
        <v>1.3</v>
      </c>
      <c r="EF43" s="14">
        <v>66.5</v>
      </c>
      <c r="EG43" s="14">
        <v>77.5</v>
      </c>
      <c r="EH43" s="14">
        <v>8.6</v>
      </c>
      <c r="EI43" s="14">
        <v>6.8</v>
      </c>
      <c r="EJ43" s="14">
        <v>1.9</v>
      </c>
      <c r="EK43" s="14">
        <v>20.9</v>
      </c>
      <c r="EL43" s="14">
        <v>8.3000000000000007</v>
      </c>
      <c r="EM43" s="14">
        <v>8.5</v>
      </c>
      <c r="EN43" s="14">
        <v>20.399999999999999</v>
      </c>
      <c r="EO43" s="14">
        <v>20.399999999999999</v>
      </c>
      <c r="EP43" s="14">
        <v>20.100000000000001</v>
      </c>
      <c r="EQ43" s="14">
        <v>6</v>
      </c>
      <c r="ER43" s="14">
        <v>17.899999999999999</v>
      </c>
      <c r="ES43" s="14">
        <v>1.8</v>
      </c>
      <c r="ET43" s="14">
        <v>10.1</v>
      </c>
      <c r="EU43" s="14">
        <v>0.32600000000000001</v>
      </c>
      <c r="EV43" s="14">
        <v>125.36199999999999</v>
      </c>
      <c r="EW43" s="14">
        <v>155.279</v>
      </c>
      <c r="EX43" s="14">
        <v>8.8000000000000007</v>
      </c>
      <c r="EY43" s="14">
        <v>3.1</v>
      </c>
      <c r="EZ43" s="14">
        <v>1.1000000000000001</v>
      </c>
      <c r="FA43" s="14">
        <v>2.4</v>
      </c>
      <c r="FB43" s="14">
        <v>1.4</v>
      </c>
      <c r="FC43" s="14">
        <v>1.4</v>
      </c>
      <c r="FD43" s="14">
        <v>8.4</v>
      </c>
      <c r="FE43" s="14">
        <v>20</v>
      </c>
      <c r="FF43" s="14">
        <v>8.8000000000000007</v>
      </c>
      <c r="FG43" s="14">
        <v>27.4</v>
      </c>
      <c r="FH43" s="14">
        <v>33.799999999999997</v>
      </c>
      <c r="FI43" s="14">
        <v>11.1</v>
      </c>
      <c r="FJ43" s="14">
        <v>17.600000000000001</v>
      </c>
      <c r="FK43" s="14">
        <v>6.52</v>
      </c>
      <c r="FL43" s="14">
        <v>11.02</v>
      </c>
      <c r="FM43" s="14">
        <v>21.29</v>
      </c>
      <c r="FN43" s="14">
        <v>7989.1693699999996</v>
      </c>
      <c r="FO43" s="15"/>
      <c r="FP43" s="14">
        <v>24.489719999999998</v>
      </c>
      <c r="FQ43" s="14">
        <v>7.99</v>
      </c>
      <c r="FR43" s="14">
        <v>12</v>
      </c>
      <c r="FS43" s="14">
        <v>0</v>
      </c>
      <c r="FT43" s="14">
        <v>25.4</v>
      </c>
      <c r="FU43" s="14">
        <v>19</v>
      </c>
      <c r="FV43" s="14">
        <v>10.199999999999999</v>
      </c>
      <c r="FW43" s="14">
        <v>5</v>
      </c>
      <c r="FX43" s="14">
        <v>104.07971999999999</v>
      </c>
    </row>
    <row r="44" spans="1:180" ht="24" customHeight="1" x14ac:dyDescent="0.25">
      <c r="A44" s="16" t="s">
        <v>84</v>
      </c>
      <c r="B44" s="16" t="s">
        <v>825</v>
      </c>
      <c r="C44" s="17">
        <v>203.9</v>
      </c>
      <c r="D44" s="17">
        <v>627.9</v>
      </c>
      <c r="E44" s="17">
        <v>213.5</v>
      </c>
      <c r="F44" s="17"/>
      <c r="G44" s="17"/>
      <c r="H44" s="17">
        <v>90.4</v>
      </c>
      <c r="I44" s="17">
        <v>242.4</v>
      </c>
      <c r="J44" s="17"/>
      <c r="K44" s="17"/>
      <c r="L44" s="17"/>
      <c r="M44" s="17">
        <v>201.2</v>
      </c>
      <c r="N44" s="17">
        <v>199.8</v>
      </c>
      <c r="O44" s="17"/>
      <c r="P44" s="17">
        <v>144.1</v>
      </c>
      <c r="Q44" s="17"/>
      <c r="R44" s="17">
        <v>547.6</v>
      </c>
      <c r="S44" s="17">
        <v>10.3</v>
      </c>
      <c r="T44" s="17"/>
      <c r="U44" s="17"/>
      <c r="V44" s="17"/>
      <c r="W44" s="17"/>
      <c r="X44" s="17">
        <v>167.8</v>
      </c>
      <c r="Y44" s="17">
        <v>9.6</v>
      </c>
      <c r="Z44" s="17">
        <v>5.9</v>
      </c>
      <c r="AA44" s="17">
        <v>0</v>
      </c>
      <c r="AB44" s="17">
        <v>7</v>
      </c>
      <c r="AC44" s="17">
        <v>13.8</v>
      </c>
      <c r="AD44" s="17">
        <v>90.8</v>
      </c>
      <c r="AE44" s="17"/>
      <c r="AF44" s="17"/>
      <c r="AG44" s="17"/>
      <c r="AH44" s="17"/>
      <c r="AI44" s="17">
        <v>111</v>
      </c>
      <c r="AJ44" s="17">
        <v>222.1</v>
      </c>
      <c r="AK44" s="17"/>
      <c r="AL44" s="17"/>
      <c r="AM44" s="17"/>
      <c r="AN44" s="17">
        <v>6.5</v>
      </c>
      <c r="AO44" s="17">
        <v>452.8</v>
      </c>
      <c r="AP44" s="17">
        <v>81.5</v>
      </c>
      <c r="AQ44" s="17">
        <v>127.89928</v>
      </c>
      <c r="AR44" s="17">
        <v>42.32723</v>
      </c>
      <c r="AS44" s="17">
        <v>18.2</v>
      </c>
      <c r="AT44" s="17">
        <v>18.899999999999999</v>
      </c>
      <c r="AU44" s="17">
        <v>91.7</v>
      </c>
      <c r="AV44" s="17">
        <v>171.4</v>
      </c>
      <c r="AW44" s="17">
        <v>171.6</v>
      </c>
      <c r="AX44" s="17">
        <v>178.3</v>
      </c>
      <c r="AY44" s="17">
        <v>108.8</v>
      </c>
      <c r="AZ44" s="17">
        <v>29.9</v>
      </c>
      <c r="BA44" s="17">
        <v>46</v>
      </c>
      <c r="BB44" s="17">
        <v>2.1</v>
      </c>
      <c r="BC44" s="17">
        <v>31.6</v>
      </c>
      <c r="BD44" s="17">
        <v>70.099999999999994</v>
      </c>
      <c r="BE44" s="17"/>
      <c r="BF44" s="17"/>
      <c r="BG44" s="17">
        <v>43.9</v>
      </c>
      <c r="BH44" s="17"/>
      <c r="BI44" s="17"/>
      <c r="BJ44" s="17">
        <v>44.8</v>
      </c>
      <c r="BK44" s="17"/>
      <c r="BL44" s="17"/>
      <c r="BM44" s="17"/>
      <c r="BN44" s="17">
        <v>127.3</v>
      </c>
      <c r="BO44" s="17">
        <v>143</v>
      </c>
      <c r="BP44" s="17">
        <v>143</v>
      </c>
      <c r="BQ44" s="17">
        <v>142.80000000000001</v>
      </c>
      <c r="BR44" s="17">
        <v>224.8</v>
      </c>
      <c r="BS44" s="17">
        <v>72.599999999999994</v>
      </c>
      <c r="BT44" s="17">
        <v>35.5</v>
      </c>
      <c r="BU44" s="17"/>
      <c r="BV44" s="17"/>
      <c r="BW44" s="17"/>
      <c r="BX44" s="17">
        <v>26.1</v>
      </c>
      <c r="BY44" s="17"/>
      <c r="BZ44" s="17"/>
      <c r="CA44" s="17">
        <v>0.2</v>
      </c>
      <c r="CB44" s="17">
        <v>153.29900000000001</v>
      </c>
      <c r="CC44" s="17">
        <v>114.825</v>
      </c>
      <c r="CD44" s="17">
        <v>61.325000000000003</v>
      </c>
      <c r="CE44" s="17">
        <v>78.628</v>
      </c>
      <c r="CF44" s="17">
        <v>29.635999999999999</v>
      </c>
      <c r="CG44" s="17"/>
      <c r="CH44" s="17"/>
      <c r="CI44" s="17"/>
      <c r="CJ44" s="17">
        <v>141.756</v>
      </c>
      <c r="CK44" s="17">
        <v>142.56800000000001</v>
      </c>
      <c r="CL44" s="17">
        <v>147.15899999999999</v>
      </c>
      <c r="CM44" s="17">
        <v>0</v>
      </c>
      <c r="CN44" s="17"/>
      <c r="CO44" s="17"/>
      <c r="CP44" s="17"/>
      <c r="CQ44" s="17"/>
      <c r="CR44" s="17"/>
      <c r="CS44" s="17"/>
      <c r="CT44" s="17">
        <v>6.1</v>
      </c>
      <c r="CU44" s="17">
        <v>1.8</v>
      </c>
      <c r="CV44" s="17">
        <v>17.5</v>
      </c>
      <c r="CW44" s="17">
        <v>0</v>
      </c>
      <c r="CX44" s="17">
        <v>88.013000000000005</v>
      </c>
      <c r="CY44" s="17">
        <v>6.2</v>
      </c>
      <c r="CZ44" s="17">
        <v>3.1</v>
      </c>
      <c r="DA44" s="17">
        <v>0</v>
      </c>
      <c r="DB44" s="17">
        <v>20.3</v>
      </c>
      <c r="DC44" s="17">
        <v>9.9</v>
      </c>
      <c r="DD44" s="17">
        <v>5.4</v>
      </c>
      <c r="DE44" s="17">
        <v>14.8</v>
      </c>
      <c r="DF44" s="17">
        <v>2</v>
      </c>
      <c r="DG44" s="17">
        <v>3.65</v>
      </c>
      <c r="DH44" s="17">
        <v>4.7</v>
      </c>
      <c r="DI44" s="17">
        <v>20.399999999999999</v>
      </c>
      <c r="DJ44" s="17">
        <v>20</v>
      </c>
      <c r="DK44" s="17">
        <v>18.899999999999999</v>
      </c>
      <c r="DL44" s="17">
        <v>3.2</v>
      </c>
      <c r="DM44" s="17">
        <v>18.600000000000001</v>
      </c>
      <c r="DN44" s="17">
        <v>0.8</v>
      </c>
      <c r="DO44" s="17">
        <v>0.8</v>
      </c>
      <c r="DP44" s="17">
        <v>22.6</v>
      </c>
      <c r="DQ44" s="17">
        <v>68.2</v>
      </c>
      <c r="DR44" s="17">
        <v>0.6</v>
      </c>
      <c r="DS44" s="17">
        <v>3.1</v>
      </c>
      <c r="DT44" s="17">
        <v>20.3</v>
      </c>
      <c r="DU44" s="17">
        <v>3.04</v>
      </c>
      <c r="DV44" s="17">
        <v>0.4</v>
      </c>
      <c r="DW44" s="17">
        <v>0.2</v>
      </c>
      <c r="DX44" s="17">
        <v>19.899999999999999</v>
      </c>
      <c r="DY44" s="17">
        <v>12.7</v>
      </c>
      <c r="DZ44" s="17">
        <v>20.2</v>
      </c>
      <c r="EA44" s="17">
        <v>20.2</v>
      </c>
      <c r="EB44" s="17">
        <v>20</v>
      </c>
      <c r="EC44" s="17">
        <v>13.5</v>
      </c>
      <c r="ED44" s="17">
        <v>15.9</v>
      </c>
      <c r="EE44" s="17">
        <v>0.2</v>
      </c>
      <c r="EF44" s="17">
        <v>66.8</v>
      </c>
      <c r="EG44" s="17">
        <v>67.3</v>
      </c>
      <c r="EH44" s="17">
        <v>9</v>
      </c>
      <c r="EI44" s="17">
        <v>4.7</v>
      </c>
      <c r="EJ44" s="17">
        <v>1.5</v>
      </c>
      <c r="EK44" s="17">
        <v>20.9</v>
      </c>
      <c r="EL44" s="17">
        <v>8.3000000000000007</v>
      </c>
      <c r="EM44" s="17">
        <v>8.6</v>
      </c>
      <c r="EN44" s="17">
        <v>20.399999999999999</v>
      </c>
      <c r="EO44" s="17">
        <v>20.399999999999999</v>
      </c>
      <c r="EP44" s="17">
        <v>20.100000000000001</v>
      </c>
      <c r="EQ44" s="17">
        <v>2.5</v>
      </c>
      <c r="ER44" s="17">
        <v>18.100000000000001</v>
      </c>
      <c r="ES44" s="17">
        <v>1.4</v>
      </c>
      <c r="ET44" s="17">
        <v>8.6</v>
      </c>
      <c r="EU44" s="17">
        <v>0.33</v>
      </c>
      <c r="EV44" s="17">
        <v>126.71299999999999</v>
      </c>
      <c r="EW44" s="17">
        <v>154.964</v>
      </c>
      <c r="EX44" s="17">
        <v>5.7</v>
      </c>
      <c r="EY44" s="17">
        <v>3.1</v>
      </c>
      <c r="EZ44" s="17">
        <v>1.1000000000000001</v>
      </c>
      <c r="FA44" s="17">
        <v>2.4</v>
      </c>
      <c r="FB44" s="17">
        <v>1.4</v>
      </c>
      <c r="FC44" s="17">
        <v>1.3</v>
      </c>
      <c r="FD44" s="17">
        <v>8.4</v>
      </c>
      <c r="FE44" s="17">
        <v>20</v>
      </c>
      <c r="FF44" s="17">
        <v>8.6999999999999993</v>
      </c>
      <c r="FG44" s="17">
        <v>27.4</v>
      </c>
      <c r="FH44" s="17">
        <v>33.9</v>
      </c>
      <c r="FI44" s="17">
        <v>11.2</v>
      </c>
      <c r="FJ44" s="17">
        <v>17.600000000000001</v>
      </c>
      <c r="FK44" s="17">
        <v>5.52</v>
      </c>
      <c r="FL44" s="17">
        <v>11.05</v>
      </c>
      <c r="FM44" s="17">
        <v>22.47</v>
      </c>
      <c r="FN44" s="17">
        <v>7880.9725099999996</v>
      </c>
      <c r="FO44" s="15"/>
      <c r="FP44" s="17">
        <v>24.499580000000002</v>
      </c>
      <c r="FQ44" s="17">
        <v>7.94</v>
      </c>
      <c r="FR44" s="17">
        <v>11.2</v>
      </c>
      <c r="FS44" s="17">
        <v>13.2</v>
      </c>
      <c r="FT44" s="17">
        <v>25.3</v>
      </c>
      <c r="FU44" s="17">
        <v>19</v>
      </c>
      <c r="FV44" s="17">
        <v>10.199999999999999</v>
      </c>
      <c r="FW44" s="17">
        <v>4.9000000000000004</v>
      </c>
      <c r="FX44" s="17">
        <v>116.23958</v>
      </c>
    </row>
    <row r="45" spans="1:180" ht="24" customHeight="1" x14ac:dyDescent="0.25">
      <c r="A45" s="16" t="s">
        <v>84</v>
      </c>
      <c r="B45" s="16" t="s">
        <v>826</v>
      </c>
      <c r="C45" s="17">
        <v>202.6</v>
      </c>
      <c r="D45" s="17">
        <v>627.70000000000005</v>
      </c>
      <c r="E45" s="17">
        <v>214.5</v>
      </c>
      <c r="F45" s="17"/>
      <c r="G45" s="17"/>
      <c r="H45" s="17">
        <v>90</v>
      </c>
      <c r="I45" s="17">
        <v>242.2</v>
      </c>
      <c r="J45" s="17"/>
      <c r="K45" s="17"/>
      <c r="L45" s="17"/>
      <c r="M45" s="17">
        <v>105</v>
      </c>
      <c r="N45" s="17">
        <v>200.8</v>
      </c>
      <c r="O45" s="17"/>
      <c r="P45" s="17">
        <v>84.7</v>
      </c>
      <c r="Q45" s="17"/>
      <c r="R45" s="17">
        <v>549.4</v>
      </c>
      <c r="S45" s="17">
        <v>10.199999999999999</v>
      </c>
      <c r="T45" s="17"/>
      <c r="U45" s="17"/>
      <c r="V45" s="17"/>
      <c r="W45" s="17"/>
      <c r="X45" s="17">
        <v>166.3</v>
      </c>
      <c r="Y45" s="17">
        <v>9.3000000000000007</v>
      </c>
      <c r="Z45" s="17">
        <v>6.3</v>
      </c>
      <c r="AA45" s="17">
        <v>0</v>
      </c>
      <c r="AB45" s="17">
        <v>7</v>
      </c>
      <c r="AC45" s="17">
        <v>14.5</v>
      </c>
      <c r="AD45" s="17">
        <v>91.2</v>
      </c>
      <c r="AE45" s="17"/>
      <c r="AF45" s="17"/>
      <c r="AG45" s="17"/>
      <c r="AH45" s="17"/>
      <c r="AI45" s="17">
        <v>110.9</v>
      </c>
      <c r="AJ45" s="17">
        <v>222</v>
      </c>
      <c r="AK45" s="17"/>
      <c r="AL45" s="17"/>
      <c r="AM45" s="17"/>
      <c r="AN45" s="17">
        <v>6.5</v>
      </c>
      <c r="AO45" s="17">
        <v>454.2</v>
      </c>
      <c r="AP45" s="17">
        <v>81.599999999999994</v>
      </c>
      <c r="AQ45" s="17">
        <v>131.77578</v>
      </c>
      <c r="AR45" s="17">
        <v>42.246130000000001</v>
      </c>
      <c r="AS45" s="17">
        <v>17.5</v>
      </c>
      <c r="AT45" s="17">
        <v>18.899999999999999</v>
      </c>
      <c r="AU45" s="17">
        <v>90.7</v>
      </c>
      <c r="AV45" s="17">
        <v>172.2</v>
      </c>
      <c r="AW45" s="17">
        <v>172</v>
      </c>
      <c r="AX45" s="17">
        <v>178.8</v>
      </c>
      <c r="AY45" s="17">
        <v>108.7</v>
      </c>
      <c r="AZ45" s="17">
        <v>37.9</v>
      </c>
      <c r="BA45" s="17">
        <v>45.3</v>
      </c>
      <c r="BB45" s="17">
        <v>2.1</v>
      </c>
      <c r="BC45" s="17">
        <v>31.5</v>
      </c>
      <c r="BD45" s="17">
        <v>69.8</v>
      </c>
      <c r="BE45" s="17"/>
      <c r="BF45" s="17"/>
      <c r="BG45" s="17">
        <v>43.8</v>
      </c>
      <c r="BH45" s="17"/>
      <c r="BI45" s="17"/>
      <c r="BJ45" s="17">
        <v>45</v>
      </c>
      <c r="BK45" s="17"/>
      <c r="BL45" s="17"/>
      <c r="BM45" s="17"/>
      <c r="BN45" s="17">
        <v>127.1</v>
      </c>
      <c r="BO45" s="17">
        <v>163.5</v>
      </c>
      <c r="BP45" s="17">
        <v>163.5</v>
      </c>
      <c r="BQ45" s="17">
        <v>163.80000000000001</v>
      </c>
      <c r="BR45" s="17">
        <v>247.6</v>
      </c>
      <c r="BS45" s="17">
        <v>72.7</v>
      </c>
      <c r="BT45" s="17">
        <v>35.4</v>
      </c>
      <c r="BU45" s="17"/>
      <c r="BV45" s="17"/>
      <c r="BW45" s="17"/>
      <c r="BX45" s="17">
        <v>26.1</v>
      </c>
      <c r="BY45" s="17"/>
      <c r="BZ45" s="17"/>
      <c r="CA45" s="17">
        <v>0.2</v>
      </c>
      <c r="CB45" s="17">
        <v>156.792</v>
      </c>
      <c r="CC45" s="17">
        <v>119.291</v>
      </c>
      <c r="CD45" s="17">
        <v>61.015999999999998</v>
      </c>
      <c r="CE45" s="17">
        <v>78.635000000000005</v>
      </c>
      <c r="CF45" s="17">
        <v>29.448</v>
      </c>
      <c r="CG45" s="17"/>
      <c r="CH45" s="17"/>
      <c r="CI45" s="17"/>
      <c r="CJ45" s="17">
        <v>141.63999999999999</v>
      </c>
      <c r="CK45" s="17">
        <v>142.10900000000001</v>
      </c>
      <c r="CL45" s="17">
        <v>147.20099999999999</v>
      </c>
      <c r="CM45" s="17">
        <v>0</v>
      </c>
      <c r="CN45" s="17"/>
      <c r="CO45" s="17"/>
      <c r="CP45" s="17"/>
      <c r="CQ45" s="17"/>
      <c r="CR45" s="17"/>
      <c r="CS45" s="17"/>
      <c r="CT45" s="17">
        <v>6.2</v>
      </c>
      <c r="CU45" s="17">
        <v>1.8</v>
      </c>
      <c r="CV45" s="17">
        <v>10.8</v>
      </c>
      <c r="CW45" s="17">
        <v>0</v>
      </c>
      <c r="CX45" s="17">
        <v>85.713999999999999</v>
      </c>
      <c r="CY45" s="17">
        <v>4.8</v>
      </c>
      <c r="CZ45" s="17">
        <v>1.1000000000000001</v>
      </c>
      <c r="DA45" s="17">
        <v>0</v>
      </c>
      <c r="DB45" s="17">
        <v>20.100000000000001</v>
      </c>
      <c r="DC45" s="17">
        <v>9.9</v>
      </c>
      <c r="DD45" s="17">
        <v>5.4</v>
      </c>
      <c r="DE45" s="17">
        <v>10.4</v>
      </c>
      <c r="DF45" s="17">
        <v>2</v>
      </c>
      <c r="DG45" s="17">
        <v>3.65</v>
      </c>
      <c r="DH45" s="17">
        <v>4.8</v>
      </c>
      <c r="DI45" s="17">
        <v>20.100000000000001</v>
      </c>
      <c r="DJ45" s="17">
        <v>20</v>
      </c>
      <c r="DK45" s="17">
        <v>18.899999999999999</v>
      </c>
      <c r="DL45" s="17">
        <v>3.1</v>
      </c>
      <c r="DM45" s="17">
        <v>18.600000000000001</v>
      </c>
      <c r="DN45" s="17">
        <v>0.4</v>
      </c>
      <c r="DO45" s="17">
        <v>0.4</v>
      </c>
      <c r="DP45" s="17">
        <v>22.2</v>
      </c>
      <c r="DQ45" s="17">
        <v>64.8</v>
      </c>
      <c r="DR45" s="17">
        <v>0.2</v>
      </c>
      <c r="DS45" s="17">
        <v>3.1</v>
      </c>
      <c r="DT45" s="17">
        <v>20.3</v>
      </c>
      <c r="DU45" s="17">
        <v>3.04</v>
      </c>
      <c r="DV45" s="17">
        <v>0.4</v>
      </c>
      <c r="DW45" s="17">
        <v>0.1</v>
      </c>
      <c r="DX45" s="17">
        <v>19.899999999999999</v>
      </c>
      <c r="DY45" s="17">
        <v>12.6</v>
      </c>
      <c r="DZ45" s="17">
        <v>20.2</v>
      </c>
      <c r="EA45" s="17">
        <v>20.2</v>
      </c>
      <c r="EB45" s="17">
        <v>20</v>
      </c>
      <c r="EC45" s="17">
        <v>8.9</v>
      </c>
      <c r="ED45" s="17">
        <v>15.6</v>
      </c>
      <c r="EE45" s="17">
        <v>0.8</v>
      </c>
      <c r="EF45" s="17">
        <v>55.8</v>
      </c>
      <c r="EG45" s="17">
        <v>71</v>
      </c>
      <c r="EH45" s="17">
        <v>6.5</v>
      </c>
      <c r="EI45" s="17">
        <v>3.2</v>
      </c>
      <c r="EJ45" s="17">
        <v>0.4</v>
      </c>
      <c r="EK45" s="17">
        <v>20.9</v>
      </c>
      <c r="EL45" s="17">
        <v>8.3000000000000007</v>
      </c>
      <c r="EM45" s="17">
        <v>8.5</v>
      </c>
      <c r="EN45" s="17">
        <v>20.399999999999999</v>
      </c>
      <c r="EO45" s="17">
        <v>20.399999999999999</v>
      </c>
      <c r="EP45" s="17">
        <v>20.100000000000001</v>
      </c>
      <c r="EQ45" s="17">
        <v>0.7</v>
      </c>
      <c r="ER45" s="17">
        <v>11.7</v>
      </c>
      <c r="ES45" s="17">
        <v>1.4</v>
      </c>
      <c r="ET45" s="17">
        <v>5.8</v>
      </c>
      <c r="EU45" s="17">
        <v>0.32800000000000001</v>
      </c>
      <c r="EV45" s="17">
        <v>126.70099999999999</v>
      </c>
      <c r="EW45" s="17">
        <v>153.333</v>
      </c>
      <c r="EX45" s="17">
        <v>4.3</v>
      </c>
      <c r="EY45" s="17">
        <v>3.1</v>
      </c>
      <c r="EZ45" s="17">
        <v>1.1000000000000001</v>
      </c>
      <c r="FA45" s="17">
        <v>2.4</v>
      </c>
      <c r="FB45" s="17">
        <v>1.4</v>
      </c>
      <c r="FC45" s="17">
        <v>1.1000000000000001</v>
      </c>
      <c r="FD45" s="17">
        <v>8.4</v>
      </c>
      <c r="FE45" s="17">
        <v>20</v>
      </c>
      <c r="FF45" s="17">
        <v>9.1</v>
      </c>
      <c r="FG45" s="17">
        <v>27.3</v>
      </c>
      <c r="FH45" s="17">
        <v>33.9</v>
      </c>
      <c r="FI45" s="17">
        <v>11</v>
      </c>
      <c r="FJ45" s="17">
        <v>17.600000000000001</v>
      </c>
      <c r="FK45" s="17">
        <v>5.96</v>
      </c>
      <c r="FL45" s="17">
        <v>11.03</v>
      </c>
      <c r="FM45" s="17">
        <v>18.16</v>
      </c>
      <c r="FN45" s="17">
        <v>7772.9699099999998</v>
      </c>
      <c r="FO45" s="15"/>
      <c r="FP45" s="17">
        <v>24.370460000000001</v>
      </c>
      <c r="FQ45" s="17">
        <v>7.9</v>
      </c>
      <c r="FR45" s="17">
        <v>11</v>
      </c>
      <c r="FS45" s="17">
        <v>13.2</v>
      </c>
      <c r="FT45" s="17">
        <v>25.4</v>
      </c>
      <c r="FU45" s="17">
        <v>19</v>
      </c>
      <c r="FV45" s="17">
        <v>10.1</v>
      </c>
      <c r="FW45" s="17">
        <v>4.9000000000000004</v>
      </c>
      <c r="FX45" s="17">
        <v>115.87045999999999</v>
      </c>
    </row>
    <row r="46" spans="1:180" ht="24" customHeight="1" x14ac:dyDescent="0.25">
      <c r="A46" s="16" t="s">
        <v>84</v>
      </c>
      <c r="B46" s="16" t="s">
        <v>827</v>
      </c>
      <c r="C46" s="17">
        <v>202.6</v>
      </c>
      <c r="D46" s="17">
        <v>630.20000000000005</v>
      </c>
      <c r="E46" s="17">
        <v>214.5</v>
      </c>
      <c r="F46" s="17"/>
      <c r="G46" s="17"/>
      <c r="H46" s="17">
        <v>90.3</v>
      </c>
      <c r="I46" s="17">
        <v>242.7</v>
      </c>
      <c r="J46" s="17"/>
      <c r="K46" s="17"/>
      <c r="L46" s="17"/>
      <c r="M46" s="17">
        <v>105.2</v>
      </c>
      <c r="N46" s="17">
        <v>138.30000000000001</v>
      </c>
      <c r="O46" s="17"/>
      <c r="P46" s="17">
        <v>85.4</v>
      </c>
      <c r="Q46" s="17"/>
      <c r="R46" s="17">
        <v>546.9</v>
      </c>
      <c r="S46" s="17">
        <v>10.199999999999999</v>
      </c>
      <c r="T46" s="17"/>
      <c r="U46" s="17"/>
      <c r="V46" s="17"/>
      <c r="W46" s="17"/>
      <c r="X46" s="17">
        <v>168.3</v>
      </c>
      <c r="Y46" s="17">
        <v>9.9</v>
      </c>
      <c r="Z46" s="17">
        <v>6.9</v>
      </c>
      <c r="AA46" s="17">
        <v>0</v>
      </c>
      <c r="AB46" s="17">
        <v>7</v>
      </c>
      <c r="AC46" s="17">
        <v>13.8</v>
      </c>
      <c r="AD46" s="17">
        <v>90.8</v>
      </c>
      <c r="AE46" s="17"/>
      <c r="AF46" s="17"/>
      <c r="AG46" s="17"/>
      <c r="AH46" s="17"/>
      <c r="AI46" s="17">
        <v>111</v>
      </c>
      <c r="AJ46" s="17">
        <v>221.9</v>
      </c>
      <c r="AK46" s="17"/>
      <c r="AL46" s="17"/>
      <c r="AM46" s="17"/>
      <c r="AN46" s="17">
        <v>6.5</v>
      </c>
      <c r="AO46" s="17">
        <v>450.8</v>
      </c>
      <c r="AP46" s="17">
        <v>81.599999999999994</v>
      </c>
      <c r="AQ46" s="17">
        <v>128.96880999999999</v>
      </c>
      <c r="AR46" s="17">
        <v>42.29918</v>
      </c>
      <c r="AS46" s="17">
        <v>17.600000000000001</v>
      </c>
      <c r="AT46" s="17">
        <v>18.899999999999999</v>
      </c>
      <c r="AU46" s="17">
        <v>92.1</v>
      </c>
      <c r="AV46" s="17">
        <v>172.4</v>
      </c>
      <c r="AW46" s="17">
        <v>172.3</v>
      </c>
      <c r="AX46" s="17">
        <v>177.6</v>
      </c>
      <c r="AY46" s="17">
        <v>109.1</v>
      </c>
      <c r="AZ46" s="17">
        <v>27.5</v>
      </c>
      <c r="BA46" s="17">
        <v>46</v>
      </c>
      <c r="BB46" s="17">
        <v>2.1</v>
      </c>
      <c r="BC46" s="17">
        <v>31.8</v>
      </c>
      <c r="BD46" s="17">
        <v>71</v>
      </c>
      <c r="BE46" s="17"/>
      <c r="BF46" s="17"/>
      <c r="BG46" s="17">
        <v>44</v>
      </c>
      <c r="BH46" s="17"/>
      <c r="BI46" s="17"/>
      <c r="BJ46" s="17">
        <v>44.8</v>
      </c>
      <c r="BK46" s="17"/>
      <c r="BL46" s="17"/>
      <c r="BM46" s="17"/>
      <c r="BN46" s="17">
        <v>127.2</v>
      </c>
      <c r="BO46" s="17">
        <v>153.69999999999999</v>
      </c>
      <c r="BP46" s="17">
        <v>153.69999999999999</v>
      </c>
      <c r="BQ46" s="17">
        <v>153</v>
      </c>
      <c r="BR46" s="17">
        <v>238.1</v>
      </c>
      <c r="BS46" s="17">
        <v>72.5</v>
      </c>
      <c r="BT46" s="17">
        <v>35.200000000000003</v>
      </c>
      <c r="BU46" s="17"/>
      <c r="BV46" s="17"/>
      <c r="BW46" s="17"/>
      <c r="BX46" s="17">
        <v>26.1</v>
      </c>
      <c r="BY46" s="17"/>
      <c r="BZ46" s="17"/>
      <c r="CA46" s="17">
        <v>1.5</v>
      </c>
      <c r="CB46" s="17">
        <v>139.49299999999999</v>
      </c>
      <c r="CC46" s="17">
        <v>117.366</v>
      </c>
      <c r="CD46" s="17">
        <v>61.241999999999997</v>
      </c>
      <c r="CE46" s="17">
        <v>76.661000000000001</v>
      </c>
      <c r="CF46" s="17">
        <v>29.762</v>
      </c>
      <c r="CG46" s="17"/>
      <c r="CH46" s="17"/>
      <c r="CI46" s="17"/>
      <c r="CJ46" s="17">
        <v>141.303</v>
      </c>
      <c r="CK46" s="17">
        <v>142.12100000000001</v>
      </c>
      <c r="CL46" s="17">
        <v>146.56299999999999</v>
      </c>
      <c r="CM46" s="17">
        <v>0</v>
      </c>
      <c r="CN46" s="17"/>
      <c r="CO46" s="17"/>
      <c r="CP46" s="17"/>
      <c r="CQ46" s="17"/>
      <c r="CR46" s="17"/>
      <c r="CS46" s="17"/>
      <c r="CT46" s="17">
        <v>6.2</v>
      </c>
      <c r="CU46" s="17">
        <v>1.8</v>
      </c>
      <c r="CV46" s="17">
        <v>17.2</v>
      </c>
      <c r="CW46" s="17">
        <v>0</v>
      </c>
      <c r="CX46" s="17">
        <v>77.078000000000003</v>
      </c>
      <c r="CY46" s="17">
        <v>1.6</v>
      </c>
      <c r="CZ46" s="17">
        <v>2</v>
      </c>
      <c r="DA46" s="17">
        <v>0</v>
      </c>
      <c r="DB46" s="17">
        <v>20.2</v>
      </c>
      <c r="DC46" s="17">
        <v>10</v>
      </c>
      <c r="DD46" s="17">
        <v>5.5</v>
      </c>
      <c r="DE46" s="17">
        <v>4.2</v>
      </c>
      <c r="DF46" s="17">
        <v>2.1</v>
      </c>
      <c r="DG46" s="17">
        <v>3.65</v>
      </c>
      <c r="DH46" s="17">
        <v>4.8</v>
      </c>
      <c r="DI46" s="17">
        <v>20.399999999999999</v>
      </c>
      <c r="DJ46" s="17">
        <v>20</v>
      </c>
      <c r="DK46" s="17">
        <v>18.8</v>
      </c>
      <c r="DL46" s="17">
        <v>3.1</v>
      </c>
      <c r="DM46" s="17">
        <v>18.600000000000001</v>
      </c>
      <c r="DN46" s="17">
        <v>0.1</v>
      </c>
      <c r="DO46" s="17">
        <v>0</v>
      </c>
      <c r="DP46" s="17">
        <v>20.2</v>
      </c>
      <c r="DQ46" s="17">
        <v>60.6</v>
      </c>
      <c r="DR46" s="17">
        <v>0</v>
      </c>
      <c r="DS46" s="17">
        <v>3.1</v>
      </c>
      <c r="DT46" s="17">
        <v>20.3</v>
      </c>
      <c r="DU46" s="17">
        <v>3.04</v>
      </c>
      <c r="DV46" s="17">
        <v>0.4</v>
      </c>
      <c r="DW46" s="17">
        <v>0</v>
      </c>
      <c r="DX46" s="17">
        <v>19.899999999999999</v>
      </c>
      <c r="DY46" s="17">
        <v>12.7</v>
      </c>
      <c r="DZ46" s="17">
        <v>20.399999999999999</v>
      </c>
      <c r="EA46" s="17">
        <v>20.2</v>
      </c>
      <c r="EB46" s="17">
        <v>20</v>
      </c>
      <c r="EC46" s="17">
        <v>7.1</v>
      </c>
      <c r="ED46" s="17">
        <v>19</v>
      </c>
      <c r="EE46" s="17">
        <v>0</v>
      </c>
      <c r="EF46" s="17">
        <v>50.3</v>
      </c>
      <c r="EG46" s="17">
        <v>87</v>
      </c>
      <c r="EH46" s="17">
        <v>3.5</v>
      </c>
      <c r="EI46" s="17">
        <v>3</v>
      </c>
      <c r="EJ46" s="17">
        <v>1.1000000000000001</v>
      </c>
      <c r="EK46" s="17">
        <v>19.399999999999999</v>
      </c>
      <c r="EL46" s="17">
        <v>8.3000000000000007</v>
      </c>
      <c r="EM46" s="17">
        <v>8</v>
      </c>
      <c r="EN46" s="17">
        <v>20.399999999999999</v>
      </c>
      <c r="EO46" s="17">
        <v>20.399999999999999</v>
      </c>
      <c r="EP46" s="17">
        <v>20.100000000000001</v>
      </c>
      <c r="EQ46" s="17">
        <v>0.6</v>
      </c>
      <c r="ER46" s="17">
        <v>5.5</v>
      </c>
      <c r="ES46" s="17">
        <v>0.4</v>
      </c>
      <c r="ET46" s="17">
        <v>1.8</v>
      </c>
      <c r="EU46" s="17">
        <v>0.32</v>
      </c>
      <c r="EV46" s="17">
        <v>126.521</v>
      </c>
      <c r="EW46" s="17">
        <v>147.173</v>
      </c>
      <c r="EX46" s="17">
        <v>1.5</v>
      </c>
      <c r="EY46" s="17">
        <v>3.1</v>
      </c>
      <c r="EZ46" s="17">
        <v>1.1000000000000001</v>
      </c>
      <c r="FA46" s="17">
        <v>2.4</v>
      </c>
      <c r="FB46" s="17">
        <v>1.4</v>
      </c>
      <c r="FC46" s="17">
        <v>0.4</v>
      </c>
      <c r="FD46" s="17">
        <v>8.4</v>
      </c>
      <c r="FE46" s="17">
        <v>20</v>
      </c>
      <c r="FF46" s="17">
        <v>8.6999999999999993</v>
      </c>
      <c r="FG46" s="17">
        <v>27.3</v>
      </c>
      <c r="FH46" s="17">
        <v>34.1</v>
      </c>
      <c r="FI46" s="17">
        <v>10.9</v>
      </c>
      <c r="FJ46" s="17">
        <v>17.600000000000001</v>
      </c>
      <c r="FK46" s="17">
        <v>6.2</v>
      </c>
      <c r="FL46" s="17">
        <v>11</v>
      </c>
      <c r="FM46" s="17">
        <v>23.9</v>
      </c>
      <c r="FN46" s="17">
        <v>7614.8609900000001</v>
      </c>
      <c r="FO46" s="15"/>
      <c r="FP46" s="17">
        <v>24.359449999999999</v>
      </c>
      <c r="FQ46" s="17">
        <v>7.91</v>
      </c>
      <c r="FR46" s="17">
        <v>10.3</v>
      </c>
      <c r="FS46" s="17">
        <v>13.2</v>
      </c>
      <c r="FT46" s="17">
        <v>25.5</v>
      </c>
      <c r="FU46" s="17">
        <v>19</v>
      </c>
      <c r="FV46" s="17">
        <v>10.1</v>
      </c>
      <c r="FW46" s="17">
        <v>15.8</v>
      </c>
      <c r="FX46" s="17">
        <v>126.16945</v>
      </c>
    </row>
    <row r="47" spans="1:180" ht="24" customHeight="1" x14ac:dyDescent="0.25">
      <c r="A47" s="16" t="s">
        <v>84</v>
      </c>
      <c r="B47" s="16" t="s">
        <v>828</v>
      </c>
      <c r="C47" s="17">
        <v>203.6</v>
      </c>
      <c r="D47" s="17">
        <v>626.29999999999995</v>
      </c>
      <c r="E47" s="17">
        <v>214.7</v>
      </c>
      <c r="F47" s="17"/>
      <c r="G47" s="17"/>
      <c r="H47" s="17">
        <v>90.5</v>
      </c>
      <c r="I47" s="17">
        <v>241.8</v>
      </c>
      <c r="J47" s="17"/>
      <c r="K47" s="17"/>
      <c r="L47" s="17"/>
      <c r="M47" s="17">
        <v>105.1</v>
      </c>
      <c r="N47" s="17">
        <v>105</v>
      </c>
      <c r="O47" s="17"/>
      <c r="P47" s="17">
        <v>84.8</v>
      </c>
      <c r="Q47" s="17"/>
      <c r="R47" s="17">
        <v>550.9</v>
      </c>
      <c r="S47" s="17">
        <v>10.199999999999999</v>
      </c>
      <c r="T47" s="17"/>
      <c r="U47" s="17"/>
      <c r="V47" s="17"/>
      <c r="W47" s="17"/>
      <c r="X47" s="17">
        <v>165.7</v>
      </c>
      <c r="Y47" s="17">
        <v>9.6</v>
      </c>
      <c r="Z47" s="17">
        <v>6.9</v>
      </c>
      <c r="AA47" s="17">
        <v>0</v>
      </c>
      <c r="AB47" s="17">
        <v>6.9</v>
      </c>
      <c r="AC47" s="17">
        <v>14.2</v>
      </c>
      <c r="AD47" s="17">
        <v>90.9</v>
      </c>
      <c r="AE47" s="17"/>
      <c r="AF47" s="17"/>
      <c r="AG47" s="17"/>
      <c r="AH47" s="17"/>
      <c r="AI47" s="17">
        <v>110.8</v>
      </c>
      <c r="AJ47" s="17">
        <v>221.9</v>
      </c>
      <c r="AK47" s="17"/>
      <c r="AL47" s="17"/>
      <c r="AM47" s="17"/>
      <c r="AN47" s="17">
        <v>6.5</v>
      </c>
      <c r="AO47" s="17">
        <v>453.9</v>
      </c>
      <c r="AP47" s="17">
        <v>81.599999999999994</v>
      </c>
      <c r="AQ47" s="17">
        <v>134.44759999999999</v>
      </c>
      <c r="AR47" s="17">
        <v>42.264209999999999</v>
      </c>
      <c r="AS47" s="17">
        <v>18.399999999999999</v>
      </c>
      <c r="AT47" s="17">
        <v>18.899999999999999</v>
      </c>
      <c r="AU47" s="17">
        <v>90.9</v>
      </c>
      <c r="AV47" s="17">
        <v>172.9</v>
      </c>
      <c r="AW47" s="17">
        <v>173.3</v>
      </c>
      <c r="AX47" s="17">
        <v>178.4</v>
      </c>
      <c r="AY47" s="17">
        <v>108.6</v>
      </c>
      <c r="AZ47" s="17">
        <v>32</v>
      </c>
      <c r="BA47" s="17">
        <v>45.6</v>
      </c>
      <c r="BB47" s="17">
        <v>2.2000000000000002</v>
      </c>
      <c r="BC47" s="17">
        <v>31.7</v>
      </c>
      <c r="BD47" s="17">
        <v>70.900000000000006</v>
      </c>
      <c r="BE47" s="17"/>
      <c r="BF47" s="17"/>
      <c r="BG47" s="17">
        <v>43.6</v>
      </c>
      <c r="BH47" s="17"/>
      <c r="BI47" s="17"/>
      <c r="BJ47" s="17">
        <v>45</v>
      </c>
      <c r="BK47" s="17"/>
      <c r="BL47" s="17"/>
      <c r="BM47" s="17"/>
      <c r="BN47" s="17">
        <v>126.9</v>
      </c>
      <c r="BO47" s="17">
        <v>167.6</v>
      </c>
      <c r="BP47" s="17">
        <v>166.5</v>
      </c>
      <c r="BQ47" s="17">
        <v>168.5</v>
      </c>
      <c r="BR47" s="17">
        <v>254.1</v>
      </c>
      <c r="BS47" s="17">
        <v>72.7</v>
      </c>
      <c r="BT47" s="17">
        <v>36.9</v>
      </c>
      <c r="BU47" s="17"/>
      <c r="BV47" s="17"/>
      <c r="BW47" s="17"/>
      <c r="BX47" s="17">
        <v>26.1</v>
      </c>
      <c r="BY47" s="17"/>
      <c r="BZ47" s="17"/>
      <c r="CA47" s="17">
        <v>1.5</v>
      </c>
      <c r="CB47" s="17">
        <v>173.93</v>
      </c>
      <c r="CC47" s="17">
        <v>123.85599999999999</v>
      </c>
      <c r="CD47" s="17">
        <v>61.075000000000003</v>
      </c>
      <c r="CE47" s="17">
        <v>76.486999999999995</v>
      </c>
      <c r="CF47" s="17">
        <v>29.51</v>
      </c>
      <c r="CG47" s="17"/>
      <c r="CH47" s="17"/>
      <c r="CI47" s="17"/>
      <c r="CJ47" s="17">
        <v>141.435</v>
      </c>
      <c r="CK47" s="17">
        <v>142.30500000000001</v>
      </c>
      <c r="CL47" s="17">
        <v>146.405</v>
      </c>
      <c r="CM47" s="17">
        <v>0</v>
      </c>
      <c r="CN47" s="17"/>
      <c r="CO47" s="17"/>
      <c r="CP47" s="17"/>
      <c r="CQ47" s="17"/>
      <c r="CR47" s="17"/>
      <c r="CS47" s="17"/>
      <c r="CT47" s="17">
        <v>5.3</v>
      </c>
      <c r="CU47" s="17">
        <v>1.8</v>
      </c>
      <c r="CV47" s="17">
        <v>20.2</v>
      </c>
      <c r="CW47" s="17">
        <v>0</v>
      </c>
      <c r="CX47" s="17">
        <v>65.11</v>
      </c>
      <c r="CY47" s="17">
        <v>0</v>
      </c>
      <c r="CZ47" s="17">
        <v>1.4</v>
      </c>
      <c r="DA47" s="17">
        <v>0</v>
      </c>
      <c r="DB47" s="17">
        <v>20.2</v>
      </c>
      <c r="DC47" s="17">
        <v>9.9</v>
      </c>
      <c r="DD47" s="17">
        <v>5.6</v>
      </c>
      <c r="DE47" s="17">
        <v>0</v>
      </c>
      <c r="DF47" s="17">
        <v>2.1</v>
      </c>
      <c r="DG47" s="17">
        <v>3.68</v>
      </c>
      <c r="DH47" s="17">
        <v>4.8</v>
      </c>
      <c r="DI47" s="17">
        <v>20.2</v>
      </c>
      <c r="DJ47" s="17">
        <v>20</v>
      </c>
      <c r="DK47" s="17">
        <v>18.600000000000001</v>
      </c>
      <c r="DL47" s="17">
        <v>3.1</v>
      </c>
      <c r="DM47" s="17">
        <v>18.600000000000001</v>
      </c>
      <c r="DN47" s="17">
        <v>0</v>
      </c>
      <c r="DO47" s="17">
        <v>0</v>
      </c>
      <c r="DP47" s="17">
        <v>18.8</v>
      </c>
      <c r="DQ47" s="17">
        <v>57.5</v>
      </c>
      <c r="DR47" s="17">
        <v>0</v>
      </c>
      <c r="DS47" s="17">
        <v>3.1</v>
      </c>
      <c r="DT47" s="17">
        <v>20.3</v>
      </c>
      <c r="DU47" s="17">
        <v>3.04</v>
      </c>
      <c r="DV47" s="17">
        <v>0.4</v>
      </c>
      <c r="DW47" s="17">
        <v>0</v>
      </c>
      <c r="DX47" s="17">
        <v>19.899999999999999</v>
      </c>
      <c r="DY47" s="17">
        <v>12.7</v>
      </c>
      <c r="DZ47" s="17">
        <v>20.2</v>
      </c>
      <c r="EA47" s="17">
        <v>20.2</v>
      </c>
      <c r="EB47" s="17">
        <v>20</v>
      </c>
      <c r="EC47" s="17">
        <v>6.5</v>
      </c>
      <c r="ED47" s="17">
        <v>18.8</v>
      </c>
      <c r="EE47" s="17">
        <v>0</v>
      </c>
      <c r="EF47" s="17">
        <v>68.900000000000006</v>
      </c>
      <c r="EG47" s="17">
        <v>89.9</v>
      </c>
      <c r="EH47" s="17">
        <v>5.6</v>
      </c>
      <c r="EI47" s="17">
        <v>4.7</v>
      </c>
      <c r="EJ47" s="17">
        <v>0.3</v>
      </c>
      <c r="EK47" s="17">
        <v>0</v>
      </c>
      <c r="EL47" s="17">
        <v>8.3000000000000007</v>
      </c>
      <c r="EM47" s="17">
        <v>8</v>
      </c>
      <c r="EN47" s="17">
        <v>20.399999999999999</v>
      </c>
      <c r="EO47" s="17">
        <v>20.399999999999999</v>
      </c>
      <c r="EP47" s="17">
        <v>20.100000000000001</v>
      </c>
      <c r="EQ47" s="17">
        <v>0.3</v>
      </c>
      <c r="ER47" s="17">
        <v>0</v>
      </c>
      <c r="ES47" s="17">
        <v>0</v>
      </c>
      <c r="ET47" s="17">
        <v>0</v>
      </c>
      <c r="EU47" s="17">
        <v>0.33200000000000002</v>
      </c>
      <c r="EV47" s="17">
        <v>123.48</v>
      </c>
      <c r="EW47" s="17">
        <v>130.43100000000001</v>
      </c>
      <c r="EX47" s="17">
        <v>0</v>
      </c>
      <c r="EY47" s="17">
        <v>3.1</v>
      </c>
      <c r="EZ47" s="17">
        <v>1.1000000000000001</v>
      </c>
      <c r="FA47" s="17">
        <v>2.4</v>
      </c>
      <c r="FB47" s="17">
        <v>1.4</v>
      </c>
      <c r="FC47" s="17">
        <v>0</v>
      </c>
      <c r="FD47" s="17">
        <v>8.4</v>
      </c>
      <c r="FE47" s="17">
        <v>20</v>
      </c>
      <c r="FF47" s="17">
        <v>9</v>
      </c>
      <c r="FG47" s="17">
        <v>27.1</v>
      </c>
      <c r="FH47" s="17">
        <v>33.799999999999997</v>
      </c>
      <c r="FI47" s="17">
        <v>10.8</v>
      </c>
      <c r="FJ47" s="17">
        <v>17.600000000000001</v>
      </c>
      <c r="FK47" s="17">
        <v>6.93</v>
      </c>
      <c r="FL47" s="17">
        <v>10.98</v>
      </c>
      <c r="FM47" s="17">
        <v>23.55</v>
      </c>
      <c r="FN47" s="17">
        <v>7646.04781</v>
      </c>
      <c r="FO47" s="15"/>
      <c r="FP47" s="17">
        <v>24.547709999999999</v>
      </c>
      <c r="FQ47" s="17">
        <v>7.95</v>
      </c>
      <c r="FR47" s="17">
        <v>8.8000000000000007</v>
      </c>
      <c r="FS47" s="17">
        <v>13</v>
      </c>
      <c r="FT47" s="17">
        <v>25.6</v>
      </c>
      <c r="FU47" s="17">
        <v>19</v>
      </c>
      <c r="FV47" s="17">
        <v>10.199999999999999</v>
      </c>
      <c r="FW47" s="17">
        <v>15.8</v>
      </c>
      <c r="FX47" s="17">
        <v>124.89771</v>
      </c>
    </row>
    <row r="48" spans="1:180" ht="24" customHeight="1" x14ac:dyDescent="0.25">
      <c r="A48" s="16" t="s">
        <v>84</v>
      </c>
      <c r="B48" s="16" t="s">
        <v>829</v>
      </c>
      <c r="C48" s="17">
        <v>202</v>
      </c>
      <c r="D48" s="17">
        <v>630.9</v>
      </c>
      <c r="E48" s="17">
        <v>216</v>
      </c>
      <c r="F48" s="17"/>
      <c r="G48" s="17"/>
      <c r="H48" s="17">
        <v>90.1</v>
      </c>
      <c r="I48" s="17">
        <v>242.7</v>
      </c>
      <c r="J48" s="17"/>
      <c r="K48" s="17"/>
      <c r="L48" s="17"/>
      <c r="M48" s="17">
        <v>186.3</v>
      </c>
      <c r="N48" s="17">
        <v>184.6</v>
      </c>
      <c r="O48" s="17"/>
      <c r="P48" s="17">
        <v>124</v>
      </c>
      <c r="Q48" s="17"/>
      <c r="R48" s="17">
        <v>561.4</v>
      </c>
      <c r="S48" s="17">
        <v>10.199999999999999</v>
      </c>
      <c r="T48" s="17"/>
      <c r="U48" s="17"/>
      <c r="V48" s="17"/>
      <c r="W48" s="17"/>
      <c r="X48" s="17">
        <v>163.69999999999999</v>
      </c>
      <c r="Y48" s="17">
        <v>9.4</v>
      </c>
      <c r="Z48" s="17">
        <v>6.9</v>
      </c>
      <c r="AA48" s="17">
        <v>0</v>
      </c>
      <c r="AB48" s="17">
        <v>6.8</v>
      </c>
      <c r="AC48" s="17">
        <v>14.2</v>
      </c>
      <c r="AD48" s="17">
        <v>91.2</v>
      </c>
      <c r="AE48" s="17"/>
      <c r="AF48" s="17"/>
      <c r="AG48" s="17"/>
      <c r="AH48" s="17"/>
      <c r="AI48" s="17">
        <v>110.8</v>
      </c>
      <c r="AJ48" s="17">
        <v>222.8</v>
      </c>
      <c r="AK48" s="17"/>
      <c r="AL48" s="17"/>
      <c r="AM48" s="17"/>
      <c r="AN48" s="17">
        <v>6.5</v>
      </c>
      <c r="AO48" s="17">
        <v>460.9</v>
      </c>
      <c r="AP48" s="17">
        <v>81.599999999999994</v>
      </c>
      <c r="AQ48" s="17">
        <v>148.16565</v>
      </c>
      <c r="AR48" s="17">
        <v>42.270850000000003</v>
      </c>
      <c r="AS48" s="17">
        <v>18.5</v>
      </c>
      <c r="AT48" s="17">
        <v>18.899999999999999</v>
      </c>
      <c r="AU48" s="17">
        <v>79.2</v>
      </c>
      <c r="AV48" s="17">
        <v>173.6</v>
      </c>
      <c r="AW48" s="17">
        <v>173.7</v>
      </c>
      <c r="AX48" s="17">
        <v>180.6</v>
      </c>
      <c r="AY48" s="17">
        <v>108.9</v>
      </c>
      <c r="AZ48" s="17">
        <v>44.9</v>
      </c>
      <c r="BA48" s="17">
        <v>45.6</v>
      </c>
      <c r="BB48" s="17">
        <v>2.2000000000000002</v>
      </c>
      <c r="BC48" s="17">
        <v>31.6</v>
      </c>
      <c r="BD48" s="17">
        <v>83.3</v>
      </c>
      <c r="BE48" s="17"/>
      <c r="BF48" s="17"/>
      <c r="BG48" s="17">
        <v>43.7</v>
      </c>
      <c r="BH48" s="17"/>
      <c r="BI48" s="17"/>
      <c r="BJ48" s="17">
        <v>42.35</v>
      </c>
      <c r="BK48" s="17"/>
      <c r="BL48" s="17"/>
      <c r="BM48" s="17"/>
      <c r="BN48" s="17">
        <v>127.2</v>
      </c>
      <c r="BO48" s="17">
        <v>169.1</v>
      </c>
      <c r="BP48" s="17">
        <v>166.7</v>
      </c>
      <c r="BQ48" s="17">
        <v>171.8</v>
      </c>
      <c r="BR48" s="17">
        <v>254.3</v>
      </c>
      <c r="BS48" s="17">
        <v>72.7</v>
      </c>
      <c r="BT48" s="17">
        <v>35.4</v>
      </c>
      <c r="BU48" s="17"/>
      <c r="BV48" s="17"/>
      <c r="BW48" s="17"/>
      <c r="BX48" s="17">
        <v>26.1</v>
      </c>
      <c r="BY48" s="17"/>
      <c r="BZ48" s="17"/>
      <c r="CA48" s="17">
        <v>1.9</v>
      </c>
      <c r="CB48" s="17">
        <v>272.59399999999999</v>
      </c>
      <c r="CC48" s="17">
        <v>131.06100000000001</v>
      </c>
      <c r="CD48" s="17">
        <v>61.021999999999998</v>
      </c>
      <c r="CE48" s="17">
        <v>76.548000000000002</v>
      </c>
      <c r="CF48" s="17">
        <v>30.21</v>
      </c>
      <c r="CG48" s="17"/>
      <c r="CH48" s="17"/>
      <c r="CI48" s="17"/>
      <c r="CJ48" s="17">
        <v>141.732</v>
      </c>
      <c r="CK48" s="17">
        <v>142.488</v>
      </c>
      <c r="CL48" s="17">
        <v>146.798</v>
      </c>
      <c r="CM48" s="17">
        <v>0</v>
      </c>
      <c r="CN48" s="17"/>
      <c r="CO48" s="17"/>
      <c r="CP48" s="17"/>
      <c r="CQ48" s="17"/>
      <c r="CR48" s="17"/>
      <c r="CS48" s="17"/>
      <c r="CT48" s="17">
        <v>5.4</v>
      </c>
      <c r="CU48" s="17">
        <v>1.8</v>
      </c>
      <c r="CV48" s="17">
        <v>20</v>
      </c>
      <c r="CW48" s="17">
        <v>0</v>
      </c>
      <c r="CX48" s="17">
        <v>68.977000000000004</v>
      </c>
      <c r="CY48" s="17">
        <v>0</v>
      </c>
      <c r="CZ48" s="17">
        <v>0.5</v>
      </c>
      <c r="DA48" s="17">
        <v>0</v>
      </c>
      <c r="DB48" s="17">
        <v>0</v>
      </c>
      <c r="DC48" s="17">
        <v>9.9</v>
      </c>
      <c r="DD48" s="17">
        <v>5.5</v>
      </c>
      <c r="DE48" s="17">
        <v>0</v>
      </c>
      <c r="DF48" s="17">
        <v>2.1</v>
      </c>
      <c r="DG48" s="17">
        <v>3.67</v>
      </c>
      <c r="DH48" s="17">
        <v>4.7</v>
      </c>
      <c r="DI48" s="17">
        <v>0</v>
      </c>
      <c r="DJ48" s="17">
        <v>20</v>
      </c>
      <c r="DK48" s="17">
        <v>18.5</v>
      </c>
      <c r="DL48" s="17">
        <v>3.2</v>
      </c>
      <c r="DM48" s="17">
        <v>18.600000000000001</v>
      </c>
      <c r="DN48" s="17">
        <v>0</v>
      </c>
      <c r="DO48" s="17">
        <v>0</v>
      </c>
      <c r="DP48" s="17">
        <v>16</v>
      </c>
      <c r="DQ48" s="17">
        <v>49</v>
      </c>
      <c r="DR48" s="17">
        <v>0</v>
      </c>
      <c r="DS48" s="17">
        <v>3.2</v>
      </c>
      <c r="DT48" s="17">
        <v>20.3</v>
      </c>
      <c r="DU48" s="17">
        <v>2.16</v>
      </c>
      <c r="DV48" s="17">
        <v>0.4</v>
      </c>
      <c r="DW48" s="17">
        <v>0</v>
      </c>
      <c r="DX48" s="17">
        <v>19.899999999999999</v>
      </c>
      <c r="DY48" s="17">
        <v>12.8</v>
      </c>
      <c r="DZ48" s="17">
        <v>20.2</v>
      </c>
      <c r="EA48" s="17">
        <v>20.2</v>
      </c>
      <c r="EB48" s="17">
        <v>20.2</v>
      </c>
      <c r="EC48" s="17">
        <v>4</v>
      </c>
      <c r="ED48" s="17">
        <v>22.3</v>
      </c>
      <c r="EE48" s="17">
        <v>0</v>
      </c>
      <c r="EF48" s="17">
        <v>67.7</v>
      </c>
      <c r="EG48" s="17">
        <v>92.1</v>
      </c>
      <c r="EH48" s="17">
        <v>7.1</v>
      </c>
      <c r="EI48" s="17">
        <v>3</v>
      </c>
      <c r="EJ48" s="17">
        <v>0</v>
      </c>
      <c r="EK48" s="17">
        <v>0</v>
      </c>
      <c r="EL48" s="17">
        <v>8.3000000000000007</v>
      </c>
      <c r="EM48" s="17">
        <v>8</v>
      </c>
      <c r="EN48" s="17">
        <v>20.399999999999999</v>
      </c>
      <c r="EO48" s="17">
        <v>20.399999999999999</v>
      </c>
      <c r="EP48" s="17">
        <v>20.100000000000001</v>
      </c>
      <c r="EQ48" s="17">
        <v>0.1</v>
      </c>
      <c r="ER48" s="17">
        <v>0</v>
      </c>
      <c r="ES48" s="17">
        <v>0</v>
      </c>
      <c r="ET48" s="17">
        <v>0</v>
      </c>
      <c r="EU48" s="17">
        <v>0.32200000000000001</v>
      </c>
      <c r="EV48" s="17">
        <v>104.532</v>
      </c>
      <c r="EW48" s="17">
        <v>92.432000000000002</v>
      </c>
      <c r="EX48" s="17">
        <v>0</v>
      </c>
      <c r="EY48" s="17">
        <v>3.1</v>
      </c>
      <c r="EZ48" s="17">
        <v>1.1000000000000001</v>
      </c>
      <c r="FA48" s="17">
        <v>2.4</v>
      </c>
      <c r="FB48" s="17">
        <v>1.4</v>
      </c>
      <c r="FC48" s="17">
        <v>0</v>
      </c>
      <c r="FD48" s="17">
        <v>8.4</v>
      </c>
      <c r="FE48" s="17">
        <v>20.2</v>
      </c>
      <c r="FF48" s="17">
        <v>9.4</v>
      </c>
      <c r="FG48" s="17">
        <v>27.1</v>
      </c>
      <c r="FH48" s="17">
        <v>33.9</v>
      </c>
      <c r="FI48" s="17">
        <v>10.7</v>
      </c>
      <c r="FJ48" s="17">
        <v>17.600000000000001</v>
      </c>
      <c r="FK48" s="17">
        <v>6.82</v>
      </c>
      <c r="FL48" s="17">
        <v>11</v>
      </c>
      <c r="FM48" s="17">
        <v>22.8</v>
      </c>
      <c r="FN48" s="17">
        <v>7902.0524999999998</v>
      </c>
      <c r="FO48" s="15"/>
      <c r="FP48" s="17">
        <v>24.504339999999999</v>
      </c>
      <c r="FQ48" s="17">
        <v>7.89</v>
      </c>
      <c r="FR48" s="17">
        <v>8.6999999999999993</v>
      </c>
      <c r="FS48" s="17">
        <v>0</v>
      </c>
      <c r="FT48" s="17">
        <v>25.7</v>
      </c>
      <c r="FU48" s="17">
        <v>19</v>
      </c>
      <c r="FV48" s="17">
        <v>10.199999999999999</v>
      </c>
      <c r="FW48" s="17">
        <v>15.8</v>
      </c>
      <c r="FX48" s="17">
        <v>111.79434000000001</v>
      </c>
    </row>
    <row r="49" spans="1:180" ht="24" customHeight="1" x14ac:dyDescent="0.25">
      <c r="A49" s="16" t="s">
        <v>84</v>
      </c>
      <c r="B49" s="16" t="s">
        <v>830</v>
      </c>
      <c r="C49" s="17">
        <v>202.1</v>
      </c>
      <c r="D49" s="17">
        <v>627.79999999999995</v>
      </c>
      <c r="E49" s="17">
        <v>215.3</v>
      </c>
      <c r="F49" s="17"/>
      <c r="G49" s="17"/>
      <c r="H49" s="17">
        <v>90.2</v>
      </c>
      <c r="I49" s="17">
        <v>242.2</v>
      </c>
      <c r="J49" s="17"/>
      <c r="K49" s="17"/>
      <c r="L49" s="17"/>
      <c r="M49" s="17">
        <v>203.3</v>
      </c>
      <c r="N49" s="17">
        <v>203.2</v>
      </c>
      <c r="O49" s="17"/>
      <c r="P49" s="17">
        <v>208.6</v>
      </c>
      <c r="Q49" s="17"/>
      <c r="R49" s="17">
        <v>552.5</v>
      </c>
      <c r="S49" s="17">
        <v>10.199999999999999</v>
      </c>
      <c r="T49" s="17"/>
      <c r="U49" s="17"/>
      <c r="V49" s="17"/>
      <c r="W49" s="17"/>
      <c r="X49" s="17">
        <v>166</v>
      </c>
      <c r="Y49" s="17">
        <v>9.4</v>
      </c>
      <c r="Z49" s="17">
        <v>6.4</v>
      </c>
      <c r="AA49" s="17">
        <v>0</v>
      </c>
      <c r="AB49" s="17">
        <v>6.9</v>
      </c>
      <c r="AC49" s="17">
        <v>14.6</v>
      </c>
      <c r="AD49" s="17">
        <v>90.6</v>
      </c>
      <c r="AE49" s="17"/>
      <c r="AF49" s="17"/>
      <c r="AG49" s="17"/>
      <c r="AH49" s="17"/>
      <c r="AI49" s="17">
        <v>111</v>
      </c>
      <c r="AJ49" s="17">
        <v>222.3</v>
      </c>
      <c r="AK49" s="17"/>
      <c r="AL49" s="17"/>
      <c r="AM49" s="17"/>
      <c r="AN49" s="17">
        <v>6.5</v>
      </c>
      <c r="AO49" s="17">
        <v>459.5</v>
      </c>
      <c r="AP49" s="17">
        <v>81.599999999999994</v>
      </c>
      <c r="AQ49" s="17">
        <v>142.10425000000001</v>
      </c>
      <c r="AR49" s="17">
        <v>42.248820000000002</v>
      </c>
      <c r="AS49" s="17">
        <v>18.399999999999999</v>
      </c>
      <c r="AT49" s="17">
        <v>18.899999999999999</v>
      </c>
      <c r="AU49" s="17">
        <v>92</v>
      </c>
      <c r="AV49" s="17">
        <v>173.1</v>
      </c>
      <c r="AW49" s="17">
        <v>173.4</v>
      </c>
      <c r="AX49" s="17">
        <v>179.8</v>
      </c>
      <c r="AY49" s="17">
        <v>108.7</v>
      </c>
      <c r="AZ49" s="17">
        <v>45.1</v>
      </c>
      <c r="BA49" s="17">
        <v>45.5</v>
      </c>
      <c r="BB49" s="17">
        <v>2.2000000000000002</v>
      </c>
      <c r="BC49" s="17">
        <v>31.5</v>
      </c>
      <c r="BD49" s="17">
        <v>76.099999999999994</v>
      </c>
      <c r="BE49" s="17"/>
      <c r="BF49" s="17"/>
      <c r="BG49" s="17">
        <v>43.7</v>
      </c>
      <c r="BH49" s="17"/>
      <c r="BI49" s="17"/>
      <c r="BJ49" s="17">
        <v>42.32</v>
      </c>
      <c r="BK49" s="17"/>
      <c r="BL49" s="17"/>
      <c r="BM49" s="17"/>
      <c r="BN49" s="17">
        <v>127.1</v>
      </c>
      <c r="BO49" s="17">
        <v>168.6</v>
      </c>
      <c r="BP49" s="17">
        <v>166.7</v>
      </c>
      <c r="BQ49" s="17">
        <v>170.4</v>
      </c>
      <c r="BR49" s="17">
        <v>254.4</v>
      </c>
      <c r="BS49" s="17">
        <v>72.5</v>
      </c>
      <c r="BT49" s="17">
        <v>35.5</v>
      </c>
      <c r="BU49" s="17"/>
      <c r="BV49" s="17"/>
      <c r="BW49" s="17"/>
      <c r="BX49" s="17">
        <v>26.1</v>
      </c>
      <c r="BY49" s="17"/>
      <c r="BZ49" s="17"/>
      <c r="CA49" s="17">
        <v>2.1</v>
      </c>
      <c r="CB49" s="17">
        <v>225.667</v>
      </c>
      <c r="CC49" s="17">
        <v>111.809</v>
      </c>
      <c r="CD49" s="17">
        <v>61.100999999999999</v>
      </c>
      <c r="CE49" s="17">
        <v>76.62</v>
      </c>
      <c r="CF49" s="17">
        <v>30.216999999999999</v>
      </c>
      <c r="CG49" s="17"/>
      <c r="CH49" s="17"/>
      <c r="CI49" s="17"/>
      <c r="CJ49" s="17">
        <v>141.99199999999999</v>
      </c>
      <c r="CK49" s="17">
        <v>142.923</v>
      </c>
      <c r="CL49" s="17">
        <v>147.023</v>
      </c>
      <c r="CM49" s="17">
        <v>0</v>
      </c>
      <c r="CN49" s="17"/>
      <c r="CO49" s="17"/>
      <c r="CP49" s="17"/>
      <c r="CQ49" s="17"/>
      <c r="CR49" s="17"/>
      <c r="CS49" s="17"/>
      <c r="CT49" s="17">
        <v>5.5</v>
      </c>
      <c r="CU49" s="17">
        <v>1.8</v>
      </c>
      <c r="CV49" s="17">
        <v>20</v>
      </c>
      <c r="CW49" s="17">
        <v>0</v>
      </c>
      <c r="CX49" s="17">
        <v>77.129000000000005</v>
      </c>
      <c r="CY49" s="17">
        <v>0</v>
      </c>
      <c r="CZ49" s="17">
        <v>1.5</v>
      </c>
      <c r="DA49" s="17">
        <v>0</v>
      </c>
      <c r="DB49" s="17">
        <v>0</v>
      </c>
      <c r="DC49" s="17">
        <v>9.9</v>
      </c>
      <c r="DD49" s="17">
        <v>5.6</v>
      </c>
      <c r="DE49" s="17">
        <v>0</v>
      </c>
      <c r="DF49" s="17">
        <v>2.1</v>
      </c>
      <c r="DG49" s="17">
        <v>3.68</v>
      </c>
      <c r="DH49" s="17">
        <v>4.5999999999999996</v>
      </c>
      <c r="DI49" s="17">
        <v>0</v>
      </c>
      <c r="DJ49" s="17">
        <v>20</v>
      </c>
      <c r="DK49" s="17">
        <v>18.3</v>
      </c>
      <c r="DL49" s="17">
        <v>3.3</v>
      </c>
      <c r="DM49" s="17">
        <v>18.600000000000001</v>
      </c>
      <c r="DN49" s="17">
        <v>0</v>
      </c>
      <c r="DO49" s="17">
        <v>0</v>
      </c>
      <c r="DP49" s="17">
        <v>18.899999999999999</v>
      </c>
      <c r="DQ49" s="17">
        <v>54.8</v>
      </c>
      <c r="DR49" s="17">
        <v>0</v>
      </c>
      <c r="DS49" s="17">
        <v>3.1</v>
      </c>
      <c r="DT49" s="17">
        <v>20.3</v>
      </c>
      <c r="DU49" s="17">
        <v>1.04</v>
      </c>
      <c r="DV49" s="17">
        <v>0.4</v>
      </c>
      <c r="DW49" s="17">
        <v>0</v>
      </c>
      <c r="DX49" s="17">
        <v>19.899999999999999</v>
      </c>
      <c r="DY49" s="17">
        <v>12.8</v>
      </c>
      <c r="DZ49" s="17">
        <v>20.2</v>
      </c>
      <c r="EA49" s="17">
        <v>20.2</v>
      </c>
      <c r="EB49" s="17">
        <v>20</v>
      </c>
      <c r="EC49" s="17">
        <v>6</v>
      </c>
      <c r="ED49" s="17">
        <v>27.8</v>
      </c>
      <c r="EE49" s="17">
        <v>0</v>
      </c>
      <c r="EF49" s="17">
        <v>63.9</v>
      </c>
      <c r="EG49" s="17">
        <v>75</v>
      </c>
      <c r="EH49" s="17">
        <v>4.9000000000000004</v>
      </c>
      <c r="EI49" s="17">
        <v>2.8</v>
      </c>
      <c r="EJ49" s="17">
        <v>0</v>
      </c>
      <c r="EK49" s="17">
        <v>0</v>
      </c>
      <c r="EL49" s="17">
        <v>8.3000000000000007</v>
      </c>
      <c r="EM49" s="17">
        <v>8</v>
      </c>
      <c r="EN49" s="17">
        <v>20.399999999999999</v>
      </c>
      <c r="EO49" s="17">
        <v>20.399999999999999</v>
      </c>
      <c r="EP49" s="17">
        <v>20.100000000000001</v>
      </c>
      <c r="EQ49" s="17">
        <v>0.4</v>
      </c>
      <c r="ER49" s="17">
        <v>0</v>
      </c>
      <c r="ES49" s="17">
        <v>0</v>
      </c>
      <c r="ET49" s="17">
        <v>0</v>
      </c>
      <c r="EU49" s="17">
        <v>0.312</v>
      </c>
      <c r="EV49" s="17">
        <v>87.822999999999993</v>
      </c>
      <c r="EW49" s="17">
        <v>88.963999999999999</v>
      </c>
      <c r="EX49" s="17">
        <v>0</v>
      </c>
      <c r="EY49" s="17">
        <v>3.1</v>
      </c>
      <c r="EZ49" s="17">
        <v>1.1000000000000001</v>
      </c>
      <c r="FA49" s="17">
        <v>2.4</v>
      </c>
      <c r="FB49" s="17">
        <v>1.4</v>
      </c>
      <c r="FC49" s="17">
        <v>0</v>
      </c>
      <c r="FD49" s="17">
        <v>8.4</v>
      </c>
      <c r="FE49" s="17">
        <v>20.100000000000001</v>
      </c>
      <c r="FF49" s="17">
        <v>9.1999999999999993</v>
      </c>
      <c r="FG49" s="17">
        <v>27.1</v>
      </c>
      <c r="FH49" s="17">
        <v>33.9</v>
      </c>
      <c r="FI49" s="17">
        <v>10.8</v>
      </c>
      <c r="FJ49" s="17">
        <v>17.600000000000001</v>
      </c>
      <c r="FK49" s="17">
        <v>6.61</v>
      </c>
      <c r="FL49" s="17">
        <v>11.04</v>
      </c>
      <c r="FM49" s="17">
        <v>22.98</v>
      </c>
      <c r="FN49" s="17">
        <v>7920.5030699999998</v>
      </c>
      <c r="FO49" s="15"/>
      <c r="FP49" s="17">
        <v>24.516020000000001</v>
      </c>
      <c r="FQ49" s="17">
        <v>7.8</v>
      </c>
      <c r="FR49" s="17">
        <v>8.6999999999999993</v>
      </c>
      <c r="FS49" s="17">
        <v>0</v>
      </c>
      <c r="FT49" s="17">
        <v>25.8</v>
      </c>
      <c r="FU49" s="17">
        <v>19</v>
      </c>
      <c r="FV49" s="17">
        <v>10.3</v>
      </c>
      <c r="FW49" s="17">
        <v>15.8</v>
      </c>
      <c r="FX49" s="17">
        <v>111.91602</v>
      </c>
    </row>
    <row r="50" spans="1:180" ht="24" customHeight="1" x14ac:dyDescent="0.25">
      <c r="A50" s="18" t="s">
        <v>84</v>
      </c>
      <c r="B50" s="18" t="s">
        <v>831</v>
      </c>
      <c r="C50" s="19">
        <v>200.9</v>
      </c>
      <c r="D50" s="19">
        <v>628.9</v>
      </c>
      <c r="E50" s="19">
        <v>214.4</v>
      </c>
      <c r="F50" s="19"/>
      <c r="G50" s="19"/>
      <c r="H50" s="19">
        <v>90.1</v>
      </c>
      <c r="I50" s="19">
        <v>242.4</v>
      </c>
      <c r="J50" s="19"/>
      <c r="K50" s="19"/>
      <c r="L50" s="19"/>
      <c r="M50" s="19">
        <v>203.1</v>
      </c>
      <c r="N50" s="19">
        <v>200.5</v>
      </c>
      <c r="O50" s="19"/>
      <c r="P50" s="19">
        <v>206</v>
      </c>
      <c r="Q50" s="19"/>
      <c r="R50" s="19">
        <v>555.20000000000005</v>
      </c>
      <c r="S50" s="19">
        <v>10.199999999999999</v>
      </c>
      <c r="T50" s="19"/>
      <c r="U50" s="19"/>
      <c r="V50" s="19"/>
      <c r="W50" s="19"/>
      <c r="X50" s="19">
        <v>166.1</v>
      </c>
      <c r="Y50" s="19">
        <v>9.5</v>
      </c>
      <c r="Z50" s="19">
        <v>6.4</v>
      </c>
      <c r="AA50" s="19">
        <v>0</v>
      </c>
      <c r="AB50" s="19">
        <v>6.8</v>
      </c>
      <c r="AC50" s="19">
        <v>14.8</v>
      </c>
      <c r="AD50" s="19">
        <v>90.6</v>
      </c>
      <c r="AE50" s="19"/>
      <c r="AF50" s="19"/>
      <c r="AG50" s="19"/>
      <c r="AH50" s="19"/>
      <c r="AI50" s="19">
        <v>110.8</v>
      </c>
      <c r="AJ50" s="19">
        <v>222.2</v>
      </c>
      <c r="AK50" s="19"/>
      <c r="AL50" s="19"/>
      <c r="AM50" s="19"/>
      <c r="AN50" s="19">
        <v>6.5</v>
      </c>
      <c r="AO50" s="19">
        <v>462</v>
      </c>
      <c r="AP50" s="19">
        <v>81.599999999999994</v>
      </c>
      <c r="AQ50" s="19">
        <v>145.08458999999999</v>
      </c>
      <c r="AR50" s="19">
        <v>42.268700000000003</v>
      </c>
      <c r="AS50" s="19">
        <v>18.399999999999999</v>
      </c>
      <c r="AT50" s="19">
        <v>18.899999999999999</v>
      </c>
      <c r="AU50" s="19">
        <v>90.8</v>
      </c>
      <c r="AV50" s="19">
        <v>174.2</v>
      </c>
      <c r="AW50" s="19">
        <v>174</v>
      </c>
      <c r="AX50" s="19">
        <v>179.8</v>
      </c>
      <c r="AY50" s="19">
        <v>108.7</v>
      </c>
      <c r="AZ50" s="19">
        <v>44.9</v>
      </c>
      <c r="BA50" s="19">
        <v>45.7</v>
      </c>
      <c r="BB50" s="19">
        <v>2.2000000000000002</v>
      </c>
      <c r="BC50" s="19">
        <v>31.9</v>
      </c>
      <c r="BD50" s="19">
        <v>79.900000000000006</v>
      </c>
      <c r="BE50" s="19"/>
      <c r="BF50" s="19"/>
      <c r="BG50" s="19">
        <v>43.7</v>
      </c>
      <c r="BH50" s="19"/>
      <c r="BI50" s="19"/>
      <c r="BJ50" s="19">
        <v>42.35</v>
      </c>
      <c r="BK50" s="19"/>
      <c r="BL50" s="19"/>
      <c r="BM50" s="19"/>
      <c r="BN50" s="19">
        <v>127.1</v>
      </c>
      <c r="BO50" s="19">
        <v>168.4</v>
      </c>
      <c r="BP50" s="19">
        <v>166.9</v>
      </c>
      <c r="BQ50" s="19">
        <v>170.5</v>
      </c>
      <c r="BR50" s="19">
        <v>254.6</v>
      </c>
      <c r="BS50" s="19">
        <v>72.7</v>
      </c>
      <c r="BT50" s="19">
        <v>35.6</v>
      </c>
      <c r="BU50" s="19"/>
      <c r="BV50" s="19"/>
      <c r="BW50" s="19"/>
      <c r="BX50" s="19">
        <v>26.1</v>
      </c>
      <c r="BY50" s="19"/>
      <c r="BZ50" s="19"/>
      <c r="CA50" s="19">
        <v>2.1</v>
      </c>
      <c r="CB50" s="19">
        <v>249.36699999999999</v>
      </c>
      <c r="CC50" s="19">
        <v>113.685</v>
      </c>
      <c r="CD50" s="19">
        <v>61.021000000000001</v>
      </c>
      <c r="CE50" s="19">
        <v>76.614000000000004</v>
      </c>
      <c r="CF50" s="19">
        <v>30.21</v>
      </c>
      <c r="CG50" s="19"/>
      <c r="CH50" s="19"/>
      <c r="CI50" s="19"/>
      <c r="CJ50" s="19">
        <v>141.87200000000001</v>
      </c>
      <c r="CK50" s="19">
        <v>142.55600000000001</v>
      </c>
      <c r="CL50" s="19">
        <v>146.84</v>
      </c>
      <c r="CM50" s="19">
        <v>0</v>
      </c>
      <c r="CN50" s="19"/>
      <c r="CO50" s="19"/>
      <c r="CP50" s="19"/>
      <c r="CQ50" s="19"/>
      <c r="CR50" s="19"/>
      <c r="CS50" s="19"/>
      <c r="CT50" s="19">
        <v>5.8</v>
      </c>
      <c r="CU50" s="19">
        <v>1.8</v>
      </c>
      <c r="CV50" s="19">
        <v>20.2</v>
      </c>
      <c r="CW50" s="19">
        <v>0</v>
      </c>
      <c r="CX50" s="19">
        <v>80.768000000000001</v>
      </c>
      <c r="CY50" s="19">
        <v>0</v>
      </c>
      <c r="CZ50" s="19">
        <v>4.2</v>
      </c>
      <c r="DA50" s="19">
        <v>0</v>
      </c>
      <c r="DB50" s="19">
        <v>0</v>
      </c>
      <c r="DC50" s="19">
        <v>9.9</v>
      </c>
      <c r="DD50" s="19">
        <v>5.7</v>
      </c>
      <c r="DE50" s="19">
        <v>0</v>
      </c>
      <c r="DF50" s="19">
        <v>2.1</v>
      </c>
      <c r="DG50" s="19">
        <v>3.68</v>
      </c>
      <c r="DH50" s="19">
        <v>4.5999999999999996</v>
      </c>
      <c r="DI50" s="19">
        <v>0</v>
      </c>
      <c r="DJ50" s="19">
        <v>20</v>
      </c>
      <c r="DK50" s="19">
        <v>18.399999999999999</v>
      </c>
      <c r="DL50" s="19">
        <v>3.3</v>
      </c>
      <c r="DM50" s="19">
        <v>18.600000000000001</v>
      </c>
      <c r="DN50" s="19">
        <v>0</v>
      </c>
      <c r="DO50" s="19">
        <v>0</v>
      </c>
      <c r="DP50" s="19">
        <v>22.2</v>
      </c>
      <c r="DQ50" s="19">
        <v>57.6</v>
      </c>
      <c r="DR50" s="19">
        <v>0</v>
      </c>
      <c r="DS50" s="19">
        <v>3.1</v>
      </c>
      <c r="DT50" s="19">
        <v>20.3</v>
      </c>
      <c r="DU50" s="19">
        <v>3.04</v>
      </c>
      <c r="DV50" s="19">
        <v>0.4</v>
      </c>
      <c r="DW50" s="19">
        <v>0</v>
      </c>
      <c r="DX50" s="19">
        <v>19.899999999999999</v>
      </c>
      <c r="DY50" s="19">
        <v>12.8</v>
      </c>
      <c r="DZ50" s="19">
        <v>20.399999999999999</v>
      </c>
      <c r="EA50" s="19">
        <v>20.2</v>
      </c>
      <c r="EB50" s="19">
        <v>20</v>
      </c>
      <c r="EC50" s="19">
        <v>4.8</v>
      </c>
      <c r="ED50" s="19">
        <v>30.9</v>
      </c>
      <c r="EE50" s="19">
        <v>0</v>
      </c>
      <c r="EF50" s="19">
        <v>34.6</v>
      </c>
      <c r="EG50" s="19">
        <v>66.900000000000006</v>
      </c>
      <c r="EH50" s="19">
        <v>2.8</v>
      </c>
      <c r="EI50" s="19">
        <v>1.6</v>
      </c>
      <c r="EJ50" s="19">
        <v>0</v>
      </c>
      <c r="EK50" s="19">
        <v>0</v>
      </c>
      <c r="EL50" s="19">
        <v>7.1</v>
      </c>
      <c r="EM50" s="19">
        <v>8</v>
      </c>
      <c r="EN50" s="19">
        <v>20.399999999999999</v>
      </c>
      <c r="EO50" s="19">
        <v>20.399999999999999</v>
      </c>
      <c r="EP50" s="19">
        <v>20</v>
      </c>
      <c r="EQ50" s="19">
        <v>0.3</v>
      </c>
      <c r="ER50" s="19">
        <v>0</v>
      </c>
      <c r="ES50" s="19">
        <v>0</v>
      </c>
      <c r="ET50" s="19">
        <v>0</v>
      </c>
      <c r="EU50" s="19">
        <v>0.33</v>
      </c>
      <c r="EV50" s="19">
        <v>80.433000000000007</v>
      </c>
      <c r="EW50" s="19">
        <v>74.168999999999997</v>
      </c>
      <c r="EX50" s="19">
        <v>0</v>
      </c>
      <c r="EY50" s="19">
        <v>3.1</v>
      </c>
      <c r="EZ50" s="19">
        <v>1.1000000000000001</v>
      </c>
      <c r="FA50" s="19">
        <v>2.4</v>
      </c>
      <c r="FB50" s="19">
        <v>1.4</v>
      </c>
      <c r="FC50" s="19">
        <v>0</v>
      </c>
      <c r="FD50" s="19">
        <v>8.4</v>
      </c>
      <c r="FE50" s="19">
        <v>20.100000000000001</v>
      </c>
      <c r="FF50" s="19">
        <v>8.6999999999999993</v>
      </c>
      <c r="FG50" s="19">
        <v>27.1</v>
      </c>
      <c r="FH50" s="19">
        <v>33.9</v>
      </c>
      <c r="FI50" s="19">
        <v>10.7</v>
      </c>
      <c r="FJ50" s="19">
        <v>17.600000000000001</v>
      </c>
      <c r="FK50" s="19">
        <v>5.71</v>
      </c>
      <c r="FL50" s="19">
        <v>11.03</v>
      </c>
      <c r="FM50" s="19">
        <v>23.65</v>
      </c>
      <c r="FN50" s="19">
        <v>7904.5782900000004</v>
      </c>
      <c r="FO50" s="15"/>
      <c r="FP50" s="19">
        <v>24.509620000000002</v>
      </c>
      <c r="FQ50" s="19">
        <v>7.78</v>
      </c>
      <c r="FR50" s="19">
        <v>10</v>
      </c>
      <c r="FS50" s="19">
        <v>0</v>
      </c>
      <c r="FT50" s="19">
        <v>25.9</v>
      </c>
      <c r="FU50" s="19">
        <v>19</v>
      </c>
      <c r="FV50" s="19">
        <v>10.4</v>
      </c>
      <c r="FW50" s="19">
        <v>15.8</v>
      </c>
      <c r="FX50" s="19">
        <v>113.38961999999999</v>
      </c>
    </row>
    <row r="51" spans="1:180" ht="24" customHeight="1" x14ac:dyDescent="0.25">
      <c r="A51" s="13" t="s">
        <v>84</v>
      </c>
      <c r="B51" s="13" t="s">
        <v>832</v>
      </c>
      <c r="C51" s="14">
        <v>205.8</v>
      </c>
      <c r="D51" s="14">
        <v>635.1</v>
      </c>
      <c r="E51" s="14">
        <v>217.5</v>
      </c>
      <c r="F51" s="14"/>
      <c r="G51" s="14"/>
      <c r="H51" s="14">
        <v>92.4</v>
      </c>
      <c r="I51" s="14">
        <v>243.4</v>
      </c>
      <c r="J51" s="14"/>
      <c r="K51" s="14"/>
      <c r="L51" s="14"/>
      <c r="M51" s="14">
        <v>202.1</v>
      </c>
      <c r="N51" s="14">
        <v>201</v>
      </c>
      <c r="O51" s="14"/>
      <c r="P51" s="14">
        <v>206.2</v>
      </c>
      <c r="Q51" s="14"/>
      <c r="R51" s="14">
        <v>566.5</v>
      </c>
      <c r="S51" s="14">
        <v>10.5</v>
      </c>
      <c r="T51" s="14"/>
      <c r="U51" s="14"/>
      <c r="V51" s="14"/>
      <c r="W51" s="14"/>
      <c r="X51" s="14">
        <v>166.7</v>
      </c>
      <c r="Y51" s="14">
        <v>10</v>
      </c>
      <c r="Z51" s="14">
        <v>6.8</v>
      </c>
      <c r="AA51" s="14">
        <v>0</v>
      </c>
      <c r="AB51" s="14">
        <v>6.8</v>
      </c>
      <c r="AC51" s="14">
        <v>13.7</v>
      </c>
      <c r="AD51" s="14">
        <v>92.6</v>
      </c>
      <c r="AE51" s="14"/>
      <c r="AF51" s="14"/>
      <c r="AG51" s="14"/>
      <c r="AH51" s="14"/>
      <c r="AI51" s="14">
        <v>111</v>
      </c>
      <c r="AJ51" s="14">
        <v>222.8</v>
      </c>
      <c r="AK51" s="14"/>
      <c r="AL51" s="14"/>
      <c r="AM51" s="14"/>
      <c r="AN51" s="14">
        <v>6.5</v>
      </c>
      <c r="AO51" s="14">
        <v>461.8</v>
      </c>
      <c r="AP51" s="14">
        <v>81.7</v>
      </c>
      <c r="AQ51" s="14">
        <v>150.96033</v>
      </c>
      <c r="AR51" s="14">
        <v>42.24821</v>
      </c>
      <c r="AS51" s="14">
        <v>18.5</v>
      </c>
      <c r="AT51" s="14">
        <v>18.8</v>
      </c>
      <c r="AU51" s="14">
        <v>95.7</v>
      </c>
      <c r="AV51" s="14">
        <v>177.1</v>
      </c>
      <c r="AW51" s="14">
        <v>177.2</v>
      </c>
      <c r="AX51" s="14">
        <v>180.7</v>
      </c>
      <c r="AY51" s="14">
        <v>109.1</v>
      </c>
      <c r="AZ51" s="14">
        <v>46.5</v>
      </c>
      <c r="BA51" s="14">
        <v>46.7</v>
      </c>
      <c r="BB51" s="14">
        <v>2.1</v>
      </c>
      <c r="BC51" s="14">
        <v>31.9</v>
      </c>
      <c r="BD51" s="14">
        <v>84.5</v>
      </c>
      <c r="BE51" s="14"/>
      <c r="BF51" s="14"/>
      <c r="BG51" s="14">
        <v>86.9</v>
      </c>
      <c r="BH51" s="14"/>
      <c r="BI51" s="14"/>
      <c r="BJ51" s="14">
        <v>42.27</v>
      </c>
      <c r="BK51" s="14"/>
      <c r="BL51" s="14"/>
      <c r="BM51" s="14"/>
      <c r="BN51" s="14">
        <v>128.5</v>
      </c>
      <c r="BO51" s="14">
        <v>169.2</v>
      </c>
      <c r="BP51" s="14">
        <v>167.1</v>
      </c>
      <c r="BQ51" s="14">
        <v>171.3</v>
      </c>
      <c r="BR51" s="14">
        <v>255.3</v>
      </c>
      <c r="BS51" s="14">
        <v>72.5</v>
      </c>
      <c r="BT51" s="14">
        <v>35.6</v>
      </c>
      <c r="BU51" s="14"/>
      <c r="BV51" s="14"/>
      <c r="BW51" s="14"/>
      <c r="BX51" s="14">
        <v>26.1</v>
      </c>
      <c r="BY51" s="14"/>
      <c r="BZ51" s="14"/>
      <c r="CA51" s="14">
        <v>2.1</v>
      </c>
      <c r="CB51" s="14">
        <v>276.02100000000002</v>
      </c>
      <c r="CC51" s="14">
        <v>53.750999999999998</v>
      </c>
      <c r="CD51" s="14">
        <v>62.228999999999999</v>
      </c>
      <c r="CE51" s="14">
        <v>78.730999999999995</v>
      </c>
      <c r="CF51" s="14">
        <v>30.215</v>
      </c>
      <c r="CG51" s="14"/>
      <c r="CH51" s="14"/>
      <c r="CI51" s="14"/>
      <c r="CJ51" s="14">
        <v>141.05199999999999</v>
      </c>
      <c r="CK51" s="14">
        <v>142.27699999999999</v>
      </c>
      <c r="CL51" s="14">
        <v>146.227</v>
      </c>
      <c r="CM51" s="14">
        <v>0</v>
      </c>
      <c r="CN51" s="14"/>
      <c r="CO51" s="14"/>
      <c r="CP51" s="14"/>
      <c r="CQ51" s="14"/>
      <c r="CR51" s="14"/>
      <c r="CS51" s="14"/>
      <c r="CT51" s="14">
        <v>5.8</v>
      </c>
      <c r="CU51" s="14">
        <v>1.8</v>
      </c>
      <c r="CV51" s="14">
        <v>20.2</v>
      </c>
      <c r="CW51" s="14">
        <v>0</v>
      </c>
      <c r="CX51" s="14">
        <v>64.143000000000001</v>
      </c>
      <c r="CY51" s="14">
        <v>0</v>
      </c>
      <c r="CZ51" s="14">
        <v>5.0999999999999996</v>
      </c>
      <c r="DA51" s="14">
        <v>0</v>
      </c>
      <c r="DB51" s="14">
        <v>0</v>
      </c>
      <c r="DC51" s="14">
        <v>10</v>
      </c>
      <c r="DD51" s="14">
        <v>5.8</v>
      </c>
      <c r="DE51" s="14">
        <v>0</v>
      </c>
      <c r="DF51" s="14">
        <v>2.1</v>
      </c>
      <c r="DG51" s="14">
        <v>3.68</v>
      </c>
      <c r="DH51" s="14">
        <v>5</v>
      </c>
      <c r="DI51" s="14">
        <v>0</v>
      </c>
      <c r="DJ51" s="14">
        <v>20</v>
      </c>
      <c r="DK51" s="14">
        <v>0</v>
      </c>
      <c r="DL51" s="14">
        <v>3.3</v>
      </c>
      <c r="DM51" s="14">
        <v>18.600000000000001</v>
      </c>
      <c r="DN51" s="14">
        <v>0</v>
      </c>
      <c r="DO51" s="14">
        <v>0</v>
      </c>
      <c r="DP51" s="14">
        <v>21.6</v>
      </c>
      <c r="DQ51" s="14">
        <v>58.2</v>
      </c>
      <c r="DR51" s="14">
        <v>0</v>
      </c>
      <c r="DS51" s="14">
        <v>3.1</v>
      </c>
      <c r="DT51" s="14">
        <v>20.3</v>
      </c>
      <c r="DU51" s="14">
        <v>2.92</v>
      </c>
      <c r="DV51" s="14">
        <v>0.4</v>
      </c>
      <c r="DW51" s="14">
        <v>0</v>
      </c>
      <c r="DX51" s="14">
        <v>19.899999999999999</v>
      </c>
      <c r="DY51" s="14">
        <v>12.8</v>
      </c>
      <c r="DZ51" s="14">
        <v>20.3</v>
      </c>
      <c r="EA51" s="14">
        <v>20.3</v>
      </c>
      <c r="EB51" s="14">
        <v>20.2</v>
      </c>
      <c r="EC51" s="14">
        <v>7</v>
      </c>
      <c r="ED51" s="14">
        <v>34.200000000000003</v>
      </c>
      <c r="EE51" s="14">
        <v>0</v>
      </c>
      <c r="EF51" s="14">
        <v>24.5</v>
      </c>
      <c r="EG51" s="14">
        <v>53</v>
      </c>
      <c r="EH51" s="14">
        <v>1.9</v>
      </c>
      <c r="EI51" s="14">
        <v>1</v>
      </c>
      <c r="EJ51" s="14">
        <v>0</v>
      </c>
      <c r="EK51" s="14">
        <v>0</v>
      </c>
      <c r="EL51" s="14">
        <v>6</v>
      </c>
      <c r="EM51" s="14">
        <v>8</v>
      </c>
      <c r="EN51" s="14">
        <v>20.399999999999999</v>
      </c>
      <c r="EO51" s="14">
        <v>20.399999999999999</v>
      </c>
      <c r="EP51" s="14">
        <v>20</v>
      </c>
      <c r="EQ51" s="14">
        <v>2.4</v>
      </c>
      <c r="ER51" s="14">
        <v>0</v>
      </c>
      <c r="ES51" s="14">
        <v>0</v>
      </c>
      <c r="ET51" s="14">
        <v>0</v>
      </c>
      <c r="EU51" s="14">
        <v>0.33200000000000002</v>
      </c>
      <c r="EV51" s="14">
        <v>61.804000000000002</v>
      </c>
      <c r="EW51" s="14">
        <v>49.713999999999999</v>
      </c>
      <c r="EX51" s="14">
        <v>0</v>
      </c>
      <c r="EY51" s="14">
        <v>3.1</v>
      </c>
      <c r="EZ51" s="14">
        <v>1.1000000000000001</v>
      </c>
      <c r="FA51" s="14">
        <v>2.4</v>
      </c>
      <c r="FB51" s="14">
        <v>1.4</v>
      </c>
      <c r="FC51" s="14">
        <v>0</v>
      </c>
      <c r="FD51" s="14">
        <v>8.4</v>
      </c>
      <c r="FE51" s="14">
        <v>20.399999999999999</v>
      </c>
      <c r="FF51" s="14">
        <v>8.4</v>
      </c>
      <c r="FG51" s="14">
        <v>27.2</v>
      </c>
      <c r="FH51" s="14">
        <v>33.9</v>
      </c>
      <c r="FI51" s="14">
        <v>10.3</v>
      </c>
      <c r="FJ51" s="14">
        <v>17.600000000000001</v>
      </c>
      <c r="FK51" s="14">
        <v>6</v>
      </c>
      <c r="FL51" s="14">
        <v>11.18</v>
      </c>
      <c r="FM51" s="14">
        <v>23.02</v>
      </c>
      <c r="FN51" s="14">
        <v>7880.8745399999998</v>
      </c>
      <c r="FO51" s="15"/>
      <c r="FP51" s="14">
        <v>24.519570000000002</v>
      </c>
      <c r="FQ51" s="14">
        <v>7.77</v>
      </c>
      <c r="FR51" s="14">
        <v>11.1</v>
      </c>
      <c r="FS51" s="14">
        <v>0</v>
      </c>
      <c r="FT51" s="14">
        <v>26</v>
      </c>
      <c r="FU51" s="14">
        <v>18.899999999999999</v>
      </c>
      <c r="FV51" s="14">
        <v>10.4</v>
      </c>
      <c r="FW51" s="14">
        <v>15.7</v>
      </c>
      <c r="FX51" s="14">
        <v>114.38957000000001</v>
      </c>
    </row>
    <row r="52" spans="1:180" ht="24" customHeight="1" x14ac:dyDescent="0.25">
      <c r="A52" s="16" t="s">
        <v>84</v>
      </c>
      <c r="B52" s="16" t="s">
        <v>833</v>
      </c>
      <c r="C52" s="17">
        <v>203.2</v>
      </c>
      <c r="D52" s="17">
        <v>634.4</v>
      </c>
      <c r="E52" s="17">
        <v>218.1</v>
      </c>
      <c r="F52" s="17"/>
      <c r="G52" s="17"/>
      <c r="H52" s="17">
        <v>90.8</v>
      </c>
      <c r="I52" s="17">
        <v>242.3</v>
      </c>
      <c r="J52" s="17"/>
      <c r="K52" s="17"/>
      <c r="L52" s="17"/>
      <c r="M52" s="17">
        <v>202.2</v>
      </c>
      <c r="N52" s="17">
        <v>202.4</v>
      </c>
      <c r="O52" s="17"/>
      <c r="P52" s="17">
        <v>204.9</v>
      </c>
      <c r="Q52" s="17"/>
      <c r="R52" s="17">
        <v>575.5</v>
      </c>
      <c r="S52" s="17">
        <v>10.3</v>
      </c>
      <c r="T52" s="17"/>
      <c r="U52" s="17"/>
      <c r="V52" s="17"/>
      <c r="W52" s="17"/>
      <c r="X52" s="17">
        <v>168.7</v>
      </c>
      <c r="Y52" s="17">
        <v>7.7</v>
      </c>
      <c r="Z52" s="17">
        <v>6.5</v>
      </c>
      <c r="AA52" s="17">
        <v>11.1</v>
      </c>
      <c r="AB52" s="17">
        <v>6.8</v>
      </c>
      <c r="AC52" s="17">
        <v>13</v>
      </c>
      <c r="AD52" s="17">
        <v>144.4</v>
      </c>
      <c r="AE52" s="17"/>
      <c r="AF52" s="17"/>
      <c r="AG52" s="17"/>
      <c r="AH52" s="17"/>
      <c r="AI52" s="17">
        <v>110.9</v>
      </c>
      <c r="AJ52" s="17">
        <v>222.9</v>
      </c>
      <c r="AK52" s="17"/>
      <c r="AL52" s="17"/>
      <c r="AM52" s="17"/>
      <c r="AN52" s="17">
        <v>6.5</v>
      </c>
      <c r="AO52" s="17">
        <v>460.3</v>
      </c>
      <c r="AP52" s="17">
        <v>82.5</v>
      </c>
      <c r="AQ52" s="17">
        <v>149.15409</v>
      </c>
      <c r="AR52" s="17">
        <v>42.29213</v>
      </c>
      <c r="AS52" s="17">
        <v>18.399999999999999</v>
      </c>
      <c r="AT52" s="17">
        <v>18.8</v>
      </c>
      <c r="AU52" s="17">
        <v>93.2</v>
      </c>
      <c r="AV52" s="17">
        <v>174.6</v>
      </c>
      <c r="AW52" s="17">
        <v>175.1</v>
      </c>
      <c r="AX52" s="17">
        <v>182</v>
      </c>
      <c r="AY52" s="17">
        <v>109.4</v>
      </c>
      <c r="AZ52" s="17">
        <v>45.5</v>
      </c>
      <c r="BA52" s="17">
        <v>34.799999999999997</v>
      </c>
      <c r="BB52" s="17">
        <v>2.2000000000000002</v>
      </c>
      <c r="BC52" s="17">
        <v>31.8</v>
      </c>
      <c r="BD52" s="17">
        <v>84.3</v>
      </c>
      <c r="BE52" s="17"/>
      <c r="BF52" s="17"/>
      <c r="BG52" s="17">
        <v>94.7</v>
      </c>
      <c r="BH52" s="17"/>
      <c r="BI52" s="17"/>
      <c r="BJ52" s="17">
        <v>42.18</v>
      </c>
      <c r="BK52" s="17"/>
      <c r="BL52" s="17"/>
      <c r="BM52" s="17"/>
      <c r="BN52" s="17">
        <v>127.7</v>
      </c>
      <c r="BO52" s="17">
        <v>168.4</v>
      </c>
      <c r="BP52" s="17">
        <v>166.2</v>
      </c>
      <c r="BQ52" s="17">
        <v>171.1</v>
      </c>
      <c r="BR52" s="17">
        <v>255</v>
      </c>
      <c r="BS52" s="17">
        <v>72.400000000000006</v>
      </c>
      <c r="BT52" s="17">
        <v>35.6</v>
      </c>
      <c r="BU52" s="17"/>
      <c r="BV52" s="17"/>
      <c r="BW52" s="17"/>
      <c r="BX52" s="17">
        <v>26.1</v>
      </c>
      <c r="BY52" s="17"/>
      <c r="BZ52" s="17"/>
      <c r="CA52" s="17">
        <v>2.1</v>
      </c>
      <c r="CB52" s="17">
        <v>276.54000000000002</v>
      </c>
      <c r="CC52" s="17">
        <v>41.154000000000003</v>
      </c>
      <c r="CD52" s="17">
        <v>61.598999999999997</v>
      </c>
      <c r="CE52" s="17">
        <v>78.685000000000002</v>
      </c>
      <c r="CF52" s="17">
        <v>29.03</v>
      </c>
      <c r="CG52" s="17"/>
      <c r="CH52" s="17"/>
      <c r="CI52" s="17"/>
      <c r="CJ52" s="17">
        <v>141.86099999999999</v>
      </c>
      <c r="CK52" s="17">
        <v>142.69800000000001</v>
      </c>
      <c r="CL52" s="17">
        <v>146.899</v>
      </c>
      <c r="CM52" s="17">
        <v>45.491</v>
      </c>
      <c r="CN52" s="17"/>
      <c r="CO52" s="17"/>
      <c r="CP52" s="17"/>
      <c r="CQ52" s="17"/>
      <c r="CR52" s="17"/>
      <c r="CS52" s="17"/>
      <c r="CT52" s="17">
        <v>5.8</v>
      </c>
      <c r="CU52" s="17">
        <v>1.8</v>
      </c>
      <c r="CV52" s="17">
        <v>20</v>
      </c>
      <c r="CW52" s="17">
        <v>0</v>
      </c>
      <c r="CX52" s="17">
        <v>50.488</v>
      </c>
      <c r="CY52" s="17">
        <v>0</v>
      </c>
      <c r="CZ52" s="17">
        <v>0.8</v>
      </c>
      <c r="DA52" s="17">
        <v>0</v>
      </c>
      <c r="DB52" s="17">
        <v>0</v>
      </c>
      <c r="DC52" s="17">
        <v>10</v>
      </c>
      <c r="DD52" s="17">
        <v>5.7</v>
      </c>
      <c r="DE52" s="17">
        <v>0</v>
      </c>
      <c r="DF52" s="17">
        <v>2</v>
      </c>
      <c r="DG52" s="17">
        <v>3.69</v>
      </c>
      <c r="DH52" s="17">
        <v>5</v>
      </c>
      <c r="DI52" s="17">
        <v>0</v>
      </c>
      <c r="DJ52" s="17">
        <v>20</v>
      </c>
      <c r="DK52" s="17">
        <v>0</v>
      </c>
      <c r="DL52" s="17">
        <v>3.3</v>
      </c>
      <c r="DM52" s="17">
        <v>18.600000000000001</v>
      </c>
      <c r="DN52" s="17">
        <v>0</v>
      </c>
      <c r="DO52" s="17">
        <v>0</v>
      </c>
      <c r="DP52" s="17">
        <v>17.5</v>
      </c>
      <c r="DQ52" s="17">
        <v>44.8</v>
      </c>
      <c r="DR52" s="17">
        <v>0</v>
      </c>
      <c r="DS52" s="17">
        <v>3.1</v>
      </c>
      <c r="DT52" s="17">
        <v>20.3</v>
      </c>
      <c r="DU52" s="17">
        <v>1.52</v>
      </c>
      <c r="DV52" s="17">
        <v>0.3</v>
      </c>
      <c r="DW52" s="17">
        <v>0</v>
      </c>
      <c r="DX52" s="17">
        <v>19.899999999999999</v>
      </c>
      <c r="DY52" s="17">
        <v>12.9</v>
      </c>
      <c r="DZ52" s="17">
        <v>20.3</v>
      </c>
      <c r="EA52" s="17">
        <v>20.3</v>
      </c>
      <c r="EB52" s="17">
        <v>20.6</v>
      </c>
      <c r="EC52" s="17">
        <v>11.2</v>
      </c>
      <c r="ED52" s="17">
        <v>27.2</v>
      </c>
      <c r="EE52" s="17">
        <v>0</v>
      </c>
      <c r="EF52" s="17">
        <v>17.5</v>
      </c>
      <c r="EG52" s="17">
        <v>59.4</v>
      </c>
      <c r="EH52" s="17">
        <v>1.8</v>
      </c>
      <c r="EI52" s="17">
        <v>0.6</v>
      </c>
      <c r="EJ52" s="17">
        <v>0</v>
      </c>
      <c r="EK52" s="17">
        <v>0</v>
      </c>
      <c r="EL52" s="17">
        <v>1</v>
      </c>
      <c r="EM52" s="17">
        <v>8</v>
      </c>
      <c r="EN52" s="17">
        <v>20.399999999999999</v>
      </c>
      <c r="EO52" s="17">
        <v>20.399999999999999</v>
      </c>
      <c r="EP52" s="17">
        <v>20</v>
      </c>
      <c r="EQ52" s="17">
        <v>0.5</v>
      </c>
      <c r="ER52" s="17">
        <v>0</v>
      </c>
      <c r="ES52" s="17">
        <v>0</v>
      </c>
      <c r="ET52" s="17">
        <v>0</v>
      </c>
      <c r="EU52" s="17">
        <v>0.312</v>
      </c>
      <c r="EV52" s="17">
        <v>34.682000000000002</v>
      </c>
      <c r="EW52" s="17">
        <v>25.591000000000001</v>
      </c>
      <c r="EX52" s="17">
        <v>0</v>
      </c>
      <c r="EY52" s="17">
        <v>3.1</v>
      </c>
      <c r="EZ52" s="17">
        <v>1.1000000000000001</v>
      </c>
      <c r="FA52" s="17">
        <v>2.4</v>
      </c>
      <c r="FB52" s="17">
        <v>1.4</v>
      </c>
      <c r="FC52" s="17">
        <v>0</v>
      </c>
      <c r="FD52" s="17">
        <v>8.4</v>
      </c>
      <c r="FE52" s="17">
        <v>20.6</v>
      </c>
      <c r="FF52" s="17">
        <v>8.3000000000000007</v>
      </c>
      <c r="FG52" s="17">
        <v>27.1</v>
      </c>
      <c r="FH52" s="17">
        <v>33.799999999999997</v>
      </c>
      <c r="FI52" s="17">
        <v>12</v>
      </c>
      <c r="FJ52" s="17">
        <v>17.600000000000001</v>
      </c>
      <c r="FK52" s="17">
        <v>6.65</v>
      </c>
      <c r="FL52" s="17">
        <v>11.17</v>
      </c>
      <c r="FM52" s="17">
        <v>22.14</v>
      </c>
      <c r="FN52" s="17">
        <v>7865.4262200000003</v>
      </c>
      <c r="FO52" s="15"/>
      <c r="FP52" s="17">
        <v>24.519850000000002</v>
      </c>
      <c r="FQ52" s="17">
        <v>7.8</v>
      </c>
      <c r="FR52" s="17">
        <v>11.6</v>
      </c>
      <c r="FS52" s="17">
        <v>0</v>
      </c>
      <c r="FT52" s="17">
        <v>26.1</v>
      </c>
      <c r="FU52" s="17">
        <v>18.899999999999999</v>
      </c>
      <c r="FV52" s="17">
        <v>10.4</v>
      </c>
      <c r="FW52" s="17">
        <v>15.8</v>
      </c>
      <c r="FX52" s="17">
        <v>115.11985</v>
      </c>
    </row>
    <row r="53" spans="1:180" ht="24" customHeight="1" x14ac:dyDescent="0.25">
      <c r="A53" s="16" t="s">
        <v>84</v>
      </c>
      <c r="B53" s="16" t="s">
        <v>834</v>
      </c>
      <c r="C53" s="17">
        <v>200.96</v>
      </c>
      <c r="D53" s="17">
        <v>625</v>
      </c>
      <c r="E53" s="17">
        <v>214.5</v>
      </c>
      <c r="F53" s="17"/>
      <c r="G53" s="17"/>
      <c r="H53" s="17">
        <v>90.2</v>
      </c>
      <c r="I53" s="17">
        <v>241.9</v>
      </c>
      <c r="J53" s="17"/>
      <c r="K53" s="17"/>
      <c r="L53" s="17"/>
      <c r="M53" s="17">
        <v>203</v>
      </c>
      <c r="N53" s="17">
        <v>201.7</v>
      </c>
      <c r="O53" s="17"/>
      <c r="P53" s="17">
        <v>206.5</v>
      </c>
      <c r="Q53" s="17"/>
      <c r="R53" s="17">
        <v>550.70000000000005</v>
      </c>
      <c r="S53" s="17">
        <v>10.199999999999999</v>
      </c>
      <c r="T53" s="17"/>
      <c r="U53" s="17"/>
      <c r="V53" s="17"/>
      <c r="W53" s="17"/>
      <c r="X53" s="17">
        <v>168.5</v>
      </c>
      <c r="Y53" s="17">
        <v>7.4</v>
      </c>
      <c r="Z53" s="17">
        <v>7.1</v>
      </c>
      <c r="AA53" s="17">
        <v>11.1</v>
      </c>
      <c r="AB53" s="17">
        <v>6.8</v>
      </c>
      <c r="AC53" s="17">
        <v>14.6</v>
      </c>
      <c r="AD53" s="17">
        <v>87.4</v>
      </c>
      <c r="AE53" s="17"/>
      <c r="AF53" s="17"/>
      <c r="AG53" s="17"/>
      <c r="AH53" s="17"/>
      <c r="AI53" s="17">
        <v>110.8</v>
      </c>
      <c r="AJ53" s="17">
        <v>222</v>
      </c>
      <c r="AK53" s="17"/>
      <c r="AL53" s="17"/>
      <c r="AM53" s="17"/>
      <c r="AN53" s="17">
        <v>6.5</v>
      </c>
      <c r="AO53" s="17">
        <v>457</v>
      </c>
      <c r="AP53" s="17">
        <v>81.599999999999994</v>
      </c>
      <c r="AQ53" s="17">
        <v>138.64966999999999</v>
      </c>
      <c r="AR53" s="17">
        <v>42.317390000000003</v>
      </c>
      <c r="AS53" s="17">
        <v>18.399999999999999</v>
      </c>
      <c r="AT53" s="17">
        <v>18.5</v>
      </c>
      <c r="AU53" s="17">
        <v>92.7</v>
      </c>
      <c r="AV53" s="17">
        <v>182.1</v>
      </c>
      <c r="AW53" s="17">
        <v>182.5</v>
      </c>
      <c r="AX53" s="17">
        <v>185.4</v>
      </c>
      <c r="AY53" s="17">
        <v>108.7</v>
      </c>
      <c r="AZ53" s="17">
        <v>44.8</v>
      </c>
      <c r="BA53" s="17">
        <v>17.899999999999999</v>
      </c>
      <c r="BB53" s="17">
        <v>2.1</v>
      </c>
      <c r="BC53" s="17">
        <v>31.5</v>
      </c>
      <c r="BD53" s="17">
        <v>69.5</v>
      </c>
      <c r="BE53" s="17"/>
      <c r="BF53" s="17"/>
      <c r="BG53" s="17">
        <v>94.1</v>
      </c>
      <c r="BH53" s="17"/>
      <c r="BI53" s="17"/>
      <c r="BJ53" s="17">
        <v>42.82</v>
      </c>
      <c r="BK53" s="17"/>
      <c r="BL53" s="17"/>
      <c r="BM53" s="17"/>
      <c r="BN53" s="17">
        <v>127</v>
      </c>
      <c r="BO53" s="17">
        <v>169.6</v>
      </c>
      <c r="BP53" s="17">
        <v>167.1</v>
      </c>
      <c r="BQ53" s="17">
        <v>169.5</v>
      </c>
      <c r="BR53" s="17">
        <v>255.3</v>
      </c>
      <c r="BS53" s="17">
        <v>72.599999999999994</v>
      </c>
      <c r="BT53" s="17">
        <v>35.700000000000003</v>
      </c>
      <c r="BU53" s="17"/>
      <c r="BV53" s="17"/>
      <c r="BW53" s="17"/>
      <c r="BX53" s="17">
        <v>26.1</v>
      </c>
      <c r="BY53" s="17"/>
      <c r="BZ53" s="17"/>
      <c r="CA53" s="17">
        <v>2.1</v>
      </c>
      <c r="CB53" s="17">
        <v>204.10300000000001</v>
      </c>
      <c r="CC53" s="17">
        <v>40.170999999999999</v>
      </c>
      <c r="CD53" s="17">
        <v>61.021999999999998</v>
      </c>
      <c r="CE53" s="17">
        <v>78.524000000000001</v>
      </c>
      <c r="CF53" s="17">
        <v>28.588000000000001</v>
      </c>
      <c r="CG53" s="17"/>
      <c r="CH53" s="17"/>
      <c r="CI53" s="17"/>
      <c r="CJ53" s="17">
        <v>142.059</v>
      </c>
      <c r="CK53" s="17">
        <v>142.97300000000001</v>
      </c>
      <c r="CL53" s="17">
        <v>146.89699999999999</v>
      </c>
      <c r="CM53" s="17">
        <v>184.41300000000001</v>
      </c>
      <c r="CN53" s="17"/>
      <c r="CO53" s="17"/>
      <c r="CP53" s="17"/>
      <c r="CQ53" s="17"/>
      <c r="CR53" s="17"/>
      <c r="CS53" s="17"/>
      <c r="CT53" s="17">
        <v>5.8</v>
      </c>
      <c r="CU53" s="17">
        <v>1.8</v>
      </c>
      <c r="CV53" s="17">
        <v>20</v>
      </c>
      <c r="CW53" s="17">
        <v>0</v>
      </c>
      <c r="CX53" s="17">
        <v>38.895000000000003</v>
      </c>
      <c r="CY53" s="17">
        <v>0</v>
      </c>
      <c r="CZ53" s="17">
        <v>1</v>
      </c>
      <c r="DA53" s="17">
        <v>0</v>
      </c>
      <c r="DB53" s="17">
        <v>0</v>
      </c>
      <c r="DC53" s="17">
        <v>9.9</v>
      </c>
      <c r="DD53" s="17">
        <v>5.6</v>
      </c>
      <c r="DE53" s="17">
        <v>0</v>
      </c>
      <c r="DF53" s="17">
        <v>2</v>
      </c>
      <c r="DG53" s="17">
        <v>3.69</v>
      </c>
      <c r="DH53" s="17">
        <v>5</v>
      </c>
      <c r="DI53" s="17">
        <v>0</v>
      </c>
      <c r="DJ53" s="17">
        <v>20</v>
      </c>
      <c r="DK53" s="17">
        <v>19</v>
      </c>
      <c r="DL53" s="17">
        <v>3.3</v>
      </c>
      <c r="DM53" s="17">
        <v>18.600000000000001</v>
      </c>
      <c r="DN53" s="17">
        <v>0</v>
      </c>
      <c r="DO53" s="17">
        <v>0</v>
      </c>
      <c r="DP53" s="17">
        <v>12.2</v>
      </c>
      <c r="DQ53" s="17">
        <v>28.6</v>
      </c>
      <c r="DR53" s="17">
        <v>0</v>
      </c>
      <c r="DS53" s="17">
        <v>3.1</v>
      </c>
      <c r="DT53" s="17">
        <v>20.3</v>
      </c>
      <c r="DU53" s="17">
        <v>1.1200000000000001</v>
      </c>
      <c r="DV53" s="17">
        <v>0.3</v>
      </c>
      <c r="DW53" s="17">
        <v>0</v>
      </c>
      <c r="DX53" s="17">
        <v>19.899999999999999</v>
      </c>
      <c r="DY53" s="17">
        <v>12.9</v>
      </c>
      <c r="DZ53" s="17">
        <v>20.2</v>
      </c>
      <c r="EA53" s="17">
        <v>20.2</v>
      </c>
      <c r="EB53" s="17">
        <v>20.2</v>
      </c>
      <c r="EC53" s="17">
        <v>14.3</v>
      </c>
      <c r="ED53" s="17">
        <v>24.1</v>
      </c>
      <c r="EE53" s="17">
        <v>0</v>
      </c>
      <c r="EF53" s="17">
        <v>25.4</v>
      </c>
      <c r="EG53" s="17">
        <v>61.8</v>
      </c>
      <c r="EH53" s="17">
        <v>1</v>
      </c>
      <c r="EI53" s="17">
        <v>0.7</v>
      </c>
      <c r="EJ53" s="17">
        <v>0</v>
      </c>
      <c r="EK53" s="17">
        <v>0</v>
      </c>
      <c r="EL53" s="17">
        <v>0</v>
      </c>
      <c r="EM53" s="17">
        <v>2.6</v>
      </c>
      <c r="EN53" s="17">
        <v>20.399999999999999</v>
      </c>
      <c r="EO53" s="17">
        <v>20.399999999999999</v>
      </c>
      <c r="EP53" s="17">
        <v>20</v>
      </c>
      <c r="EQ53" s="17">
        <v>0.6</v>
      </c>
      <c r="ER53" s="17">
        <v>0</v>
      </c>
      <c r="ES53" s="17">
        <v>0</v>
      </c>
      <c r="ET53" s="17">
        <v>0</v>
      </c>
      <c r="EU53" s="17">
        <v>0.32500000000000001</v>
      </c>
      <c r="EV53" s="17">
        <v>27.344000000000001</v>
      </c>
      <c r="EW53" s="17">
        <v>16.420000000000002</v>
      </c>
      <c r="EX53" s="17">
        <v>0</v>
      </c>
      <c r="EY53" s="17">
        <v>3.1</v>
      </c>
      <c r="EZ53" s="17">
        <v>1.1000000000000001</v>
      </c>
      <c r="FA53" s="17">
        <v>2.4</v>
      </c>
      <c r="FB53" s="17">
        <v>1.4</v>
      </c>
      <c r="FC53" s="17">
        <v>0</v>
      </c>
      <c r="FD53" s="17">
        <v>8.4</v>
      </c>
      <c r="FE53" s="17">
        <v>20.2</v>
      </c>
      <c r="FF53" s="17">
        <v>8.9</v>
      </c>
      <c r="FG53" s="17">
        <v>27.1</v>
      </c>
      <c r="FH53" s="17">
        <v>33.9</v>
      </c>
      <c r="FI53" s="17">
        <v>12.7</v>
      </c>
      <c r="FJ53" s="17">
        <v>17.600000000000001</v>
      </c>
      <c r="FK53" s="17">
        <v>6.57</v>
      </c>
      <c r="FL53" s="17">
        <v>11.15</v>
      </c>
      <c r="FM53" s="17">
        <v>21.89</v>
      </c>
      <c r="FN53" s="17">
        <v>7776.60106</v>
      </c>
      <c r="FO53" s="15"/>
      <c r="FP53" s="17">
        <v>24.522950000000002</v>
      </c>
      <c r="FQ53" s="17">
        <v>7.73</v>
      </c>
      <c r="FR53" s="17">
        <v>11.6</v>
      </c>
      <c r="FS53" s="17">
        <v>0</v>
      </c>
      <c r="FT53" s="17">
        <v>26.1</v>
      </c>
      <c r="FU53" s="17">
        <v>18.899999999999999</v>
      </c>
      <c r="FV53" s="17">
        <v>10.6</v>
      </c>
      <c r="FW53" s="17">
        <v>15.8</v>
      </c>
      <c r="FX53" s="17">
        <v>115.25295</v>
      </c>
    </row>
    <row r="54" spans="1:180" ht="24" customHeight="1" x14ac:dyDescent="0.25">
      <c r="A54" s="16" t="s">
        <v>84</v>
      </c>
      <c r="B54" s="16" t="s">
        <v>835</v>
      </c>
      <c r="C54" s="17">
        <v>199.97</v>
      </c>
      <c r="D54" s="17">
        <v>627.5</v>
      </c>
      <c r="E54" s="17">
        <v>214.2</v>
      </c>
      <c r="F54" s="17"/>
      <c r="G54" s="17"/>
      <c r="H54" s="17">
        <v>89</v>
      </c>
      <c r="I54" s="17">
        <v>242.7</v>
      </c>
      <c r="J54" s="17"/>
      <c r="K54" s="17"/>
      <c r="L54" s="17"/>
      <c r="M54" s="17">
        <v>203.7</v>
      </c>
      <c r="N54" s="17">
        <v>203.4</v>
      </c>
      <c r="O54" s="17"/>
      <c r="P54" s="17">
        <v>206.9</v>
      </c>
      <c r="Q54" s="17"/>
      <c r="R54" s="17">
        <v>552.6</v>
      </c>
      <c r="S54" s="17">
        <v>10.1</v>
      </c>
      <c r="T54" s="17"/>
      <c r="U54" s="17"/>
      <c r="V54" s="17"/>
      <c r="W54" s="17"/>
      <c r="X54" s="17">
        <v>166.7</v>
      </c>
      <c r="Y54" s="17">
        <v>7.5</v>
      </c>
      <c r="Z54" s="17">
        <v>6.5</v>
      </c>
      <c r="AA54" s="17">
        <v>11.1</v>
      </c>
      <c r="AB54" s="17">
        <v>7</v>
      </c>
      <c r="AC54" s="17">
        <v>13.7</v>
      </c>
      <c r="AD54" s="17">
        <v>87.2</v>
      </c>
      <c r="AE54" s="17"/>
      <c r="AF54" s="17"/>
      <c r="AG54" s="17"/>
      <c r="AH54" s="17"/>
      <c r="AI54" s="17">
        <v>110.9</v>
      </c>
      <c r="AJ54" s="17">
        <v>221.9</v>
      </c>
      <c r="AK54" s="17"/>
      <c r="AL54" s="17"/>
      <c r="AM54" s="17"/>
      <c r="AN54" s="17">
        <v>6.5</v>
      </c>
      <c r="AO54" s="17">
        <v>460.7</v>
      </c>
      <c r="AP54" s="17">
        <v>81.599999999999994</v>
      </c>
      <c r="AQ54" s="17">
        <v>142.86032</v>
      </c>
      <c r="AR54" s="17">
        <v>42.28152</v>
      </c>
      <c r="AS54" s="17">
        <v>18.600000000000001</v>
      </c>
      <c r="AT54" s="17">
        <v>18.8</v>
      </c>
      <c r="AU54" s="17">
        <v>91.9</v>
      </c>
      <c r="AV54" s="17">
        <v>172.5</v>
      </c>
      <c r="AW54" s="17">
        <v>173.3</v>
      </c>
      <c r="AX54" s="17">
        <v>180.2</v>
      </c>
      <c r="AY54" s="17">
        <v>108.8</v>
      </c>
      <c r="AZ54" s="17">
        <v>44</v>
      </c>
      <c r="BA54" s="17">
        <v>30.3</v>
      </c>
      <c r="BB54" s="17">
        <v>2.2000000000000002</v>
      </c>
      <c r="BC54" s="17">
        <v>32</v>
      </c>
      <c r="BD54" s="17">
        <v>78.5</v>
      </c>
      <c r="BE54" s="17"/>
      <c r="BF54" s="17"/>
      <c r="BG54" s="17">
        <v>70.3</v>
      </c>
      <c r="BH54" s="17"/>
      <c r="BI54" s="17"/>
      <c r="BJ54" s="17">
        <v>42.89</v>
      </c>
      <c r="BK54" s="17"/>
      <c r="BL54" s="17"/>
      <c r="BM54" s="17"/>
      <c r="BN54" s="17">
        <v>126.9</v>
      </c>
      <c r="BO54" s="17">
        <v>170.2</v>
      </c>
      <c r="BP54" s="17">
        <v>167.7</v>
      </c>
      <c r="BQ54" s="17">
        <v>170.2</v>
      </c>
      <c r="BR54" s="17">
        <v>255.4</v>
      </c>
      <c r="BS54" s="17">
        <v>73.5</v>
      </c>
      <c r="BT54" s="17">
        <v>35.5</v>
      </c>
      <c r="BU54" s="17"/>
      <c r="BV54" s="17"/>
      <c r="BW54" s="17"/>
      <c r="BX54" s="17">
        <v>26.1</v>
      </c>
      <c r="BY54" s="17"/>
      <c r="BZ54" s="17"/>
      <c r="CA54" s="17">
        <v>2.1</v>
      </c>
      <c r="CB54" s="17">
        <v>233.61799999999999</v>
      </c>
      <c r="CC54" s="17">
        <v>38.584000000000003</v>
      </c>
      <c r="CD54" s="17">
        <v>60.908000000000001</v>
      </c>
      <c r="CE54" s="17">
        <v>77.081000000000003</v>
      </c>
      <c r="CF54" s="17">
        <v>29.77</v>
      </c>
      <c r="CG54" s="17"/>
      <c r="CH54" s="17"/>
      <c r="CI54" s="17"/>
      <c r="CJ54" s="17">
        <v>142.93199999999999</v>
      </c>
      <c r="CK54" s="17">
        <v>143.59299999999999</v>
      </c>
      <c r="CL54" s="17">
        <v>147.65600000000001</v>
      </c>
      <c r="CM54" s="17">
        <v>184.089</v>
      </c>
      <c r="CN54" s="17"/>
      <c r="CO54" s="17"/>
      <c r="CP54" s="17"/>
      <c r="CQ54" s="17"/>
      <c r="CR54" s="17"/>
      <c r="CS54" s="17"/>
      <c r="CT54" s="17">
        <v>6</v>
      </c>
      <c r="CU54" s="17">
        <v>2.4</v>
      </c>
      <c r="CV54" s="17">
        <v>20</v>
      </c>
      <c r="CW54" s="17">
        <v>0</v>
      </c>
      <c r="CX54" s="17">
        <v>28.663</v>
      </c>
      <c r="CY54" s="17">
        <v>0</v>
      </c>
      <c r="CZ54" s="17">
        <v>2.7</v>
      </c>
      <c r="DA54" s="17">
        <v>0</v>
      </c>
      <c r="DB54" s="17">
        <v>17.399999999999999</v>
      </c>
      <c r="DC54" s="17">
        <v>9.9</v>
      </c>
      <c r="DD54" s="17">
        <v>5.5</v>
      </c>
      <c r="DE54" s="17">
        <v>0</v>
      </c>
      <c r="DF54" s="17">
        <v>2</v>
      </c>
      <c r="DG54" s="17">
        <v>3.69</v>
      </c>
      <c r="DH54" s="17">
        <v>5.2</v>
      </c>
      <c r="DI54" s="17">
        <v>20.3</v>
      </c>
      <c r="DJ54" s="17">
        <v>20</v>
      </c>
      <c r="DK54" s="17">
        <v>18.399999999999999</v>
      </c>
      <c r="DL54" s="17">
        <v>3.4</v>
      </c>
      <c r="DM54" s="17">
        <v>18.600000000000001</v>
      </c>
      <c r="DN54" s="17">
        <v>0</v>
      </c>
      <c r="DO54" s="17">
        <v>0</v>
      </c>
      <c r="DP54" s="17">
        <v>11.9</v>
      </c>
      <c r="DQ54" s="17">
        <v>29.9</v>
      </c>
      <c r="DR54" s="17">
        <v>0</v>
      </c>
      <c r="DS54" s="17">
        <v>3.1</v>
      </c>
      <c r="DT54" s="17">
        <v>20.3</v>
      </c>
      <c r="DU54" s="17">
        <v>0</v>
      </c>
      <c r="DV54" s="17">
        <v>0.3</v>
      </c>
      <c r="DW54" s="17">
        <v>0</v>
      </c>
      <c r="DX54" s="17">
        <v>19.899999999999999</v>
      </c>
      <c r="DY54" s="17">
        <v>12.9</v>
      </c>
      <c r="DZ54" s="17">
        <v>20.100000000000001</v>
      </c>
      <c r="EA54" s="17">
        <v>20.2</v>
      </c>
      <c r="EB54" s="17">
        <v>20</v>
      </c>
      <c r="EC54" s="17">
        <v>13.4</v>
      </c>
      <c r="ED54" s="17">
        <v>18.3</v>
      </c>
      <c r="EE54" s="17">
        <v>0</v>
      </c>
      <c r="EF54" s="17">
        <v>28.7</v>
      </c>
      <c r="EG54" s="17">
        <v>53.6</v>
      </c>
      <c r="EH54" s="17">
        <v>1.4</v>
      </c>
      <c r="EI54" s="17">
        <v>0.8</v>
      </c>
      <c r="EJ54" s="17">
        <v>0</v>
      </c>
      <c r="EK54" s="17">
        <v>0</v>
      </c>
      <c r="EL54" s="17">
        <v>0</v>
      </c>
      <c r="EM54" s="17">
        <v>1.8</v>
      </c>
      <c r="EN54" s="17">
        <v>20.399999999999999</v>
      </c>
      <c r="EO54" s="17">
        <v>20.399999999999999</v>
      </c>
      <c r="EP54" s="17">
        <v>20</v>
      </c>
      <c r="EQ54" s="17">
        <v>2.5</v>
      </c>
      <c r="ER54" s="17">
        <v>0</v>
      </c>
      <c r="ES54" s="17">
        <v>0</v>
      </c>
      <c r="ET54" s="17">
        <v>0</v>
      </c>
      <c r="EU54" s="17">
        <v>0.33200000000000002</v>
      </c>
      <c r="EV54" s="17">
        <v>12.836</v>
      </c>
      <c r="EW54" s="17">
        <v>5.62</v>
      </c>
      <c r="EX54" s="17">
        <v>0</v>
      </c>
      <c r="EY54" s="17">
        <v>3.1</v>
      </c>
      <c r="EZ54" s="17">
        <v>1.1000000000000001</v>
      </c>
      <c r="FA54" s="17">
        <v>2.4</v>
      </c>
      <c r="FB54" s="17">
        <v>1.4</v>
      </c>
      <c r="FC54" s="17">
        <v>0</v>
      </c>
      <c r="FD54" s="17">
        <v>8.4</v>
      </c>
      <c r="FE54" s="17">
        <v>20</v>
      </c>
      <c r="FF54" s="17">
        <v>8.9</v>
      </c>
      <c r="FG54" s="17">
        <v>27</v>
      </c>
      <c r="FH54" s="17">
        <v>33.799999999999997</v>
      </c>
      <c r="FI54" s="17">
        <v>13.6</v>
      </c>
      <c r="FJ54" s="17">
        <v>17.600000000000001</v>
      </c>
      <c r="FK54" s="17">
        <v>6.43</v>
      </c>
      <c r="FL54" s="17">
        <v>11.18</v>
      </c>
      <c r="FM54" s="17">
        <v>21.66</v>
      </c>
      <c r="FN54" s="17">
        <v>7786.0438400000003</v>
      </c>
      <c r="FO54" s="15"/>
      <c r="FP54" s="17">
        <v>24.486640000000001</v>
      </c>
      <c r="FQ54" s="17">
        <v>1.33</v>
      </c>
      <c r="FR54" s="17">
        <v>11.6</v>
      </c>
      <c r="FS54" s="17">
        <v>0</v>
      </c>
      <c r="FT54" s="17">
        <v>26.2</v>
      </c>
      <c r="FU54" s="17">
        <v>18.899999999999999</v>
      </c>
      <c r="FV54" s="17">
        <v>10.6</v>
      </c>
      <c r="FW54" s="17">
        <v>15.8</v>
      </c>
      <c r="FX54" s="17">
        <v>108.91664</v>
      </c>
    </row>
    <row r="55" spans="1:180" ht="24" customHeight="1" x14ac:dyDescent="0.25">
      <c r="A55" s="16" t="s">
        <v>84</v>
      </c>
      <c r="B55" s="16" t="s">
        <v>836</v>
      </c>
      <c r="C55" s="17">
        <v>203.42</v>
      </c>
      <c r="D55" s="17">
        <v>626.4</v>
      </c>
      <c r="E55" s="17">
        <v>214.6</v>
      </c>
      <c r="F55" s="17"/>
      <c r="G55" s="17"/>
      <c r="H55" s="17">
        <v>0</v>
      </c>
      <c r="I55" s="17">
        <v>242.6</v>
      </c>
      <c r="J55" s="17"/>
      <c r="K55" s="17"/>
      <c r="L55" s="17"/>
      <c r="M55" s="17">
        <v>203.8</v>
      </c>
      <c r="N55" s="17">
        <v>202.9</v>
      </c>
      <c r="O55" s="17"/>
      <c r="P55" s="17">
        <v>206.3</v>
      </c>
      <c r="Q55" s="17"/>
      <c r="R55" s="17">
        <v>560.1</v>
      </c>
      <c r="S55" s="17">
        <v>10.199999999999999</v>
      </c>
      <c r="T55" s="17"/>
      <c r="U55" s="17"/>
      <c r="V55" s="17"/>
      <c r="W55" s="17"/>
      <c r="X55" s="17">
        <v>164</v>
      </c>
      <c r="Y55" s="17">
        <v>7.3</v>
      </c>
      <c r="Z55" s="17">
        <v>5.7</v>
      </c>
      <c r="AA55" s="17">
        <v>11.1</v>
      </c>
      <c r="AB55" s="17">
        <v>7</v>
      </c>
      <c r="AC55" s="17">
        <v>12.9</v>
      </c>
      <c r="AD55" s="17">
        <v>88.3</v>
      </c>
      <c r="AE55" s="17"/>
      <c r="AF55" s="17"/>
      <c r="AG55" s="17"/>
      <c r="AH55" s="17"/>
      <c r="AI55" s="17">
        <v>110.8</v>
      </c>
      <c r="AJ55" s="17">
        <v>222</v>
      </c>
      <c r="AK55" s="17"/>
      <c r="AL55" s="17"/>
      <c r="AM55" s="17"/>
      <c r="AN55" s="17">
        <v>6.5</v>
      </c>
      <c r="AO55" s="17">
        <v>460.7</v>
      </c>
      <c r="AP55" s="17">
        <v>81.599999999999994</v>
      </c>
      <c r="AQ55" s="17">
        <v>147.70643000000001</v>
      </c>
      <c r="AR55" s="17">
        <v>42.222340000000003</v>
      </c>
      <c r="AS55" s="17">
        <v>18.3</v>
      </c>
      <c r="AT55" s="17">
        <v>18.5</v>
      </c>
      <c r="AU55" s="17">
        <v>89.72</v>
      </c>
      <c r="AV55" s="17">
        <v>172.6</v>
      </c>
      <c r="AW55" s="17">
        <v>172.9</v>
      </c>
      <c r="AX55" s="17">
        <v>181.1</v>
      </c>
      <c r="AY55" s="17">
        <v>108.5</v>
      </c>
      <c r="AZ55" s="17">
        <v>44.1</v>
      </c>
      <c r="BA55" s="17">
        <v>43.4</v>
      </c>
      <c r="BB55" s="17">
        <v>2.1</v>
      </c>
      <c r="BC55" s="17">
        <v>31.2</v>
      </c>
      <c r="BD55" s="17">
        <v>82.8</v>
      </c>
      <c r="BE55" s="17"/>
      <c r="BF55" s="17"/>
      <c r="BG55" s="17">
        <v>94.6</v>
      </c>
      <c r="BH55" s="17"/>
      <c r="BI55" s="17"/>
      <c r="BJ55" s="17">
        <v>42.96</v>
      </c>
      <c r="BK55" s="17"/>
      <c r="BL55" s="17"/>
      <c r="BM55" s="17"/>
      <c r="BN55" s="17">
        <v>126.7</v>
      </c>
      <c r="BO55" s="17">
        <v>170.5</v>
      </c>
      <c r="BP55" s="17">
        <v>168</v>
      </c>
      <c r="BQ55" s="17">
        <v>171.8</v>
      </c>
      <c r="BR55" s="17">
        <v>255.8</v>
      </c>
      <c r="BS55" s="17">
        <v>73.5</v>
      </c>
      <c r="BT55" s="17">
        <v>35.799999999999997</v>
      </c>
      <c r="BU55" s="17"/>
      <c r="BV55" s="17"/>
      <c r="BW55" s="17"/>
      <c r="BX55" s="17">
        <v>26.1</v>
      </c>
      <c r="BY55" s="17"/>
      <c r="BZ55" s="17"/>
      <c r="CA55" s="17">
        <v>2.1</v>
      </c>
      <c r="CB55" s="17">
        <v>271.52999999999997</v>
      </c>
      <c r="CC55" s="17">
        <v>40.575000000000003</v>
      </c>
      <c r="CD55" s="17">
        <v>60.914999999999999</v>
      </c>
      <c r="CE55" s="17">
        <v>69.826999999999998</v>
      </c>
      <c r="CF55" s="17">
        <v>29.981000000000002</v>
      </c>
      <c r="CG55" s="17"/>
      <c r="CH55" s="17"/>
      <c r="CI55" s="17"/>
      <c r="CJ55" s="17">
        <v>142.696</v>
      </c>
      <c r="CK55" s="17">
        <v>143.37700000000001</v>
      </c>
      <c r="CL55" s="17">
        <v>147.64699999999999</v>
      </c>
      <c r="CM55" s="17">
        <v>184.10400000000001</v>
      </c>
      <c r="CN55" s="17"/>
      <c r="CO55" s="17"/>
      <c r="CP55" s="17"/>
      <c r="CQ55" s="17"/>
      <c r="CR55" s="17"/>
      <c r="CS55" s="17"/>
      <c r="CT55" s="17">
        <v>6.2</v>
      </c>
      <c r="CU55" s="17">
        <v>2.4</v>
      </c>
      <c r="CV55" s="17">
        <v>20</v>
      </c>
      <c r="CW55" s="17">
        <v>0</v>
      </c>
      <c r="CX55" s="17">
        <v>22.388000000000002</v>
      </c>
      <c r="CY55" s="17">
        <v>0</v>
      </c>
      <c r="CZ55" s="17">
        <v>0.5</v>
      </c>
      <c r="DA55" s="17">
        <v>0</v>
      </c>
      <c r="DB55" s="17">
        <v>20.2</v>
      </c>
      <c r="DC55" s="17">
        <v>0</v>
      </c>
      <c r="DD55" s="17">
        <v>3.7</v>
      </c>
      <c r="DE55" s="17">
        <v>0</v>
      </c>
      <c r="DF55" s="17">
        <v>2</v>
      </c>
      <c r="DG55" s="17">
        <v>3.69</v>
      </c>
      <c r="DH55" s="17">
        <v>5.2</v>
      </c>
      <c r="DI55" s="17">
        <v>20.100000000000001</v>
      </c>
      <c r="DJ55" s="17">
        <v>20</v>
      </c>
      <c r="DK55" s="17">
        <v>18.100000000000001</v>
      </c>
      <c r="DL55" s="17">
        <v>3.4</v>
      </c>
      <c r="DM55" s="17">
        <v>18.600000000000001</v>
      </c>
      <c r="DN55" s="17">
        <v>0</v>
      </c>
      <c r="DO55" s="17">
        <v>0</v>
      </c>
      <c r="DP55" s="17">
        <v>7.9</v>
      </c>
      <c r="DQ55" s="17">
        <v>22.8</v>
      </c>
      <c r="DR55" s="17">
        <v>0</v>
      </c>
      <c r="DS55" s="17">
        <v>3</v>
      </c>
      <c r="DT55" s="17">
        <v>20.3</v>
      </c>
      <c r="DU55" s="17">
        <v>0</v>
      </c>
      <c r="DV55" s="17">
        <v>0.3</v>
      </c>
      <c r="DW55" s="17">
        <v>0</v>
      </c>
      <c r="DX55" s="17">
        <v>19.899999999999999</v>
      </c>
      <c r="DY55" s="17">
        <v>13</v>
      </c>
      <c r="DZ55" s="17">
        <v>20.3</v>
      </c>
      <c r="EA55" s="17">
        <v>20.2</v>
      </c>
      <c r="EB55" s="17">
        <v>20</v>
      </c>
      <c r="EC55" s="17">
        <v>12.9</v>
      </c>
      <c r="ED55" s="17">
        <v>14.2</v>
      </c>
      <c r="EE55" s="17">
        <v>0</v>
      </c>
      <c r="EF55" s="17">
        <v>22.4</v>
      </c>
      <c r="EG55" s="17">
        <v>38.6</v>
      </c>
      <c r="EH55" s="17">
        <v>0.7</v>
      </c>
      <c r="EI55" s="17">
        <v>0.8</v>
      </c>
      <c r="EJ55" s="17">
        <v>0</v>
      </c>
      <c r="EK55" s="17">
        <v>0</v>
      </c>
      <c r="EL55" s="17">
        <v>0.6</v>
      </c>
      <c r="EM55" s="17">
        <v>4.5999999999999996</v>
      </c>
      <c r="EN55" s="17">
        <v>20.399999999999999</v>
      </c>
      <c r="EO55" s="17">
        <v>20.399999999999999</v>
      </c>
      <c r="EP55" s="17">
        <v>20</v>
      </c>
      <c r="EQ55" s="17">
        <v>0.3</v>
      </c>
      <c r="ER55" s="17">
        <v>0</v>
      </c>
      <c r="ES55" s="17">
        <v>0</v>
      </c>
      <c r="ET55" s="17">
        <v>0</v>
      </c>
      <c r="EU55" s="17">
        <v>0.32700000000000001</v>
      </c>
      <c r="EV55" s="17">
        <v>9.9789999999999992</v>
      </c>
      <c r="EW55" s="17">
        <v>13.801</v>
      </c>
      <c r="EX55" s="17">
        <v>0</v>
      </c>
      <c r="EY55" s="17">
        <v>3.1</v>
      </c>
      <c r="EZ55" s="17">
        <v>1.1000000000000001</v>
      </c>
      <c r="FA55" s="17">
        <v>2.4</v>
      </c>
      <c r="FB55" s="17">
        <v>1.4</v>
      </c>
      <c r="FC55" s="17">
        <v>0</v>
      </c>
      <c r="FD55" s="17">
        <v>8.4</v>
      </c>
      <c r="FE55" s="17">
        <v>20.2</v>
      </c>
      <c r="FF55" s="17">
        <v>9</v>
      </c>
      <c r="FG55" s="17">
        <v>26.9</v>
      </c>
      <c r="FH55" s="17">
        <v>33.700000000000003</v>
      </c>
      <c r="FI55" s="17">
        <v>13.4</v>
      </c>
      <c r="FJ55" s="17">
        <v>17</v>
      </c>
      <c r="FK55" s="17">
        <v>6.45</v>
      </c>
      <c r="FL55" s="17">
        <v>11.18</v>
      </c>
      <c r="FM55" s="17">
        <v>21.74</v>
      </c>
      <c r="FN55" s="17">
        <v>7732.0357700000004</v>
      </c>
      <c r="FO55" s="15"/>
      <c r="FP55" s="17">
        <v>24.471150000000002</v>
      </c>
      <c r="FQ55" s="17">
        <v>6.58</v>
      </c>
      <c r="FR55" s="17">
        <v>11.2</v>
      </c>
      <c r="FS55" s="17">
        <v>0</v>
      </c>
      <c r="FT55" s="17">
        <v>26.2</v>
      </c>
      <c r="FU55" s="17">
        <v>18.899999999999999</v>
      </c>
      <c r="FV55" s="17">
        <v>10.6</v>
      </c>
      <c r="FW55" s="17">
        <v>7.7</v>
      </c>
      <c r="FX55" s="17">
        <v>105.65115</v>
      </c>
    </row>
    <row r="56" spans="1:180" ht="24" customHeight="1" x14ac:dyDescent="0.25">
      <c r="A56" s="16" t="s">
        <v>84</v>
      </c>
      <c r="B56" s="16" t="s">
        <v>837</v>
      </c>
      <c r="C56" s="17">
        <v>202.56</v>
      </c>
      <c r="D56" s="17">
        <v>624.4</v>
      </c>
      <c r="E56" s="17">
        <v>212.8</v>
      </c>
      <c r="F56" s="17"/>
      <c r="G56" s="17"/>
      <c r="H56" s="17">
        <v>0</v>
      </c>
      <c r="I56" s="17">
        <v>242.4</v>
      </c>
      <c r="J56" s="17"/>
      <c r="K56" s="17"/>
      <c r="L56" s="17"/>
      <c r="M56" s="17">
        <v>204.4</v>
      </c>
      <c r="N56" s="17">
        <v>203.6</v>
      </c>
      <c r="O56" s="17"/>
      <c r="P56" s="17">
        <v>208.1</v>
      </c>
      <c r="Q56" s="17"/>
      <c r="R56" s="17">
        <v>546.4</v>
      </c>
      <c r="S56" s="17">
        <v>10.3</v>
      </c>
      <c r="T56" s="17"/>
      <c r="U56" s="17"/>
      <c r="V56" s="17"/>
      <c r="W56" s="17"/>
      <c r="X56" s="17">
        <v>165</v>
      </c>
      <c r="Y56" s="17">
        <v>7.2</v>
      </c>
      <c r="Z56" s="17">
        <v>5.3</v>
      </c>
      <c r="AA56" s="17">
        <v>11.1</v>
      </c>
      <c r="AB56" s="17">
        <v>6.8</v>
      </c>
      <c r="AC56" s="17">
        <v>13.2</v>
      </c>
      <c r="AD56" s="17">
        <v>87.8</v>
      </c>
      <c r="AE56" s="17"/>
      <c r="AF56" s="17"/>
      <c r="AG56" s="17"/>
      <c r="AH56" s="17"/>
      <c r="AI56" s="17">
        <v>110.8</v>
      </c>
      <c r="AJ56" s="17">
        <v>221.6</v>
      </c>
      <c r="AK56" s="17"/>
      <c r="AL56" s="17"/>
      <c r="AM56" s="17"/>
      <c r="AN56" s="17">
        <v>6.5</v>
      </c>
      <c r="AO56" s="17">
        <v>451.1</v>
      </c>
      <c r="AP56" s="17">
        <v>81.5</v>
      </c>
      <c r="AQ56" s="17">
        <v>130.49529999999999</v>
      </c>
      <c r="AR56" s="17">
        <v>42.28246</v>
      </c>
      <c r="AS56" s="17">
        <v>18.5</v>
      </c>
      <c r="AT56" s="17">
        <v>18.5</v>
      </c>
      <c r="AU56" s="17">
        <v>88.6</v>
      </c>
      <c r="AV56" s="17">
        <v>170.1</v>
      </c>
      <c r="AW56" s="17">
        <v>170.5</v>
      </c>
      <c r="AX56" s="17">
        <v>178.7</v>
      </c>
      <c r="AY56" s="17">
        <v>108.7</v>
      </c>
      <c r="AZ56" s="17">
        <v>35.5</v>
      </c>
      <c r="BA56" s="17">
        <v>40</v>
      </c>
      <c r="BB56" s="17">
        <v>2.2000000000000002</v>
      </c>
      <c r="BC56" s="17">
        <v>31.7</v>
      </c>
      <c r="BD56" s="17">
        <v>69.900000000000006</v>
      </c>
      <c r="BE56" s="17"/>
      <c r="BF56" s="17"/>
      <c r="BG56" s="17">
        <v>51.6</v>
      </c>
      <c r="BH56" s="17"/>
      <c r="BI56" s="17"/>
      <c r="BJ56" s="17">
        <v>43.27</v>
      </c>
      <c r="BK56" s="17"/>
      <c r="BL56" s="17"/>
      <c r="BM56" s="17"/>
      <c r="BN56" s="17">
        <v>127.1</v>
      </c>
      <c r="BO56" s="17">
        <v>165.6</v>
      </c>
      <c r="BP56" s="17">
        <v>165.6</v>
      </c>
      <c r="BQ56" s="17">
        <v>166.2</v>
      </c>
      <c r="BR56" s="17">
        <v>250.8</v>
      </c>
      <c r="BS56" s="17">
        <v>72.8</v>
      </c>
      <c r="BT56" s="17">
        <v>35.799999999999997</v>
      </c>
      <c r="BU56" s="17"/>
      <c r="BV56" s="17"/>
      <c r="BW56" s="17"/>
      <c r="BX56" s="17">
        <v>26.1</v>
      </c>
      <c r="BY56" s="17"/>
      <c r="BZ56" s="17"/>
      <c r="CA56" s="17">
        <v>2.1</v>
      </c>
      <c r="CB56" s="17">
        <v>147.21299999999999</v>
      </c>
      <c r="CC56" s="17">
        <v>131.685</v>
      </c>
      <c r="CD56" s="17">
        <v>60.930999999999997</v>
      </c>
      <c r="CE56" s="17">
        <v>63.036000000000001</v>
      </c>
      <c r="CF56" s="17">
        <v>29.977</v>
      </c>
      <c r="CG56" s="17"/>
      <c r="CH56" s="17"/>
      <c r="CI56" s="17"/>
      <c r="CJ56" s="17">
        <v>142.715</v>
      </c>
      <c r="CK56" s="17">
        <v>143.077</v>
      </c>
      <c r="CL56" s="17">
        <v>147.13900000000001</v>
      </c>
      <c r="CM56" s="17">
        <v>183.73099999999999</v>
      </c>
      <c r="CN56" s="17"/>
      <c r="CO56" s="17"/>
      <c r="CP56" s="17"/>
      <c r="CQ56" s="17"/>
      <c r="CR56" s="17"/>
      <c r="CS56" s="17"/>
      <c r="CT56" s="17">
        <v>6.1</v>
      </c>
      <c r="CU56" s="17">
        <v>2.4</v>
      </c>
      <c r="CV56" s="17">
        <v>17.2</v>
      </c>
      <c r="CW56" s="17">
        <v>0</v>
      </c>
      <c r="CX56" s="17">
        <v>23.388999999999999</v>
      </c>
      <c r="CY56" s="17">
        <v>0</v>
      </c>
      <c r="CZ56" s="17">
        <v>5.7</v>
      </c>
      <c r="DA56" s="17">
        <v>0</v>
      </c>
      <c r="DB56" s="17">
        <v>20.2</v>
      </c>
      <c r="DC56" s="17">
        <v>0</v>
      </c>
      <c r="DD56" s="17">
        <v>0</v>
      </c>
      <c r="DE56" s="17">
        <v>0</v>
      </c>
      <c r="DF56" s="17">
        <v>1.9</v>
      </c>
      <c r="DG56" s="17">
        <v>3.68</v>
      </c>
      <c r="DH56" s="17">
        <v>5.0999999999999996</v>
      </c>
      <c r="DI56" s="17">
        <v>20.2</v>
      </c>
      <c r="DJ56" s="17">
        <v>20</v>
      </c>
      <c r="DK56" s="17">
        <v>18</v>
      </c>
      <c r="DL56" s="17">
        <v>3.4</v>
      </c>
      <c r="DM56" s="17">
        <v>18.600000000000001</v>
      </c>
      <c r="DN56" s="17">
        <v>0</v>
      </c>
      <c r="DO56" s="17">
        <v>0</v>
      </c>
      <c r="DP56" s="17">
        <v>12.2</v>
      </c>
      <c r="DQ56" s="17">
        <v>39.4</v>
      </c>
      <c r="DR56" s="17">
        <v>0</v>
      </c>
      <c r="DS56" s="17">
        <v>3.2</v>
      </c>
      <c r="DT56" s="17">
        <v>20.2</v>
      </c>
      <c r="DU56" s="17">
        <v>0</v>
      </c>
      <c r="DV56" s="17">
        <v>0.3</v>
      </c>
      <c r="DW56" s="17">
        <v>0</v>
      </c>
      <c r="DX56" s="17">
        <v>19.899999999999999</v>
      </c>
      <c r="DY56" s="17">
        <v>13</v>
      </c>
      <c r="DZ56" s="17">
        <v>20.2</v>
      </c>
      <c r="EA56" s="17">
        <v>20.2</v>
      </c>
      <c r="EB56" s="17">
        <v>20</v>
      </c>
      <c r="EC56" s="17">
        <v>13.1</v>
      </c>
      <c r="ED56" s="17">
        <v>13.3</v>
      </c>
      <c r="EE56" s="17">
        <v>0</v>
      </c>
      <c r="EF56" s="17">
        <v>13.7</v>
      </c>
      <c r="EG56" s="17">
        <v>35</v>
      </c>
      <c r="EH56" s="17">
        <v>0.9</v>
      </c>
      <c r="EI56" s="17">
        <v>0.4</v>
      </c>
      <c r="EJ56" s="17">
        <v>0</v>
      </c>
      <c r="EK56" s="17">
        <v>0</v>
      </c>
      <c r="EL56" s="17">
        <v>7.2</v>
      </c>
      <c r="EM56" s="17">
        <v>0</v>
      </c>
      <c r="EN56" s="17">
        <v>20.399999999999999</v>
      </c>
      <c r="EO56" s="17">
        <v>20.399999999999999</v>
      </c>
      <c r="EP56" s="17">
        <v>20</v>
      </c>
      <c r="EQ56" s="17">
        <v>3.7</v>
      </c>
      <c r="ER56" s="17">
        <v>0</v>
      </c>
      <c r="ES56" s="17">
        <v>0</v>
      </c>
      <c r="ET56" s="17">
        <v>0</v>
      </c>
      <c r="EU56" s="17">
        <v>0.32300000000000001</v>
      </c>
      <c r="EV56" s="17">
        <v>8.1660000000000004</v>
      </c>
      <c r="EW56" s="17">
        <v>9.9499999999999993</v>
      </c>
      <c r="EX56" s="17">
        <v>0</v>
      </c>
      <c r="EY56" s="17">
        <v>3.1</v>
      </c>
      <c r="EZ56" s="17">
        <v>1.1000000000000001</v>
      </c>
      <c r="FA56" s="17">
        <v>2.4</v>
      </c>
      <c r="FB56" s="17">
        <v>1.4</v>
      </c>
      <c r="FC56" s="17">
        <v>0</v>
      </c>
      <c r="FD56" s="17">
        <v>8.4</v>
      </c>
      <c r="FE56" s="17">
        <v>20</v>
      </c>
      <c r="FF56" s="17">
        <v>8.8000000000000007</v>
      </c>
      <c r="FG56" s="17">
        <v>27</v>
      </c>
      <c r="FH56" s="17">
        <v>33.799999999999997</v>
      </c>
      <c r="FI56" s="17">
        <v>13</v>
      </c>
      <c r="FJ56" s="17">
        <v>16.899999999999999</v>
      </c>
      <c r="FK56" s="17">
        <v>5.49</v>
      </c>
      <c r="FL56" s="17">
        <v>11.18</v>
      </c>
      <c r="FM56" s="17">
        <v>21.5</v>
      </c>
      <c r="FN56" s="17">
        <v>7560.0897599999998</v>
      </c>
      <c r="FO56" s="15"/>
      <c r="FP56" s="17">
        <v>24.4528</v>
      </c>
      <c r="FQ56" s="17">
        <v>7.95</v>
      </c>
      <c r="FR56" s="17">
        <v>11.6</v>
      </c>
      <c r="FS56" s="17">
        <v>0</v>
      </c>
      <c r="FT56" s="17">
        <v>26.2</v>
      </c>
      <c r="FU56" s="17">
        <v>18.899999999999999</v>
      </c>
      <c r="FV56" s="17">
        <v>10.8</v>
      </c>
      <c r="FW56" s="17">
        <v>8.1</v>
      </c>
      <c r="FX56" s="17">
        <v>108.00279999999999</v>
      </c>
    </row>
    <row r="57" spans="1:180" ht="24" customHeight="1" x14ac:dyDescent="0.25">
      <c r="A57" s="16" t="s">
        <v>84</v>
      </c>
      <c r="B57" s="16" t="s">
        <v>838</v>
      </c>
      <c r="C57" s="17">
        <v>201.14</v>
      </c>
      <c r="D57" s="17">
        <v>623.1</v>
      </c>
      <c r="E57" s="17">
        <v>213.4</v>
      </c>
      <c r="F57" s="17"/>
      <c r="G57" s="17"/>
      <c r="H57" s="17">
        <v>0</v>
      </c>
      <c r="I57" s="17">
        <v>241.9</v>
      </c>
      <c r="J57" s="17"/>
      <c r="K57" s="17"/>
      <c r="L57" s="17"/>
      <c r="M57" s="17">
        <v>130.9</v>
      </c>
      <c r="N57" s="17">
        <v>202.1</v>
      </c>
      <c r="O57" s="17"/>
      <c r="P57" s="17">
        <v>107.7</v>
      </c>
      <c r="Q57" s="17"/>
      <c r="R57" s="17">
        <v>549.5</v>
      </c>
      <c r="S57" s="17">
        <v>10.3</v>
      </c>
      <c r="T57" s="17"/>
      <c r="U57" s="17"/>
      <c r="V57" s="17"/>
      <c r="W57" s="17"/>
      <c r="X57" s="17">
        <v>162.4</v>
      </c>
      <c r="Y57" s="17">
        <v>7.1</v>
      </c>
      <c r="Z57" s="17">
        <v>5.3</v>
      </c>
      <c r="AA57" s="17">
        <v>0</v>
      </c>
      <c r="AB57" s="17">
        <v>7</v>
      </c>
      <c r="AC57" s="17">
        <v>13.2</v>
      </c>
      <c r="AD57" s="17">
        <v>80</v>
      </c>
      <c r="AE57" s="17"/>
      <c r="AF57" s="17"/>
      <c r="AG57" s="17"/>
      <c r="AH57" s="17"/>
      <c r="AI57" s="17">
        <v>110.6</v>
      </c>
      <c r="AJ57" s="17">
        <v>222</v>
      </c>
      <c r="AK57" s="17"/>
      <c r="AL57" s="17"/>
      <c r="AM57" s="17"/>
      <c r="AN57" s="17">
        <v>6.5</v>
      </c>
      <c r="AO57" s="17">
        <v>455.5</v>
      </c>
      <c r="AP57" s="17">
        <v>52.8</v>
      </c>
      <c r="AQ57" s="17">
        <v>136.26927000000001</v>
      </c>
      <c r="AR57" s="17">
        <v>0</v>
      </c>
      <c r="AS57" s="17">
        <v>18.600000000000001</v>
      </c>
      <c r="AT57" s="17">
        <v>18.600000000000001</v>
      </c>
      <c r="AU57" s="17">
        <v>80.39</v>
      </c>
      <c r="AV57" s="17">
        <v>171</v>
      </c>
      <c r="AW57" s="17">
        <v>171.3</v>
      </c>
      <c r="AX57" s="17">
        <v>178.8</v>
      </c>
      <c r="AY57" s="17">
        <v>108.7</v>
      </c>
      <c r="AZ57" s="17">
        <v>44.5</v>
      </c>
      <c r="BA57" s="17">
        <v>37.299999999999997</v>
      </c>
      <c r="BB57" s="17">
        <v>2.1</v>
      </c>
      <c r="BC57" s="17">
        <v>31.1</v>
      </c>
      <c r="BD57" s="17">
        <v>64.5</v>
      </c>
      <c r="BE57" s="17"/>
      <c r="BF57" s="17"/>
      <c r="BG57" s="17">
        <v>51.6</v>
      </c>
      <c r="BH57" s="17"/>
      <c r="BI57" s="17"/>
      <c r="BJ57" s="17">
        <v>42.95</v>
      </c>
      <c r="BK57" s="17"/>
      <c r="BL57" s="17"/>
      <c r="BM57" s="17"/>
      <c r="BN57" s="17">
        <v>126.7</v>
      </c>
      <c r="BO57" s="17">
        <v>170.3</v>
      </c>
      <c r="BP57" s="17">
        <v>168.1</v>
      </c>
      <c r="BQ57" s="17">
        <v>172</v>
      </c>
      <c r="BR57" s="17">
        <v>250.9</v>
      </c>
      <c r="BS57" s="17">
        <v>73</v>
      </c>
      <c r="BT57" s="17">
        <v>35.9</v>
      </c>
      <c r="BU57" s="17"/>
      <c r="BV57" s="17"/>
      <c r="BW57" s="17"/>
      <c r="BX57" s="17">
        <v>26.1</v>
      </c>
      <c r="BY57" s="17"/>
      <c r="BZ57" s="17"/>
      <c r="CA57" s="17">
        <v>2.1</v>
      </c>
      <c r="CB57" s="17">
        <v>184.25700000000001</v>
      </c>
      <c r="CC57" s="17">
        <v>123.41500000000001</v>
      </c>
      <c r="CD57" s="17">
        <v>63.597000000000001</v>
      </c>
      <c r="CE57" s="17">
        <v>63.012</v>
      </c>
      <c r="CF57" s="17">
        <v>25.832000000000001</v>
      </c>
      <c r="CG57" s="17"/>
      <c r="CH57" s="17"/>
      <c r="CI57" s="17"/>
      <c r="CJ57" s="17">
        <v>142.91800000000001</v>
      </c>
      <c r="CK57" s="17">
        <v>143.577</v>
      </c>
      <c r="CL57" s="17">
        <v>147.51</v>
      </c>
      <c r="CM57" s="17">
        <v>103.39400000000001</v>
      </c>
      <c r="CN57" s="17"/>
      <c r="CO57" s="17"/>
      <c r="CP57" s="17"/>
      <c r="CQ57" s="17"/>
      <c r="CR57" s="17"/>
      <c r="CS57" s="17"/>
      <c r="CT57" s="17">
        <v>6.1</v>
      </c>
      <c r="CU57" s="17">
        <v>2.4</v>
      </c>
      <c r="CV57" s="17">
        <v>4.4000000000000004</v>
      </c>
      <c r="CW57" s="17">
        <v>0</v>
      </c>
      <c r="CX57" s="17">
        <v>20.178000000000001</v>
      </c>
      <c r="CY57" s="17">
        <v>0</v>
      </c>
      <c r="CZ57" s="17">
        <v>3</v>
      </c>
      <c r="DA57" s="17">
        <v>0</v>
      </c>
      <c r="DB57" s="17">
        <v>20.2</v>
      </c>
      <c r="DC57" s="17">
        <v>0</v>
      </c>
      <c r="DD57" s="17">
        <v>0</v>
      </c>
      <c r="DE57" s="17">
        <v>0</v>
      </c>
      <c r="DF57" s="17">
        <v>1.9</v>
      </c>
      <c r="DG57" s="17">
        <v>3.69</v>
      </c>
      <c r="DH57" s="17">
        <v>5</v>
      </c>
      <c r="DI57" s="17">
        <v>20</v>
      </c>
      <c r="DJ57" s="17">
        <v>20</v>
      </c>
      <c r="DK57" s="17">
        <v>18</v>
      </c>
      <c r="DL57" s="17">
        <v>3.4</v>
      </c>
      <c r="DM57" s="17">
        <v>18.600000000000001</v>
      </c>
      <c r="DN57" s="17">
        <v>0</v>
      </c>
      <c r="DO57" s="17">
        <v>0</v>
      </c>
      <c r="DP57" s="17">
        <v>11.6</v>
      </c>
      <c r="DQ57" s="17">
        <v>36.9</v>
      </c>
      <c r="DR57" s="17">
        <v>0</v>
      </c>
      <c r="DS57" s="17">
        <v>3.2</v>
      </c>
      <c r="DT57" s="17">
        <v>20.2</v>
      </c>
      <c r="DU57" s="17">
        <v>0</v>
      </c>
      <c r="DV57" s="17">
        <v>0.3</v>
      </c>
      <c r="DW57" s="17">
        <v>0</v>
      </c>
      <c r="DX57" s="17">
        <v>19.899999999999999</v>
      </c>
      <c r="DY57" s="17">
        <v>13</v>
      </c>
      <c r="DZ57" s="17">
        <v>20.2</v>
      </c>
      <c r="EA57" s="17">
        <v>20.2</v>
      </c>
      <c r="EB57" s="17">
        <v>20</v>
      </c>
      <c r="EC57" s="17">
        <v>10.4</v>
      </c>
      <c r="ED57" s="17">
        <v>15.3</v>
      </c>
      <c r="EE57" s="17">
        <v>0</v>
      </c>
      <c r="EF57" s="17">
        <v>13.7</v>
      </c>
      <c r="EG57" s="17">
        <v>23.6</v>
      </c>
      <c r="EH57" s="17">
        <v>0.2</v>
      </c>
      <c r="EI57" s="17">
        <v>0.2</v>
      </c>
      <c r="EJ57" s="17">
        <v>0</v>
      </c>
      <c r="EK57" s="17">
        <v>0</v>
      </c>
      <c r="EL57" s="17">
        <v>8.3000000000000007</v>
      </c>
      <c r="EM57" s="17">
        <v>0</v>
      </c>
      <c r="EN57" s="17">
        <v>20.399999999999999</v>
      </c>
      <c r="EO57" s="17">
        <v>20.399999999999999</v>
      </c>
      <c r="EP57" s="17">
        <v>20</v>
      </c>
      <c r="EQ57" s="17">
        <v>1.6</v>
      </c>
      <c r="ER57" s="17">
        <v>0</v>
      </c>
      <c r="ES57" s="17">
        <v>0</v>
      </c>
      <c r="ET57" s="17">
        <v>0</v>
      </c>
      <c r="EU57" s="17">
        <v>0.32800000000000001</v>
      </c>
      <c r="EV57" s="17">
        <v>7.6159999999999997</v>
      </c>
      <c r="EW57" s="17">
        <v>8.2759999999999998</v>
      </c>
      <c r="EX57" s="17">
        <v>0</v>
      </c>
      <c r="EY57" s="17">
        <v>3.1</v>
      </c>
      <c r="EZ57" s="17">
        <v>1.1000000000000001</v>
      </c>
      <c r="FA57" s="17">
        <v>2.4</v>
      </c>
      <c r="FB57" s="17">
        <v>1.4</v>
      </c>
      <c r="FC57" s="17">
        <v>0</v>
      </c>
      <c r="FD57" s="17">
        <v>8.4</v>
      </c>
      <c r="FE57" s="17">
        <v>20.100000000000001</v>
      </c>
      <c r="FF57" s="17">
        <v>8.3000000000000007</v>
      </c>
      <c r="FG57" s="17">
        <v>27</v>
      </c>
      <c r="FH57" s="17">
        <v>33.799999999999997</v>
      </c>
      <c r="FI57" s="17">
        <v>13</v>
      </c>
      <c r="FJ57" s="17">
        <v>17.2</v>
      </c>
      <c r="FK57" s="17">
        <v>8.2799999999999994</v>
      </c>
      <c r="FL57" s="17">
        <v>11.19</v>
      </c>
      <c r="FM57" s="17">
        <v>21.46</v>
      </c>
      <c r="FN57" s="17">
        <v>7222.1792699999996</v>
      </c>
      <c r="FO57" s="15"/>
      <c r="FP57" s="17">
        <v>24.42586</v>
      </c>
      <c r="FQ57" s="17">
        <v>7.86</v>
      </c>
      <c r="FR57" s="17">
        <v>11.8</v>
      </c>
      <c r="FS57" s="17">
        <v>0</v>
      </c>
      <c r="FT57" s="17">
        <v>26.2</v>
      </c>
      <c r="FU57" s="17">
        <v>18.899999999999999</v>
      </c>
      <c r="FV57" s="17">
        <v>10.6</v>
      </c>
      <c r="FW57" s="17">
        <v>8.1</v>
      </c>
      <c r="FX57" s="17">
        <v>107.88585999999999</v>
      </c>
    </row>
    <row r="58" spans="1:180" ht="24" customHeight="1" x14ac:dyDescent="0.25">
      <c r="A58" s="18" t="s">
        <v>839</v>
      </c>
      <c r="B58" s="18" t="s">
        <v>85</v>
      </c>
      <c r="C58" s="19">
        <v>199.81</v>
      </c>
      <c r="D58" s="19">
        <v>626.9</v>
      </c>
      <c r="E58" s="19">
        <v>213.1</v>
      </c>
      <c r="F58" s="19"/>
      <c r="G58" s="19"/>
      <c r="H58" s="19">
        <v>0</v>
      </c>
      <c r="I58" s="19">
        <v>242.4</v>
      </c>
      <c r="J58" s="19"/>
      <c r="K58" s="19"/>
      <c r="L58" s="19"/>
      <c r="M58" s="19">
        <v>104.2</v>
      </c>
      <c r="N58" s="19">
        <v>202</v>
      </c>
      <c r="O58" s="19"/>
      <c r="P58" s="19">
        <v>86.6</v>
      </c>
      <c r="Q58" s="19"/>
      <c r="R58" s="19">
        <v>554.6</v>
      </c>
      <c r="S58" s="19">
        <v>10.3</v>
      </c>
      <c r="T58" s="19"/>
      <c r="U58" s="19"/>
      <c r="V58" s="19"/>
      <c r="W58" s="19"/>
      <c r="X58" s="19">
        <v>165.9</v>
      </c>
      <c r="Y58" s="19">
        <v>7.6</v>
      </c>
      <c r="Z58" s="19">
        <v>5.4</v>
      </c>
      <c r="AA58" s="19">
        <v>0</v>
      </c>
      <c r="AB58" s="19">
        <v>7</v>
      </c>
      <c r="AC58" s="19">
        <v>12.1</v>
      </c>
      <c r="AD58" s="19">
        <v>80.900000000000006</v>
      </c>
      <c r="AE58" s="19"/>
      <c r="AF58" s="19"/>
      <c r="AG58" s="19"/>
      <c r="AH58" s="19"/>
      <c r="AI58" s="19">
        <v>111</v>
      </c>
      <c r="AJ58" s="19">
        <v>221.6</v>
      </c>
      <c r="AK58" s="19"/>
      <c r="AL58" s="19"/>
      <c r="AM58" s="19"/>
      <c r="AN58" s="19">
        <v>6.5</v>
      </c>
      <c r="AO58" s="19">
        <v>455.3</v>
      </c>
      <c r="AP58" s="19">
        <v>42.4</v>
      </c>
      <c r="AQ58" s="19">
        <v>140.51599999999999</v>
      </c>
      <c r="AR58" s="19">
        <v>0</v>
      </c>
      <c r="AS58" s="19">
        <v>18.5</v>
      </c>
      <c r="AT58" s="19">
        <v>18.399999999999999</v>
      </c>
      <c r="AU58" s="19">
        <v>87.84</v>
      </c>
      <c r="AV58" s="19">
        <v>173.4</v>
      </c>
      <c r="AW58" s="19">
        <v>173.4</v>
      </c>
      <c r="AX58" s="19">
        <v>180</v>
      </c>
      <c r="AY58" s="19">
        <v>108.8</v>
      </c>
      <c r="AZ58" s="19">
        <v>45</v>
      </c>
      <c r="BA58" s="19">
        <v>44.4</v>
      </c>
      <c r="BB58" s="19">
        <v>2.2000000000000002</v>
      </c>
      <c r="BC58" s="19">
        <v>31.8</v>
      </c>
      <c r="BD58" s="19">
        <v>75.099999999999994</v>
      </c>
      <c r="BE58" s="19"/>
      <c r="BF58" s="19"/>
      <c r="BG58" s="19">
        <v>52.3</v>
      </c>
      <c r="BH58" s="19"/>
      <c r="BI58" s="19"/>
      <c r="BJ58" s="19">
        <v>42.96</v>
      </c>
      <c r="BK58" s="19"/>
      <c r="BL58" s="19"/>
      <c r="BM58" s="19"/>
      <c r="BN58" s="19">
        <v>127.2</v>
      </c>
      <c r="BO58" s="19">
        <v>169.2</v>
      </c>
      <c r="BP58" s="19">
        <v>167.4</v>
      </c>
      <c r="BQ58" s="19">
        <v>170.8</v>
      </c>
      <c r="BR58" s="19">
        <v>252.8</v>
      </c>
      <c r="BS58" s="19">
        <v>72.900000000000006</v>
      </c>
      <c r="BT58" s="19">
        <v>35.700000000000003</v>
      </c>
      <c r="BU58" s="19"/>
      <c r="BV58" s="19"/>
      <c r="BW58" s="19"/>
      <c r="BX58" s="19">
        <v>26.1</v>
      </c>
      <c r="BY58" s="19"/>
      <c r="BZ58" s="19"/>
      <c r="CA58" s="19">
        <v>2.1</v>
      </c>
      <c r="CB58" s="19">
        <v>212.47800000000001</v>
      </c>
      <c r="CC58" s="19">
        <v>127.834</v>
      </c>
      <c r="CD58" s="19">
        <v>64.126000000000005</v>
      </c>
      <c r="CE58" s="19">
        <v>55.978999999999999</v>
      </c>
      <c r="CF58" s="19">
        <v>0</v>
      </c>
      <c r="CG58" s="19"/>
      <c r="CH58" s="19"/>
      <c r="CI58" s="19"/>
      <c r="CJ58" s="19">
        <v>142.81399999999999</v>
      </c>
      <c r="CK58" s="19">
        <v>143.51599999999999</v>
      </c>
      <c r="CL58" s="19">
        <v>147.78700000000001</v>
      </c>
      <c r="CM58" s="19">
        <v>103.402</v>
      </c>
      <c r="CN58" s="19"/>
      <c r="CO58" s="19"/>
      <c r="CP58" s="19"/>
      <c r="CQ58" s="19"/>
      <c r="CR58" s="19"/>
      <c r="CS58" s="19"/>
      <c r="CT58" s="19">
        <v>6.1</v>
      </c>
      <c r="CU58" s="19">
        <v>2.4</v>
      </c>
      <c r="CV58" s="19">
        <v>0</v>
      </c>
      <c r="CW58" s="19">
        <v>0</v>
      </c>
      <c r="CX58" s="19">
        <v>20.225999999999999</v>
      </c>
      <c r="CY58" s="19">
        <v>0</v>
      </c>
      <c r="CZ58" s="19">
        <v>2</v>
      </c>
      <c r="DA58" s="19">
        <v>0</v>
      </c>
      <c r="DB58" s="19">
        <v>20.3</v>
      </c>
      <c r="DC58" s="19">
        <v>0</v>
      </c>
      <c r="DD58" s="19">
        <v>0</v>
      </c>
      <c r="DE58" s="19">
        <v>0</v>
      </c>
      <c r="DF58" s="19">
        <v>1.9</v>
      </c>
      <c r="DG58" s="19">
        <v>0</v>
      </c>
      <c r="DH58" s="19">
        <v>5.0999999999999996</v>
      </c>
      <c r="DI58" s="19">
        <v>20.5</v>
      </c>
      <c r="DJ58" s="19">
        <v>17.3</v>
      </c>
      <c r="DK58" s="19">
        <v>17.899999999999999</v>
      </c>
      <c r="DL58" s="19">
        <v>3.4</v>
      </c>
      <c r="DM58" s="19">
        <v>18.600000000000001</v>
      </c>
      <c r="DN58" s="19">
        <v>0</v>
      </c>
      <c r="DO58" s="19">
        <v>0</v>
      </c>
      <c r="DP58" s="19">
        <v>11.1</v>
      </c>
      <c r="DQ58" s="19">
        <v>34.200000000000003</v>
      </c>
      <c r="DR58" s="19">
        <v>0</v>
      </c>
      <c r="DS58" s="19">
        <v>3.1</v>
      </c>
      <c r="DT58" s="19">
        <v>20.3</v>
      </c>
      <c r="DU58" s="19">
        <v>0</v>
      </c>
      <c r="DV58" s="19">
        <v>0.4</v>
      </c>
      <c r="DW58" s="19">
        <v>0</v>
      </c>
      <c r="DX58" s="19">
        <v>19.899999999999999</v>
      </c>
      <c r="DY58" s="19">
        <v>13.1</v>
      </c>
      <c r="DZ58" s="19">
        <v>20.2</v>
      </c>
      <c r="EA58" s="19">
        <v>20.2</v>
      </c>
      <c r="EB58" s="19">
        <v>20</v>
      </c>
      <c r="EC58" s="19">
        <v>8.9</v>
      </c>
      <c r="ED58" s="19">
        <v>16.3</v>
      </c>
      <c r="EE58" s="19">
        <v>0</v>
      </c>
      <c r="EF58" s="19">
        <v>11.5</v>
      </c>
      <c r="EG58" s="19">
        <v>0</v>
      </c>
      <c r="EH58" s="19">
        <v>0</v>
      </c>
      <c r="EI58" s="19">
        <v>0</v>
      </c>
      <c r="EJ58" s="19">
        <v>0</v>
      </c>
      <c r="EK58" s="19">
        <v>5.6</v>
      </c>
      <c r="EL58" s="19">
        <v>8.3000000000000007</v>
      </c>
      <c r="EM58" s="19">
        <v>0</v>
      </c>
      <c r="EN58" s="19">
        <v>20.399999999999999</v>
      </c>
      <c r="EO58" s="19">
        <v>20.399999999999999</v>
      </c>
      <c r="EP58" s="19">
        <v>20</v>
      </c>
      <c r="EQ58" s="19">
        <v>0.8</v>
      </c>
      <c r="ER58" s="19">
        <v>0</v>
      </c>
      <c r="ES58" s="19">
        <v>0</v>
      </c>
      <c r="ET58" s="19">
        <v>0</v>
      </c>
      <c r="EU58" s="19">
        <v>0</v>
      </c>
      <c r="EV58" s="19">
        <v>10.888</v>
      </c>
      <c r="EW58" s="19">
        <v>10.305</v>
      </c>
      <c r="EX58" s="19">
        <v>0</v>
      </c>
      <c r="EY58" s="19">
        <v>3.1</v>
      </c>
      <c r="EZ58" s="19">
        <v>1.1000000000000001</v>
      </c>
      <c r="FA58" s="19">
        <v>2.4</v>
      </c>
      <c r="FB58" s="19">
        <v>1.4</v>
      </c>
      <c r="FC58" s="19">
        <v>0</v>
      </c>
      <c r="FD58" s="19">
        <v>8.4</v>
      </c>
      <c r="FE58" s="19">
        <v>20</v>
      </c>
      <c r="FF58" s="19">
        <v>9.4</v>
      </c>
      <c r="FG58" s="19">
        <v>26.8</v>
      </c>
      <c r="FH58" s="19">
        <v>33.6</v>
      </c>
      <c r="FI58" s="19">
        <v>13</v>
      </c>
      <c r="FJ58" s="19">
        <v>17.2</v>
      </c>
      <c r="FK58" s="19">
        <v>8.48</v>
      </c>
      <c r="FL58" s="19">
        <v>11.15</v>
      </c>
      <c r="FM58" s="19">
        <v>21.68</v>
      </c>
      <c r="FN58" s="19">
        <v>7181.6909999999998</v>
      </c>
      <c r="FO58" s="15"/>
      <c r="FP58" s="19">
        <v>24.530059999999999</v>
      </c>
      <c r="FQ58" s="19">
        <v>7.78</v>
      </c>
      <c r="FR58" s="19">
        <v>11.8</v>
      </c>
      <c r="FS58" s="19">
        <v>0</v>
      </c>
      <c r="FT58" s="19">
        <v>26.2</v>
      </c>
      <c r="FU58" s="19">
        <v>18.899999999999999</v>
      </c>
      <c r="FV58" s="19">
        <v>10.8</v>
      </c>
      <c r="FW58" s="19">
        <v>8</v>
      </c>
      <c r="FX58" s="19">
        <v>108.01006</v>
      </c>
    </row>
    <row r="59" spans="1:180" ht="24.95" customHeight="1" x14ac:dyDescent="0.25">
      <c r="A59" s="204" t="s">
        <v>840</v>
      </c>
      <c r="B59" s="205"/>
      <c r="C59" s="20">
        <v>4865.13</v>
      </c>
      <c r="D59" s="20">
        <v>15075.8</v>
      </c>
      <c r="E59" s="20">
        <v>5152.1000000000004</v>
      </c>
      <c r="F59" s="20">
        <v>0</v>
      </c>
      <c r="G59" s="20">
        <v>0</v>
      </c>
      <c r="H59" s="20">
        <v>1987</v>
      </c>
      <c r="I59" s="20">
        <v>5854.95</v>
      </c>
      <c r="J59" s="20">
        <v>0</v>
      </c>
      <c r="K59" s="20">
        <v>0</v>
      </c>
      <c r="L59" s="20">
        <v>0</v>
      </c>
      <c r="M59" s="20">
        <v>1702.2</v>
      </c>
      <c r="N59" s="20">
        <v>2384.5500000000002</v>
      </c>
      <c r="O59" s="20">
        <v>0</v>
      </c>
      <c r="P59" s="20">
        <v>1536.1</v>
      </c>
      <c r="Q59" s="20">
        <v>0</v>
      </c>
      <c r="R59" s="20">
        <v>13252.15</v>
      </c>
      <c r="S59" s="20">
        <v>245</v>
      </c>
      <c r="T59" s="20">
        <v>0</v>
      </c>
      <c r="U59" s="20">
        <v>0</v>
      </c>
      <c r="V59" s="20">
        <v>0</v>
      </c>
      <c r="W59" s="20">
        <v>0</v>
      </c>
      <c r="X59" s="20">
        <v>3995.75</v>
      </c>
      <c r="Y59" s="20">
        <v>188.5</v>
      </c>
      <c r="Z59" s="20">
        <v>136</v>
      </c>
      <c r="AA59" s="20">
        <v>125.55</v>
      </c>
      <c r="AB59" s="20">
        <v>162.80000000000001</v>
      </c>
      <c r="AC59" s="20">
        <v>311.8</v>
      </c>
      <c r="AD59" s="20">
        <v>2101.4499999999998</v>
      </c>
      <c r="AE59" s="20">
        <v>0</v>
      </c>
      <c r="AF59" s="20">
        <v>0</v>
      </c>
      <c r="AG59" s="20">
        <v>0</v>
      </c>
      <c r="AH59" s="20">
        <v>0</v>
      </c>
      <c r="AI59" s="20">
        <v>2658.95</v>
      </c>
      <c r="AJ59" s="20">
        <v>5319.3</v>
      </c>
      <c r="AK59" s="20">
        <v>0</v>
      </c>
      <c r="AL59" s="20">
        <v>0</v>
      </c>
      <c r="AM59" s="20">
        <v>0</v>
      </c>
      <c r="AN59" s="20">
        <v>156</v>
      </c>
      <c r="AO59" s="20">
        <v>10932.6</v>
      </c>
      <c r="AP59" s="20">
        <v>1867</v>
      </c>
      <c r="AQ59" s="20">
        <v>3269.8867700000001</v>
      </c>
      <c r="AR59" s="20">
        <v>972.46499500000004</v>
      </c>
      <c r="AS59" s="20">
        <v>439.55</v>
      </c>
      <c r="AT59" s="20">
        <v>437.9</v>
      </c>
      <c r="AU59" s="20">
        <v>2176.9250000000002</v>
      </c>
      <c r="AV59" s="20">
        <v>4101</v>
      </c>
      <c r="AW59" s="20">
        <v>4108.3</v>
      </c>
      <c r="AX59" s="20">
        <v>4281.8</v>
      </c>
      <c r="AY59" s="20">
        <v>2611.4499999999998</v>
      </c>
      <c r="AZ59" s="20">
        <v>839.85</v>
      </c>
      <c r="BA59" s="20">
        <v>1044.4000000000001</v>
      </c>
      <c r="BB59" s="20">
        <v>50.8</v>
      </c>
      <c r="BC59" s="20">
        <v>734.15</v>
      </c>
      <c r="BD59" s="20">
        <v>1902.4</v>
      </c>
      <c r="BE59" s="20">
        <v>0</v>
      </c>
      <c r="BF59" s="20">
        <v>0</v>
      </c>
      <c r="BG59" s="20">
        <v>844.1</v>
      </c>
      <c r="BH59" s="20">
        <v>0</v>
      </c>
      <c r="BI59" s="20">
        <v>0</v>
      </c>
      <c r="BJ59" s="20">
        <v>768.96</v>
      </c>
      <c r="BK59" s="20">
        <v>0</v>
      </c>
      <c r="BL59" s="20">
        <v>0</v>
      </c>
      <c r="BM59" s="20">
        <v>0</v>
      </c>
      <c r="BN59" s="20">
        <v>3055.4</v>
      </c>
      <c r="BO59" s="20">
        <v>3484.5</v>
      </c>
      <c r="BP59" s="20">
        <v>3468.9</v>
      </c>
      <c r="BQ59" s="20">
        <v>3501.85</v>
      </c>
      <c r="BR59" s="20">
        <v>5482.85</v>
      </c>
      <c r="BS59" s="20">
        <v>1345.7</v>
      </c>
      <c r="BT59" s="20">
        <v>762.35</v>
      </c>
      <c r="BU59" s="20">
        <v>0</v>
      </c>
      <c r="BV59" s="20">
        <v>0</v>
      </c>
      <c r="BW59" s="20">
        <v>0</v>
      </c>
      <c r="BX59" s="20">
        <v>626.4</v>
      </c>
      <c r="BY59" s="20">
        <v>0</v>
      </c>
      <c r="BZ59" s="20">
        <v>0</v>
      </c>
      <c r="CA59" s="20">
        <v>46.15</v>
      </c>
      <c r="CB59" s="20">
        <v>3961.134</v>
      </c>
      <c r="CC59" s="20">
        <v>2792.3575000000001</v>
      </c>
      <c r="CD59" s="20">
        <v>1512.7194999999999</v>
      </c>
      <c r="CE59" s="20">
        <v>1849.9059999999999</v>
      </c>
      <c r="CF59" s="20">
        <v>485.76400000000001</v>
      </c>
      <c r="CG59" s="20">
        <v>0</v>
      </c>
      <c r="CH59" s="20">
        <v>0</v>
      </c>
      <c r="CI59" s="20">
        <v>0</v>
      </c>
      <c r="CJ59" s="20">
        <v>2980.8290000000002</v>
      </c>
      <c r="CK59" s="20">
        <v>2973.6514999999999</v>
      </c>
      <c r="CL59" s="20">
        <v>3246.5124999999998</v>
      </c>
      <c r="CM59" s="20">
        <v>494.31200000000001</v>
      </c>
      <c r="CN59" s="20">
        <v>0</v>
      </c>
      <c r="CO59" s="20">
        <v>0</v>
      </c>
      <c r="CP59" s="20">
        <v>0</v>
      </c>
      <c r="CQ59" s="20">
        <v>0</v>
      </c>
      <c r="CR59" s="20">
        <v>0</v>
      </c>
      <c r="CS59" s="20">
        <v>0</v>
      </c>
      <c r="CT59" s="20">
        <v>141.85</v>
      </c>
      <c r="CU59" s="20">
        <v>44.75</v>
      </c>
      <c r="CV59" s="20">
        <v>454.55</v>
      </c>
      <c r="CW59" s="20">
        <v>4.25</v>
      </c>
      <c r="CX59" s="20">
        <v>1734.7545</v>
      </c>
      <c r="CY59" s="20">
        <v>518</v>
      </c>
      <c r="CZ59" s="20">
        <v>149.9</v>
      </c>
      <c r="DA59" s="20">
        <v>0.8</v>
      </c>
      <c r="DB59" s="20">
        <v>423.6</v>
      </c>
      <c r="DC59" s="20">
        <v>218.2</v>
      </c>
      <c r="DD59" s="20">
        <v>123</v>
      </c>
      <c r="DE59" s="20">
        <v>1222.5999999999999</v>
      </c>
      <c r="DF59" s="20">
        <v>46.5</v>
      </c>
      <c r="DG59" s="20">
        <v>86.284999999999997</v>
      </c>
      <c r="DH59" s="20">
        <v>116.85</v>
      </c>
      <c r="DI59" s="20">
        <v>425.35</v>
      </c>
      <c r="DJ59" s="20">
        <v>478.6</v>
      </c>
      <c r="DK59" s="20">
        <v>418.55</v>
      </c>
      <c r="DL59" s="20">
        <v>80.05</v>
      </c>
      <c r="DM59" s="20">
        <v>446.4</v>
      </c>
      <c r="DN59" s="20">
        <v>100.9</v>
      </c>
      <c r="DO59" s="20">
        <v>122.05</v>
      </c>
      <c r="DP59" s="20">
        <v>490.25</v>
      </c>
      <c r="DQ59" s="20">
        <v>1296.0999999999999</v>
      </c>
      <c r="DR59" s="20">
        <v>121.45</v>
      </c>
      <c r="DS59" s="20">
        <v>73.400000000000006</v>
      </c>
      <c r="DT59" s="20">
        <v>399.4</v>
      </c>
      <c r="DU59" s="20">
        <v>62.24</v>
      </c>
      <c r="DV59" s="20">
        <v>8.15</v>
      </c>
      <c r="DW59" s="20">
        <v>2.75</v>
      </c>
      <c r="DX59" s="20">
        <v>476.85</v>
      </c>
      <c r="DY59" s="20">
        <v>293.14999999999998</v>
      </c>
      <c r="DZ59" s="20">
        <v>484.2</v>
      </c>
      <c r="EA59" s="20">
        <v>485.65</v>
      </c>
      <c r="EB59" s="20">
        <v>480.85</v>
      </c>
      <c r="EC59" s="20">
        <v>221.05</v>
      </c>
      <c r="ED59" s="20">
        <v>264.5</v>
      </c>
      <c r="EE59" s="20">
        <v>166</v>
      </c>
      <c r="EF59" s="20">
        <v>1321.8</v>
      </c>
      <c r="EG59" s="20">
        <v>1936.3</v>
      </c>
      <c r="EH59" s="20">
        <v>171.15</v>
      </c>
      <c r="EI59" s="20">
        <v>124.05</v>
      </c>
      <c r="EJ59" s="20">
        <v>222.1</v>
      </c>
      <c r="EK59" s="20">
        <v>378.8</v>
      </c>
      <c r="EL59" s="20">
        <v>179.6</v>
      </c>
      <c r="EM59" s="20">
        <v>115.3</v>
      </c>
      <c r="EN59" s="20">
        <v>489.6</v>
      </c>
      <c r="EO59" s="20">
        <v>489.6</v>
      </c>
      <c r="EP59" s="20">
        <v>481.95</v>
      </c>
      <c r="EQ59" s="20">
        <v>131.80000000000001</v>
      </c>
      <c r="ER59" s="20">
        <v>1543.2</v>
      </c>
      <c r="ES59" s="20">
        <v>90.6</v>
      </c>
      <c r="ET59" s="20">
        <v>794.05</v>
      </c>
      <c r="EU59" s="20">
        <v>4.7164999999999999</v>
      </c>
      <c r="EV59" s="20">
        <v>1423.9235000000001</v>
      </c>
      <c r="EW59" s="20">
        <v>1505.8985</v>
      </c>
      <c r="EX59" s="20">
        <v>578.65</v>
      </c>
      <c r="EY59" s="20">
        <v>73.599999999999994</v>
      </c>
      <c r="EZ59" s="20">
        <v>26.35</v>
      </c>
      <c r="FA59" s="20">
        <v>57.6</v>
      </c>
      <c r="FB59" s="20">
        <v>31.45</v>
      </c>
      <c r="FC59" s="20">
        <v>75.75</v>
      </c>
      <c r="FD59" s="20">
        <v>195.35</v>
      </c>
      <c r="FE59" s="20">
        <v>481.5</v>
      </c>
      <c r="FF59" s="20">
        <v>204.95</v>
      </c>
      <c r="FG59" s="20">
        <v>654.6</v>
      </c>
      <c r="FH59" s="20">
        <v>801.6</v>
      </c>
      <c r="FI59" s="20">
        <v>307.25</v>
      </c>
      <c r="FJ59" s="20">
        <v>434.3</v>
      </c>
      <c r="FK59" s="20">
        <v>182.02500000000001</v>
      </c>
      <c r="FL59" s="20">
        <v>258.78500000000003</v>
      </c>
      <c r="FM59" s="20">
        <v>539.20500000000004</v>
      </c>
      <c r="FN59" s="20">
        <v>179657.085765</v>
      </c>
      <c r="FO59" s="21"/>
      <c r="FP59" s="20">
        <v>587.68524000000002</v>
      </c>
      <c r="FQ59" s="20">
        <v>187.01</v>
      </c>
      <c r="FR59" s="20">
        <v>265.64999999999998</v>
      </c>
      <c r="FS59" s="20">
        <v>165.9</v>
      </c>
      <c r="FT59" s="20">
        <v>620</v>
      </c>
      <c r="FU59" s="20">
        <v>454.1</v>
      </c>
      <c r="FV59" s="20">
        <v>241.3</v>
      </c>
      <c r="FW59" s="20">
        <v>158.85</v>
      </c>
      <c r="FX59" s="20">
        <v>2680.4952400000002</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80" width="20" customWidth="1"/>
  </cols>
  <sheetData>
    <row r="1" spans="1:18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25">
      <c r="A5" s="200" t="s">
        <v>841</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201"/>
      <c r="FM5" s="201"/>
      <c r="FN5" s="201"/>
      <c r="FO5" s="1"/>
      <c r="FP5" s="203" t="s">
        <v>567</v>
      </c>
      <c r="FQ5" s="202"/>
      <c r="FR5" s="202"/>
      <c r="FS5" s="202"/>
      <c r="FT5" s="202"/>
      <c r="FU5" s="202"/>
      <c r="FV5" s="202"/>
      <c r="FW5" s="202"/>
      <c r="FX5" s="202"/>
    </row>
    <row r="6" spans="1:180" ht="21.95" hidden="1" customHeight="1" x14ac:dyDescent="0.25">
      <c r="A6" s="199" t="s">
        <v>80</v>
      </c>
      <c r="B6" s="199" t="s">
        <v>568</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920</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289</v>
      </c>
      <c r="FG6" s="9">
        <v>58333</v>
      </c>
      <c r="FH6" s="9">
        <v>58336</v>
      </c>
      <c r="FI6" s="9">
        <v>213</v>
      </c>
      <c r="FJ6" s="9">
        <v>232</v>
      </c>
      <c r="FK6" s="9">
        <v>2190</v>
      </c>
      <c r="FL6" s="9">
        <v>69867</v>
      </c>
      <c r="FM6" s="9">
        <v>75066</v>
      </c>
      <c r="FN6" s="199" t="s">
        <v>569</v>
      </c>
      <c r="FO6" s="1"/>
      <c r="FP6" s="10">
        <v>221</v>
      </c>
      <c r="FQ6" s="10">
        <v>222</v>
      </c>
      <c r="FR6" s="10">
        <v>224</v>
      </c>
      <c r="FS6" s="10">
        <v>2187</v>
      </c>
      <c r="FT6" s="10">
        <v>227</v>
      </c>
      <c r="FU6" s="10">
        <v>49400</v>
      </c>
      <c r="FV6" s="10">
        <v>199</v>
      </c>
      <c r="FW6" s="10">
        <v>200</v>
      </c>
      <c r="FX6" s="202" t="s">
        <v>570</v>
      </c>
    </row>
    <row r="7" spans="1:180" ht="15" hidden="1" customHeight="1" x14ac:dyDescent="0.25">
      <c r="A7" s="199"/>
      <c r="B7" s="199"/>
      <c r="C7" s="9" t="s">
        <v>571</v>
      </c>
      <c r="D7" s="9" t="s">
        <v>572</v>
      </c>
      <c r="E7" s="9" t="s">
        <v>572</v>
      </c>
      <c r="F7" s="9" t="s">
        <v>573</v>
      </c>
      <c r="G7" s="9" t="s">
        <v>573</v>
      </c>
      <c r="H7" s="9" t="s">
        <v>573</v>
      </c>
      <c r="I7" s="9" t="s">
        <v>573</v>
      </c>
      <c r="J7" s="9" t="s">
        <v>572</v>
      </c>
      <c r="K7" s="9" t="s">
        <v>572</v>
      </c>
      <c r="L7" s="9" t="s">
        <v>572</v>
      </c>
      <c r="M7" s="9" t="s">
        <v>572</v>
      </c>
      <c r="N7" s="9" t="s">
        <v>572</v>
      </c>
      <c r="O7" s="9" t="s">
        <v>572</v>
      </c>
      <c r="P7" s="9" t="s">
        <v>572</v>
      </c>
      <c r="Q7" s="9" t="s">
        <v>572</v>
      </c>
      <c r="R7" s="9" t="s">
        <v>572</v>
      </c>
      <c r="S7" s="9" t="s">
        <v>572</v>
      </c>
      <c r="T7" s="9" t="s">
        <v>572</v>
      </c>
      <c r="U7" s="9" t="s">
        <v>572</v>
      </c>
      <c r="V7" s="9" t="s">
        <v>572</v>
      </c>
      <c r="W7" s="9" t="s">
        <v>572</v>
      </c>
      <c r="X7" s="9" t="s">
        <v>571</v>
      </c>
      <c r="Y7" s="9" t="s">
        <v>571</v>
      </c>
      <c r="Z7" s="9" t="s">
        <v>571</v>
      </c>
      <c r="AA7" s="9" t="s">
        <v>572</v>
      </c>
      <c r="AB7" s="9" t="s">
        <v>571</v>
      </c>
      <c r="AC7" s="9" t="s">
        <v>571</v>
      </c>
      <c r="AD7" s="9" t="s">
        <v>571</v>
      </c>
      <c r="AE7" s="9" t="s">
        <v>571</v>
      </c>
      <c r="AF7" s="9" t="s">
        <v>571</v>
      </c>
      <c r="AG7" s="9" t="s">
        <v>571</v>
      </c>
      <c r="AH7" s="9" t="s">
        <v>571</v>
      </c>
      <c r="AI7" s="9" t="s">
        <v>571</v>
      </c>
      <c r="AJ7" s="9" t="s">
        <v>572</v>
      </c>
      <c r="AK7" s="9" t="s">
        <v>573</v>
      </c>
      <c r="AL7" s="9" t="s">
        <v>573</v>
      </c>
      <c r="AM7" s="9" t="s">
        <v>573</v>
      </c>
      <c r="AN7" s="9" t="s">
        <v>572</v>
      </c>
      <c r="AO7" s="9" t="s">
        <v>572</v>
      </c>
      <c r="AP7" s="9" t="s">
        <v>572</v>
      </c>
      <c r="AQ7" s="9" t="s">
        <v>572</v>
      </c>
      <c r="AR7" s="9" t="s">
        <v>572</v>
      </c>
      <c r="AS7" s="9" t="s">
        <v>572</v>
      </c>
      <c r="AT7" s="9" t="s">
        <v>572</v>
      </c>
      <c r="AU7" s="9" t="s">
        <v>571</v>
      </c>
      <c r="AV7" s="9" t="s">
        <v>572</v>
      </c>
      <c r="AW7" s="9" t="s">
        <v>572</v>
      </c>
      <c r="AX7" s="9" t="s">
        <v>572</v>
      </c>
      <c r="AY7" s="9" t="s">
        <v>572</v>
      </c>
      <c r="AZ7" s="9" t="s">
        <v>572</v>
      </c>
      <c r="BA7" s="9" t="s">
        <v>572</v>
      </c>
      <c r="BB7" s="9" t="s">
        <v>571</v>
      </c>
      <c r="BC7" s="9" t="s">
        <v>573</v>
      </c>
      <c r="BD7" s="9" t="s">
        <v>572</v>
      </c>
      <c r="BE7" s="9" t="s">
        <v>572</v>
      </c>
      <c r="BF7" s="9" t="s">
        <v>572</v>
      </c>
      <c r="BG7" s="9" t="s">
        <v>572</v>
      </c>
      <c r="BH7" s="9" t="s">
        <v>573</v>
      </c>
      <c r="BI7" s="9" t="s">
        <v>573</v>
      </c>
      <c r="BJ7" s="9" t="s">
        <v>573</v>
      </c>
      <c r="BK7" s="9" t="s">
        <v>571</v>
      </c>
      <c r="BL7" s="9" t="s">
        <v>571</v>
      </c>
      <c r="BM7" s="9" t="s">
        <v>571</v>
      </c>
      <c r="BN7" s="9" t="s">
        <v>572</v>
      </c>
      <c r="BO7" s="9" t="s">
        <v>572</v>
      </c>
      <c r="BP7" s="9" t="s">
        <v>572</v>
      </c>
      <c r="BQ7" s="9" t="s">
        <v>572</v>
      </c>
      <c r="BR7" s="9" t="s">
        <v>572</v>
      </c>
      <c r="BS7" s="9" t="s">
        <v>572</v>
      </c>
      <c r="BT7" s="9" t="s">
        <v>572</v>
      </c>
      <c r="BU7" s="9" t="s">
        <v>571</v>
      </c>
      <c r="BV7" s="9" t="s">
        <v>571</v>
      </c>
      <c r="BW7" s="9" t="s">
        <v>571</v>
      </c>
      <c r="BX7" s="9" t="s">
        <v>573</v>
      </c>
      <c r="BY7" s="9" t="s">
        <v>571</v>
      </c>
      <c r="BZ7" s="9" t="s">
        <v>572</v>
      </c>
      <c r="CA7" s="9" t="s">
        <v>573</v>
      </c>
      <c r="CB7" s="9" t="s">
        <v>572</v>
      </c>
      <c r="CC7" s="9" t="s">
        <v>572</v>
      </c>
      <c r="CD7" s="9" t="s">
        <v>572</v>
      </c>
      <c r="CE7" s="9" t="s">
        <v>572</v>
      </c>
      <c r="CF7" s="9" t="s">
        <v>572</v>
      </c>
      <c r="CG7" s="9" t="s">
        <v>572</v>
      </c>
      <c r="CH7" s="9" t="s">
        <v>572</v>
      </c>
      <c r="CI7" s="9" t="s">
        <v>572</v>
      </c>
      <c r="CJ7" s="9" t="s">
        <v>572</v>
      </c>
      <c r="CK7" s="9" t="s">
        <v>572</v>
      </c>
      <c r="CL7" s="9" t="s">
        <v>572</v>
      </c>
      <c r="CM7" s="9" t="s">
        <v>572</v>
      </c>
      <c r="CN7" s="9" t="s">
        <v>571</v>
      </c>
      <c r="CO7" s="9" t="s">
        <v>571</v>
      </c>
      <c r="CP7" s="9" t="s">
        <v>571</v>
      </c>
      <c r="CQ7" s="9" t="s">
        <v>571</v>
      </c>
      <c r="CR7" s="9" t="s">
        <v>572</v>
      </c>
      <c r="CS7" s="9" t="s">
        <v>572</v>
      </c>
      <c r="CT7" s="9" t="s">
        <v>572</v>
      </c>
      <c r="CU7" s="9" t="s">
        <v>572</v>
      </c>
      <c r="CV7" s="9" t="s">
        <v>573</v>
      </c>
      <c r="CW7" s="9" t="s">
        <v>572</v>
      </c>
      <c r="CX7" s="9" t="s">
        <v>572</v>
      </c>
      <c r="CY7" s="9" t="s">
        <v>571</v>
      </c>
      <c r="CZ7" s="9" t="s">
        <v>573</v>
      </c>
      <c r="DA7" s="9" t="s">
        <v>573</v>
      </c>
      <c r="DB7" s="9" t="s">
        <v>572</v>
      </c>
      <c r="DC7" s="9" t="s">
        <v>573</v>
      </c>
      <c r="DD7" s="9" t="s">
        <v>573</v>
      </c>
      <c r="DE7" s="9" t="s">
        <v>571</v>
      </c>
      <c r="DF7" s="9" t="s">
        <v>571</v>
      </c>
      <c r="DG7" s="9" t="s">
        <v>572</v>
      </c>
      <c r="DH7" s="9" t="s">
        <v>572</v>
      </c>
      <c r="DI7" s="9" t="s">
        <v>572</v>
      </c>
      <c r="DJ7" s="9" t="s">
        <v>573</v>
      </c>
      <c r="DK7" s="9" t="s">
        <v>573</v>
      </c>
      <c r="DL7" s="9" t="s">
        <v>572</v>
      </c>
      <c r="DM7" s="9" t="s">
        <v>572</v>
      </c>
      <c r="DN7" s="9" t="s">
        <v>571</v>
      </c>
      <c r="DO7" s="9" t="s">
        <v>571</v>
      </c>
      <c r="DP7" s="9" t="s">
        <v>572</v>
      </c>
      <c r="DQ7" s="9" t="s">
        <v>572</v>
      </c>
      <c r="DR7" s="9" t="s">
        <v>571</v>
      </c>
      <c r="DS7" s="9" t="s">
        <v>572</v>
      </c>
      <c r="DT7" s="9" t="s">
        <v>572</v>
      </c>
      <c r="DU7" s="9" t="s">
        <v>573</v>
      </c>
      <c r="DV7" s="9" t="s">
        <v>572</v>
      </c>
      <c r="DW7" s="9" t="s">
        <v>572</v>
      </c>
      <c r="DX7" s="9" t="s">
        <v>572</v>
      </c>
      <c r="DY7" s="9" t="s">
        <v>573</v>
      </c>
      <c r="DZ7" s="9" t="s">
        <v>572</v>
      </c>
      <c r="EA7" s="9" t="s">
        <v>572</v>
      </c>
      <c r="EB7" s="9" t="s">
        <v>572</v>
      </c>
      <c r="EC7" s="9" t="s">
        <v>573</v>
      </c>
      <c r="ED7" s="9" t="s">
        <v>573</v>
      </c>
      <c r="EE7" s="9" t="s">
        <v>571</v>
      </c>
      <c r="EF7" s="9" t="s">
        <v>572</v>
      </c>
      <c r="EG7" s="9" t="s">
        <v>572</v>
      </c>
      <c r="EH7" s="9" t="s">
        <v>572</v>
      </c>
      <c r="EI7" s="9" t="s">
        <v>572</v>
      </c>
      <c r="EJ7" s="9" t="s">
        <v>571</v>
      </c>
      <c r="EK7" s="9" t="s">
        <v>572</v>
      </c>
      <c r="EL7" s="9" t="s">
        <v>572</v>
      </c>
      <c r="EM7" s="9" t="s">
        <v>571</v>
      </c>
      <c r="EN7" s="9" t="s">
        <v>571</v>
      </c>
      <c r="EO7" s="9" t="s">
        <v>571</v>
      </c>
      <c r="EP7" s="9" t="s">
        <v>571</v>
      </c>
      <c r="EQ7" s="9" t="s">
        <v>573</v>
      </c>
      <c r="ER7" s="9" t="s">
        <v>571</v>
      </c>
      <c r="ES7" s="9" t="s">
        <v>571</v>
      </c>
      <c r="ET7" s="9" t="s">
        <v>571</v>
      </c>
      <c r="EU7" s="9" t="s">
        <v>572</v>
      </c>
      <c r="EV7" s="9" t="s">
        <v>572</v>
      </c>
      <c r="EW7" s="9" t="s">
        <v>572</v>
      </c>
      <c r="EX7" s="9" t="s">
        <v>571</v>
      </c>
      <c r="EY7" s="9" t="s">
        <v>572</v>
      </c>
      <c r="EZ7" s="9" t="s">
        <v>572</v>
      </c>
      <c r="FA7" s="9" t="s">
        <v>572</v>
      </c>
      <c r="FB7" s="9" t="s">
        <v>572</v>
      </c>
      <c r="FC7" s="9" t="s">
        <v>571</v>
      </c>
      <c r="FD7" s="9" t="s">
        <v>573</v>
      </c>
      <c r="FE7" s="9" t="s">
        <v>572</v>
      </c>
      <c r="FF7" s="9" t="s">
        <v>573</v>
      </c>
      <c r="FG7" s="9" t="s">
        <v>573</v>
      </c>
      <c r="FH7" s="9" t="s">
        <v>573</v>
      </c>
      <c r="FI7" s="9" t="s">
        <v>572</v>
      </c>
      <c r="FJ7" s="9" t="s">
        <v>573</v>
      </c>
      <c r="FK7" s="9" t="s">
        <v>573</v>
      </c>
      <c r="FL7" s="9" t="s">
        <v>573</v>
      </c>
      <c r="FM7" s="9" t="s">
        <v>573</v>
      </c>
      <c r="FN7" s="199"/>
      <c r="FO7" s="1"/>
      <c r="FP7" s="10" t="s">
        <v>573</v>
      </c>
      <c r="FQ7" s="10" t="s">
        <v>572</v>
      </c>
      <c r="FR7" s="10" t="s">
        <v>573</v>
      </c>
      <c r="FS7" s="10" t="s">
        <v>573</v>
      </c>
      <c r="FT7" s="10" t="s">
        <v>573</v>
      </c>
      <c r="FU7" s="10" t="s">
        <v>573</v>
      </c>
      <c r="FV7" s="10" t="s">
        <v>573</v>
      </c>
      <c r="FW7" s="10" t="s">
        <v>573</v>
      </c>
      <c r="FX7" s="202"/>
    </row>
    <row r="8" spans="1:180" ht="15" hidden="1" customHeight="1" x14ac:dyDescent="0.25">
      <c r="A8" s="199"/>
      <c r="B8" s="199"/>
      <c r="C8" s="9" t="s">
        <v>574</v>
      </c>
      <c r="D8" s="9" t="s">
        <v>574</v>
      </c>
      <c r="E8" s="9" t="s">
        <v>574</v>
      </c>
      <c r="F8" s="9" t="s">
        <v>575</v>
      </c>
      <c r="G8" s="9" t="s">
        <v>575</v>
      </c>
      <c r="H8" s="9" t="s">
        <v>574</v>
      </c>
      <c r="I8" s="9" t="s">
        <v>574</v>
      </c>
      <c r="J8" s="9" t="s">
        <v>575</v>
      </c>
      <c r="K8" s="9" t="s">
        <v>575</v>
      </c>
      <c r="L8" s="9" t="s">
        <v>575</v>
      </c>
      <c r="M8" s="9" t="s">
        <v>575</v>
      </c>
      <c r="N8" s="9" t="s">
        <v>575</v>
      </c>
      <c r="O8" s="9" t="s">
        <v>575</v>
      </c>
      <c r="P8" s="9" t="s">
        <v>575</v>
      </c>
      <c r="Q8" s="9" t="s">
        <v>575</v>
      </c>
      <c r="R8" s="9" t="s">
        <v>574</v>
      </c>
      <c r="S8" s="9" t="s">
        <v>574</v>
      </c>
      <c r="T8" s="9" t="s">
        <v>575</v>
      </c>
      <c r="U8" s="9" t="s">
        <v>575</v>
      </c>
      <c r="V8" s="9" t="s">
        <v>575</v>
      </c>
      <c r="W8" s="9" t="s">
        <v>575</v>
      </c>
      <c r="X8" s="9" t="s">
        <v>574</v>
      </c>
      <c r="Y8" s="9" t="s">
        <v>574</v>
      </c>
      <c r="Z8" s="9" t="s">
        <v>574</v>
      </c>
      <c r="AA8" s="9" t="s">
        <v>575</v>
      </c>
      <c r="AB8" s="9" t="s">
        <v>574</v>
      </c>
      <c r="AC8" s="9" t="s">
        <v>574</v>
      </c>
      <c r="AD8" s="9" t="s">
        <v>574</v>
      </c>
      <c r="AE8" s="9" t="s">
        <v>574</v>
      </c>
      <c r="AF8" s="9" t="s">
        <v>575</v>
      </c>
      <c r="AG8" s="9" t="s">
        <v>575</v>
      </c>
      <c r="AH8" s="9" t="s">
        <v>575</v>
      </c>
      <c r="AI8" s="9" t="s">
        <v>574</v>
      </c>
      <c r="AJ8" s="9" t="s">
        <v>574</v>
      </c>
      <c r="AK8" s="9" t="s">
        <v>575</v>
      </c>
      <c r="AL8" s="9" t="s">
        <v>575</v>
      </c>
      <c r="AM8" s="9" t="s">
        <v>575</v>
      </c>
      <c r="AN8" s="9" t="s">
        <v>574</v>
      </c>
      <c r="AO8" s="9" t="s">
        <v>574</v>
      </c>
      <c r="AP8" s="9" t="s">
        <v>574</v>
      </c>
      <c r="AQ8" s="9" t="s">
        <v>574</v>
      </c>
      <c r="AR8" s="9" t="s">
        <v>574</v>
      </c>
      <c r="AS8" s="9" t="s">
        <v>574</v>
      </c>
      <c r="AT8" s="9" t="s">
        <v>574</v>
      </c>
      <c r="AU8" s="9" t="s">
        <v>574</v>
      </c>
      <c r="AV8" s="9" t="s">
        <v>575</v>
      </c>
      <c r="AW8" s="9" t="s">
        <v>575</v>
      </c>
      <c r="AX8" s="9" t="s">
        <v>575</v>
      </c>
      <c r="AY8" s="9" t="s">
        <v>574</v>
      </c>
      <c r="AZ8" s="9" t="s">
        <v>574</v>
      </c>
      <c r="BA8" s="9" t="s">
        <v>574</v>
      </c>
      <c r="BB8" s="9" t="s">
        <v>574</v>
      </c>
      <c r="BC8" s="9" t="s">
        <v>574</v>
      </c>
      <c r="BD8" s="9" t="s">
        <v>574</v>
      </c>
      <c r="BE8" s="9" t="s">
        <v>574</v>
      </c>
      <c r="BF8" s="9" t="s">
        <v>574</v>
      </c>
      <c r="BG8" s="9" t="s">
        <v>574</v>
      </c>
      <c r="BH8" s="9" t="s">
        <v>575</v>
      </c>
      <c r="BI8" s="9" t="s">
        <v>575</v>
      </c>
      <c r="BJ8" s="9" t="s">
        <v>575</v>
      </c>
      <c r="BK8" s="9" t="s">
        <v>575</v>
      </c>
      <c r="BL8" s="9" t="s">
        <v>575</v>
      </c>
      <c r="BM8" s="9" t="s">
        <v>575</v>
      </c>
      <c r="BN8" s="9" t="s">
        <v>574</v>
      </c>
      <c r="BO8" s="9" t="s">
        <v>575</v>
      </c>
      <c r="BP8" s="9" t="s">
        <v>575</v>
      </c>
      <c r="BQ8" s="9" t="s">
        <v>575</v>
      </c>
      <c r="BR8" s="9" t="s">
        <v>575</v>
      </c>
      <c r="BS8" s="9" t="s">
        <v>575</v>
      </c>
      <c r="BT8" s="9" t="s">
        <v>575</v>
      </c>
      <c r="BU8" s="9" t="s">
        <v>575</v>
      </c>
      <c r="BV8" s="9" t="s">
        <v>575</v>
      </c>
      <c r="BW8" s="9" t="s">
        <v>575</v>
      </c>
      <c r="BX8" s="9" t="s">
        <v>574</v>
      </c>
      <c r="BY8" s="9" t="s">
        <v>575</v>
      </c>
      <c r="BZ8" s="9" t="s">
        <v>575</v>
      </c>
      <c r="CA8" s="9" t="s">
        <v>574</v>
      </c>
      <c r="CB8" s="9" t="s">
        <v>574</v>
      </c>
      <c r="CC8" s="9" t="s">
        <v>574</v>
      </c>
      <c r="CD8" s="9" t="s">
        <v>574</v>
      </c>
      <c r="CE8" s="9" t="s">
        <v>574</v>
      </c>
      <c r="CF8" s="9" t="s">
        <v>574</v>
      </c>
      <c r="CG8" s="9" t="s">
        <v>575</v>
      </c>
      <c r="CH8" s="9" t="s">
        <v>575</v>
      </c>
      <c r="CI8" s="9" t="s">
        <v>575</v>
      </c>
      <c r="CJ8" s="9" t="s">
        <v>575</v>
      </c>
      <c r="CK8" s="9" t="s">
        <v>575</v>
      </c>
      <c r="CL8" s="9" t="s">
        <v>575</v>
      </c>
      <c r="CM8" s="9" t="s">
        <v>575</v>
      </c>
      <c r="CN8" s="9" t="s">
        <v>575</v>
      </c>
      <c r="CO8" s="9" t="s">
        <v>575</v>
      </c>
      <c r="CP8" s="9" t="s">
        <v>575</v>
      </c>
      <c r="CQ8" s="9" t="s">
        <v>575</v>
      </c>
      <c r="CR8" s="9" t="s">
        <v>575</v>
      </c>
      <c r="CS8" s="9" t="s">
        <v>575</v>
      </c>
      <c r="CT8" s="9" t="s">
        <v>574</v>
      </c>
      <c r="CU8" s="9" t="s">
        <v>574</v>
      </c>
      <c r="CV8" s="9" t="s">
        <v>574</v>
      </c>
      <c r="CW8" s="9" t="s">
        <v>576</v>
      </c>
      <c r="CX8" s="9" t="s">
        <v>577</v>
      </c>
      <c r="CY8" s="9" t="s">
        <v>576</v>
      </c>
      <c r="CZ8" s="9" t="s">
        <v>577</v>
      </c>
      <c r="DA8" s="9" t="s">
        <v>576</v>
      </c>
      <c r="DB8" s="9" t="s">
        <v>574</v>
      </c>
      <c r="DC8" s="9" t="s">
        <v>574</v>
      </c>
      <c r="DD8" s="9" t="s">
        <v>574</v>
      </c>
      <c r="DE8" s="9" t="s">
        <v>576</v>
      </c>
      <c r="DF8" s="9" t="s">
        <v>574</v>
      </c>
      <c r="DG8" s="9" t="s">
        <v>574</v>
      </c>
      <c r="DH8" s="9" t="s">
        <v>574</v>
      </c>
      <c r="DI8" s="9" t="s">
        <v>574</v>
      </c>
      <c r="DJ8" s="9" t="s">
        <v>574</v>
      </c>
      <c r="DK8" s="9" t="s">
        <v>574</v>
      </c>
      <c r="DL8" s="9" t="s">
        <v>574</v>
      </c>
      <c r="DM8" s="9" t="s">
        <v>574</v>
      </c>
      <c r="DN8" s="9" t="s">
        <v>576</v>
      </c>
      <c r="DO8" s="9" t="s">
        <v>576</v>
      </c>
      <c r="DP8" s="9" t="s">
        <v>577</v>
      </c>
      <c r="DQ8" s="9" t="s">
        <v>577</v>
      </c>
      <c r="DR8" s="9" t="s">
        <v>576</v>
      </c>
      <c r="DS8" s="9" t="s">
        <v>574</v>
      </c>
      <c r="DT8" s="9" t="s">
        <v>574</v>
      </c>
      <c r="DU8" s="9" t="s">
        <v>574</v>
      </c>
      <c r="DV8" s="9" t="s">
        <v>574</v>
      </c>
      <c r="DW8" s="9" t="s">
        <v>576</v>
      </c>
      <c r="DX8" s="9" t="s">
        <v>574</v>
      </c>
      <c r="DY8" s="9" t="s">
        <v>574</v>
      </c>
      <c r="DZ8" s="9" t="s">
        <v>574</v>
      </c>
      <c r="EA8" s="9" t="s">
        <v>574</v>
      </c>
      <c r="EB8" s="9" t="s">
        <v>574</v>
      </c>
      <c r="EC8" s="9" t="s">
        <v>577</v>
      </c>
      <c r="ED8" s="9" t="s">
        <v>577</v>
      </c>
      <c r="EE8" s="9" t="s">
        <v>576</v>
      </c>
      <c r="EF8" s="9" t="s">
        <v>577</v>
      </c>
      <c r="EG8" s="9" t="s">
        <v>577</v>
      </c>
      <c r="EH8" s="9" t="s">
        <v>577</v>
      </c>
      <c r="EI8" s="9" t="s">
        <v>577</v>
      </c>
      <c r="EJ8" s="9" t="s">
        <v>576</v>
      </c>
      <c r="EK8" s="9" t="s">
        <v>574</v>
      </c>
      <c r="EL8" s="9" t="s">
        <v>574</v>
      </c>
      <c r="EM8" s="9" t="s">
        <v>574</v>
      </c>
      <c r="EN8" s="9" t="s">
        <v>574</v>
      </c>
      <c r="EO8" s="9" t="s">
        <v>574</v>
      </c>
      <c r="EP8" s="9" t="s">
        <v>574</v>
      </c>
      <c r="EQ8" s="9" t="s">
        <v>577</v>
      </c>
      <c r="ER8" s="9" t="s">
        <v>576</v>
      </c>
      <c r="ES8" s="9" t="s">
        <v>576</v>
      </c>
      <c r="ET8" s="9" t="s">
        <v>576</v>
      </c>
      <c r="EU8" s="9" t="s">
        <v>574</v>
      </c>
      <c r="EV8" s="9" t="s">
        <v>577</v>
      </c>
      <c r="EW8" s="9" t="s">
        <v>577</v>
      </c>
      <c r="EX8" s="9" t="s">
        <v>576</v>
      </c>
      <c r="EY8" s="9" t="s">
        <v>575</v>
      </c>
      <c r="EZ8" s="9" t="s">
        <v>575</v>
      </c>
      <c r="FA8" s="9" t="s">
        <v>575</v>
      </c>
      <c r="FB8" s="9" t="s">
        <v>575</v>
      </c>
      <c r="FC8" s="9" t="s">
        <v>576</v>
      </c>
      <c r="FD8" s="9" t="s">
        <v>574</v>
      </c>
      <c r="FE8" s="9" t="s">
        <v>574</v>
      </c>
      <c r="FF8" s="9" t="s">
        <v>575</v>
      </c>
      <c r="FG8" s="9" t="s">
        <v>575</v>
      </c>
      <c r="FH8" s="9" t="s">
        <v>575</v>
      </c>
      <c r="FI8" s="9" t="s">
        <v>575</v>
      </c>
      <c r="FJ8" s="9" t="s">
        <v>575</v>
      </c>
      <c r="FK8" s="9" t="s">
        <v>575</v>
      </c>
      <c r="FL8" s="9" t="s">
        <v>575</v>
      </c>
      <c r="FM8" s="9" t="s">
        <v>575</v>
      </c>
      <c r="FN8" s="199"/>
      <c r="FO8" s="1"/>
      <c r="FP8" s="10" t="s">
        <v>574</v>
      </c>
      <c r="FQ8" s="10" t="s">
        <v>574</v>
      </c>
      <c r="FR8" s="10" t="s">
        <v>574</v>
      </c>
      <c r="FS8" s="10" t="s">
        <v>574</v>
      </c>
      <c r="FT8" s="10" t="s">
        <v>575</v>
      </c>
      <c r="FU8" s="10" t="s">
        <v>575</v>
      </c>
      <c r="FV8" s="10" t="s">
        <v>574</v>
      </c>
      <c r="FW8" s="10" t="s">
        <v>574</v>
      </c>
      <c r="FX8" s="202"/>
    </row>
    <row r="9" spans="1:180" ht="39.950000000000003" customHeight="1" x14ac:dyDescent="0.25">
      <c r="A9" s="199"/>
      <c r="B9" s="199"/>
      <c r="C9" s="11" t="s">
        <v>578</v>
      </c>
      <c r="D9" s="11" t="s">
        <v>92</v>
      </c>
      <c r="E9" s="11" t="s">
        <v>92</v>
      </c>
      <c r="F9" s="11" t="s">
        <v>92</v>
      </c>
      <c r="G9" s="11" t="s">
        <v>92</v>
      </c>
      <c r="H9" s="11" t="s">
        <v>130</v>
      </c>
      <c r="I9" s="11" t="s">
        <v>130</v>
      </c>
      <c r="J9" s="11" t="s">
        <v>183</v>
      </c>
      <c r="K9" s="11" t="s">
        <v>183</v>
      </c>
      <c r="L9" s="11" t="s">
        <v>115</v>
      </c>
      <c r="M9" s="11" t="s">
        <v>115</v>
      </c>
      <c r="N9" s="11" t="s">
        <v>115</v>
      </c>
      <c r="O9" s="11" t="s">
        <v>115</v>
      </c>
      <c r="P9" s="11" t="s">
        <v>115</v>
      </c>
      <c r="Q9" s="11" t="s">
        <v>115</v>
      </c>
      <c r="R9" s="11" t="s">
        <v>115</v>
      </c>
      <c r="S9" s="11" t="s">
        <v>115</v>
      </c>
      <c r="T9" s="11" t="s">
        <v>498</v>
      </c>
      <c r="U9" s="11" t="s">
        <v>498</v>
      </c>
      <c r="V9" s="11" t="s">
        <v>498</v>
      </c>
      <c r="W9" s="11" t="s">
        <v>498</v>
      </c>
      <c r="X9" s="11" t="s">
        <v>579</v>
      </c>
      <c r="Y9" s="11" t="s">
        <v>249</v>
      </c>
      <c r="Z9" s="11" t="s">
        <v>249</v>
      </c>
      <c r="AA9" s="11" t="s">
        <v>249</v>
      </c>
      <c r="AB9" s="11" t="s">
        <v>87</v>
      </c>
      <c r="AC9" s="11" t="s">
        <v>87</v>
      </c>
      <c r="AD9" s="11" t="s">
        <v>87</v>
      </c>
      <c r="AE9" s="11" t="s">
        <v>87</v>
      </c>
      <c r="AF9" s="11" t="s">
        <v>87</v>
      </c>
      <c r="AG9" s="11" t="s">
        <v>87</v>
      </c>
      <c r="AH9" s="11" t="s">
        <v>87</v>
      </c>
      <c r="AI9" s="11" t="s">
        <v>492</v>
      </c>
      <c r="AJ9" s="11" t="s">
        <v>580</v>
      </c>
      <c r="AK9" s="11" t="s">
        <v>350</v>
      </c>
      <c r="AL9" s="11" t="s">
        <v>581</v>
      </c>
      <c r="AM9" s="11" t="s">
        <v>581</v>
      </c>
      <c r="AN9" s="11" t="s">
        <v>582</v>
      </c>
      <c r="AO9" s="11" t="s">
        <v>582</v>
      </c>
      <c r="AP9" s="11" t="s">
        <v>583</v>
      </c>
      <c r="AQ9" s="11" t="s">
        <v>226</v>
      </c>
      <c r="AR9" s="11" t="s">
        <v>226</v>
      </c>
      <c r="AS9" s="11" t="s">
        <v>584</v>
      </c>
      <c r="AT9" s="11" t="s">
        <v>585</v>
      </c>
      <c r="AU9" s="11" t="s">
        <v>586</v>
      </c>
      <c r="AV9" s="11" t="s">
        <v>112</v>
      </c>
      <c r="AW9" s="11" t="s">
        <v>112</v>
      </c>
      <c r="AX9" s="11" t="s">
        <v>112</v>
      </c>
      <c r="AY9" s="11" t="s">
        <v>177</v>
      </c>
      <c r="AZ9" s="11" t="s">
        <v>177</v>
      </c>
      <c r="BA9" s="11" t="s">
        <v>177</v>
      </c>
      <c r="BB9" s="11" t="s">
        <v>177</v>
      </c>
      <c r="BC9" s="11" t="s">
        <v>177</v>
      </c>
      <c r="BD9" s="11" t="s">
        <v>177</v>
      </c>
      <c r="BE9" s="11" t="s">
        <v>587</v>
      </c>
      <c r="BF9" s="11" t="s">
        <v>587</v>
      </c>
      <c r="BG9" s="11" t="s">
        <v>588</v>
      </c>
      <c r="BH9" s="11" t="s">
        <v>96</v>
      </c>
      <c r="BI9" s="11" t="s">
        <v>96</v>
      </c>
      <c r="BJ9" s="11" t="s">
        <v>96</v>
      </c>
      <c r="BK9" s="11" t="s">
        <v>103</v>
      </c>
      <c r="BL9" s="11" t="s">
        <v>103</v>
      </c>
      <c r="BM9" s="11" t="s">
        <v>103</v>
      </c>
      <c r="BN9" s="11" t="s">
        <v>103</v>
      </c>
      <c r="BO9" s="11" t="s">
        <v>103</v>
      </c>
      <c r="BP9" s="11" t="s">
        <v>103</v>
      </c>
      <c r="BQ9" s="11" t="s">
        <v>103</v>
      </c>
      <c r="BR9" s="11" t="s">
        <v>103</v>
      </c>
      <c r="BS9" s="11" t="s">
        <v>103</v>
      </c>
      <c r="BT9" s="11" t="s">
        <v>103</v>
      </c>
      <c r="BU9" s="11" t="s">
        <v>103</v>
      </c>
      <c r="BV9" s="11" t="s">
        <v>103</v>
      </c>
      <c r="BW9" s="11" t="s">
        <v>103</v>
      </c>
      <c r="BX9" s="11" t="s">
        <v>103</v>
      </c>
      <c r="BY9" s="11" t="s">
        <v>589</v>
      </c>
      <c r="BZ9" s="11" t="s">
        <v>589</v>
      </c>
      <c r="CA9" s="11" t="s">
        <v>590</v>
      </c>
      <c r="CB9" s="11" t="s">
        <v>156</v>
      </c>
      <c r="CC9" s="11" t="s">
        <v>156</v>
      </c>
      <c r="CD9" s="11" t="s">
        <v>156</v>
      </c>
      <c r="CE9" s="11" t="s">
        <v>156</v>
      </c>
      <c r="CF9" s="11" t="s">
        <v>156</v>
      </c>
      <c r="CG9" s="11" t="s">
        <v>156</v>
      </c>
      <c r="CH9" s="11" t="s">
        <v>156</v>
      </c>
      <c r="CI9" s="11" t="s">
        <v>156</v>
      </c>
      <c r="CJ9" s="11" t="s">
        <v>156</v>
      </c>
      <c r="CK9" s="11" t="s">
        <v>156</v>
      </c>
      <c r="CL9" s="11" t="s">
        <v>156</v>
      </c>
      <c r="CM9" s="11" t="s">
        <v>156</v>
      </c>
      <c r="CN9" s="11" t="s">
        <v>174</v>
      </c>
      <c r="CO9" s="11" t="s">
        <v>174</v>
      </c>
      <c r="CP9" s="11" t="s">
        <v>174</v>
      </c>
      <c r="CQ9" s="11" t="s">
        <v>174</v>
      </c>
      <c r="CR9" s="11" t="s">
        <v>180</v>
      </c>
      <c r="CS9" s="11" t="s">
        <v>180</v>
      </c>
      <c r="CT9" s="11" t="s">
        <v>591</v>
      </c>
      <c r="CU9" s="11" t="s">
        <v>591</v>
      </c>
      <c r="CV9" s="11" t="s">
        <v>28</v>
      </c>
      <c r="CW9" s="11" t="s">
        <v>592</v>
      </c>
      <c r="CX9" s="11" t="s">
        <v>593</v>
      </c>
      <c r="CY9" s="11" t="s">
        <v>594</v>
      </c>
      <c r="CZ9" s="11" t="s">
        <v>595</v>
      </c>
      <c r="DA9" s="11" t="s">
        <v>596</v>
      </c>
      <c r="DB9" s="11" t="s">
        <v>597</v>
      </c>
      <c r="DC9" s="11" t="s">
        <v>130</v>
      </c>
      <c r="DD9" s="11" t="s">
        <v>130</v>
      </c>
      <c r="DE9" s="11" t="s">
        <v>115</v>
      </c>
      <c r="DF9" s="11" t="s">
        <v>492</v>
      </c>
      <c r="DG9" s="11" t="s">
        <v>74</v>
      </c>
      <c r="DH9" s="11" t="s">
        <v>598</v>
      </c>
      <c r="DI9" s="11" t="s">
        <v>599</v>
      </c>
      <c r="DJ9" s="11" t="s">
        <v>600</v>
      </c>
      <c r="DK9" s="11" t="s">
        <v>601</v>
      </c>
      <c r="DL9" s="11" t="s">
        <v>602</v>
      </c>
      <c r="DM9" s="11" t="s">
        <v>603</v>
      </c>
      <c r="DN9" s="11" t="s">
        <v>604</v>
      </c>
      <c r="DO9" s="11" t="s">
        <v>605</v>
      </c>
      <c r="DP9" s="11" t="s">
        <v>606</v>
      </c>
      <c r="DQ9" s="11" t="s">
        <v>396</v>
      </c>
      <c r="DR9" s="11" t="s">
        <v>607</v>
      </c>
      <c r="DS9" s="11" t="s">
        <v>608</v>
      </c>
      <c r="DT9" s="11" t="s">
        <v>609</v>
      </c>
      <c r="DU9" s="11" t="s">
        <v>610</v>
      </c>
      <c r="DV9" s="11" t="s">
        <v>611</v>
      </c>
      <c r="DW9" s="11" t="s">
        <v>612</v>
      </c>
      <c r="DX9" s="11" t="s">
        <v>613</v>
      </c>
      <c r="DY9" s="11" t="s">
        <v>613</v>
      </c>
      <c r="DZ9" s="11" t="s">
        <v>613</v>
      </c>
      <c r="EA9" s="11" t="s">
        <v>613</v>
      </c>
      <c r="EB9" s="11" t="s">
        <v>614</v>
      </c>
      <c r="EC9" s="11" t="s">
        <v>615</v>
      </c>
      <c r="ED9" s="11" t="s">
        <v>615</v>
      </c>
      <c r="EE9" s="11" t="s">
        <v>103</v>
      </c>
      <c r="EF9" s="11" t="s">
        <v>103</v>
      </c>
      <c r="EG9" s="11" t="s">
        <v>103</v>
      </c>
      <c r="EH9" s="11" t="s">
        <v>103</v>
      </c>
      <c r="EI9" s="11" t="s">
        <v>103</v>
      </c>
      <c r="EJ9" s="11" t="s">
        <v>103</v>
      </c>
      <c r="EK9" s="11" t="s">
        <v>616</v>
      </c>
      <c r="EL9" s="11" t="s">
        <v>616</v>
      </c>
      <c r="EM9" s="11" t="s">
        <v>61</v>
      </c>
      <c r="EN9" s="11" t="s">
        <v>61</v>
      </c>
      <c r="EO9" s="11" t="s">
        <v>61</v>
      </c>
      <c r="EP9" s="11" t="s">
        <v>61</v>
      </c>
      <c r="EQ9" s="11" t="s">
        <v>293</v>
      </c>
      <c r="ER9" s="11" t="s">
        <v>617</v>
      </c>
      <c r="ES9" s="11" t="s">
        <v>618</v>
      </c>
      <c r="ET9" s="11" t="s">
        <v>156</v>
      </c>
      <c r="EU9" s="11" t="s">
        <v>156</v>
      </c>
      <c r="EV9" s="11" t="s">
        <v>156</v>
      </c>
      <c r="EW9" s="11" t="s">
        <v>156</v>
      </c>
      <c r="EX9" s="11" t="s">
        <v>156</v>
      </c>
      <c r="EY9" s="11" t="s">
        <v>406</v>
      </c>
      <c r="EZ9" s="11" t="s">
        <v>406</v>
      </c>
      <c r="FA9" s="11" t="s">
        <v>406</v>
      </c>
      <c r="FB9" s="11" t="s">
        <v>406</v>
      </c>
      <c r="FC9" s="11" t="s">
        <v>619</v>
      </c>
      <c r="FD9" s="11" t="s">
        <v>620</v>
      </c>
      <c r="FE9" s="11" t="s">
        <v>620</v>
      </c>
      <c r="FF9" s="11" t="s">
        <v>621</v>
      </c>
      <c r="FG9" s="11" t="s">
        <v>622</v>
      </c>
      <c r="FH9" s="11" t="s">
        <v>622</v>
      </c>
      <c r="FI9" s="11" t="s">
        <v>623</v>
      </c>
      <c r="FJ9" s="11" t="s">
        <v>624</v>
      </c>
      <c r="FK9" s="11" t="s">
        <v>625</v>
      </c>
      <c r="FL9" s="11" t="s">
        <v>626</v>
      </c>
      <c r="FM9" s="11" t="s">
        <v>627</v>
      </c>
      <c r="FN9" s="199"/>
      <c r="FO9" s="1"/>
      <c r="FP9" s="12" t="s">
        <v>628</v>
      </c>
      <c r="FQ9" s="12" t="s">
        <v>629</v>
      </c>
      <c r="FR9" s="12" t="s">
        <v>630</v>
      </c>
      <c r="FS9" s="12" t="s">
        <v>631</v>
      </c>
      <c r="FT9" s="12" t="s">
        <v>55</v>
      </c>
      <c r="FU9" s="12" t="s">
        <v>632</v>
      </c>
      <c r="FV9" s="12" t="s">
        <v>620</v>
      </c>
      <c r="FW9" s="12" t="s">
        <v>620</v>
      </c>
      <c r="FX9" s="202"/>
    </row>
    <row r="10" spans="1:180" ht="39.950000000000003" customHeight="1" x14ac:dyDescent="0.25">
      <c r="A10" s="199"/>
      <c r="B10" s="199"/>
      <c r="C10" s="9" t="s">
        <v>633</v>
      </c>
      <c r="D10" s="9" t="s">
        <v>634</v>
      </c>
      <c r="E10" s="9" t="s">
        <v>635</v>
      </c>
      <c r="F10" s="9" t="s">
        <v>636</v>
      </c>
      <c r="G10" s="9" t="s">
        <v>637</v>
      </c>
      <c r="H10" s="9" t="s">
        <v>372</v>
      </c>
      <c r="I10" s="9" t="s">
        <v>638</v>
      </c>
      <c r="J10" s="9" t="s">
        <v>639</v>
      </c>
      <c r="K10" s="9" t="s">
        <v>640</v>
      </c>
      <c r="L10" s="9" t="s">
        <v>641</v>
      </c>
      <c r="M10" s="9" t="s">
        <v>642</v>
      </c>
      <c r="N10" s="9" t="s">
        <v>643</v>
      </c>
      <c r="O10" s="9" t="s">
        <v>644</v>
      </c>
      <c r="P10" s="9" t="s">
        <v>645</v>
      </c>
      <c r="Q10" s="9" t="s">
        <v>646</v>
      </c>
      <c r="R10" s="9" t="s">
        <v>647</v>
      </c>
      <c r="S10" s="9" t="s">
        <v>648</v>
      </c>
      <c r="T10" s="9" t="s">
        <v>649</v>
      </c>
      <c r="U10" s="9" t="s">
        <v>650</v>
      </c>
      <c r="V10" s="9" t="s">
        <v>651</v>
      </c>
      <c r="W10" s="9" t="s">
        <v>652</v>
      </c>
      <c r="X10" s="9" t="s">
        <v>653</v>
      </c>
      <c r="Y10" s="9" t="s">
        <v>654</v>
      </c>
      <c r="Z10" s="9" t="s">
        <v>655</v>
      </c>
      <c r="AA10" s="9" t="s">
        <v>253</v>
      </c>
      <c r="AB10" s="9" t="s">
        <v>656</v>
      </c>
      <c r="AC10" s="9" t="s">
        <v>657</v>
      </c>
      <c r="AD10" s="9" t="s">
        <v>242</v>
      </c>
      <c r="AE10" s="9" t="s">
        <v>658</v>
      </c>
      <c r="AF10" s="9" t="s">
        <v>659</v>
      </c>
      <c r="AG10" s="9" t="s">
        <v>660</v>
      </c>
      <c r="AH10" s="9" t="s">
        <v>661</v>
      </c>
      <c r="AI10" s="9" t="s">
        <v>662</v>
      </c>
      <c r="AJ10" s="9" t="s">
        <v>663</v>
      </c>
      <c r="AK10" s="9" t="s">
        <v>664</v>
      </c>
      <c r="AL10" s="9" t="s">
        <v>665</v>
      </c>
      <c r="AM10" s="9" t="s">
        <v>666</v>
      </c>
      <c r="AN10" s="9" t="s">
        <v>667</v>
      </c>
      <c r="AO10" s="9" t="s">
        <v>668</v>
      </c>
      <c r="AP10" s="9" t="s">
        <v>583</v>
      </c>
      <c r="AQ10" s="9" t="s">
        <v>669</v>
      </c>
      <c r="AR10" s="9" t="s">
        <v>227</v>
      </c>
      <c r="AS10" s="9" t="s">
        <v>670</v>
      </c>
      <c r="AT10" s="9" t="s">
        <v>671</v>
      </c>
      <c r="AU10" s="9" t="s">
        <v>672</v>
      </c>
      <c r="AV10" s="9" t="s">
        <v>673</v>
      </c>
      <c r="AW10" s="9" t="s">
        <v>674</v>
      </c>
      <c r="AX10" s="9" t="s">
        <v>675</v>
      </c>
      <c r="AY10" s="9" t="s">
        <v>676</v>
      </c>
      <c r="AZ10" s="9" t="s">
        <v>677</v>
      </c>
      <c r="BA10" s="9" t="s">
        <v>678</v>
      </c>
      <c r="BB10" s="9" t="s">
        <v>679</v>
      </c>
      <c r="BC10" s="9" t="s">
        <v>680</v>
      </c>
      <c r="BD10" s="9" t="s">
        <v>507</v>
      </c>
      <c r="BE10" s="9" t="s">
        <v>681</v>
      </c>
      <c r="BF10" s="9" t="s">
        <v>682</v>
      </c>
      <c r="BG10" s="9" t="s">
        <v>683</v>
      </c>
      <c r="BH10" s="9" t="s">
        <v>684</v>
      </c>
      <c r="BI10" s="9" t="s">
        <v>685</v>
      </c>
      <c r="BJ10" s="9" t="s">
        <v>686</v>
      </c>
      <c r="BK10" s="9" t="s">
        <v>687</v>
      </c>
      <c r="BL10" s="9" t="s">
        <v>688</v>
      </c>
      <c r="BM10" s="9" t="s">
        <v>689</v>
      </c>
      <c r="BN10" s="9" t="s">
        <v>690</v>
      </c>
      <c r="BO10" s="9" t="s">
        <v>691</v>
      </c>
      <c r="BP10" s="9" t="s">
        <v>692</v>
      </c>
      <c r="BQ10" s="9" t="s">
        <v>693</v>
      </c>
      <c r="BR10" s="9" t="s">
        <v>694</v>
      </c>
      <c r="BS10" s="9" t="s">
        <v>695</v>
      </c>
      <c r="BT10" s="9" t="s">
        <v>696</v>
      </c>
      <c r="BU10" s="9" t="s">
        <v>697</v>
      </c>
      <c r="BV10" s="9" t="s">
        <v>698</v>
      </c>
      <c r="BW10" s="9" t="s">
        <v>699</v>
      </c>
      <c r="BX10" s="9" t="s">
        <v>289</v>
      </c>
      <c r="BY10" s="9" t="s">
        <v>700</v>
      </c>
      <c r="BZ10" s="9" t="s">
        <v>701</v>
      </c>
      <c r="CA10" s="9" t="s">
        <v>702</v>
      </c>
      <c r="CB10" s="9" t="s">
        <v>383</v>
      </c>
      <c r="CC10" s="9" t="s">
        <v>387</v>
      </c>
      <c r="CD10" s="9" t="s">
        <v>703</v>
      </c>
      <c r="CE10" s="9" t="s">
        <v>704</v>
      </c>
      <c r="CF10" s="9" t="s">
        <v>379</v>
      </c>
      <c r="CG10" s="9" t="s">
        <v>705</v>
      </c>
      <c r="CH10" s="9" t="s">
        <v>706</v>
      </c>
      <c r="CI10" s="9" t="s">
        <v>707</v>
      </c>
      <c r="CJ10" s="9" t="s">
        <v>708</v>
      </c>
      <c r="CK10" s="9" t="s">
        <v>709</v>
      </c>
      <c r="CL10" s="9" t="s">
        <v>710</v>
      </c>
      <c r="CM10" s="9" t="s">
        <v>711</v>
      </c>
      <c r="CN10" s="9" t="s">
        <v>712</v>
      </c>
      <c r="CO10" s="9" t="s">
        <v>713</v>
      </c>
      <c r="CP10" s="9" t="s">
        <v>714</v>
      </c>
      <c r="CQ10" s="9" t="s">
        <v>715</v>
      </c>
      <c r="CR10" s="9" t="s">
        <v>716</v>
      </c>
      <c r="CS10" s="9" t="s">
        <v>717</v>
      </c>
      <c r="CT10" s="9" t="s">
        <v>718</v>
      </c>
      <c r="CU10" s="9" t="s">
        <v>719</v>
      </c>
      <c r="CV10" s="9" t="s">
        <v>29</v>
      </c>
      <c r="CW10" s="9" t="s">
        <v>720</v>
      </c>
      <c r="CX10" s="9" t="s">
        <v>470</v>
      </c>
      <c r="CY10" s="9" t="s">
        <v>721</v>
      </c>
      <c r="CZ10" s="9" t="s">
        <v>722</v>
      </c>
      <c r="DA10" s="9" t="s">
        <v>723</v>
      </c>
      <c r="DB10" s="9" t="s">
        <v>724</v>
      </c>
      <c r="DC10" s="9" t="s">
        <v>725</v>
      </c>
      <c r="DD10" s="9" t="s">
        <v>726</v>
      </c>
      <c r="DE10" s="9" t="s">
        <v>727</v>
      </c>
      <c r="DF10" s="9" t="s">
        <v>728</v>
      </c>
      <c r="DG10" s="9" t="s">
        <v>75</v>
      </c>
      <c r="DH10" s="9" t="s">
        <v>729</v>
      </c>
      <c r="DI10" s="9" t="s">
        <v>730</v>
      </c>
      <c r="DJ10" s="9" t="s">
        <v>731</v>
      </c>
      <c r="DK10" s="9" t="s">
        <v>732</v>
      </c>
      <c r="DL10" s="9" t="s">
        <v>733</v>
      </c>
      <c r="DM10" s="9" t="s">
        <v>734</v>
      </c>
      <c r="DN10" s="9" t="s">
        <v>735</v>
      </c>
      <c r="DO10" s="9" t="s">
        <v>736</v>
      </c>
      <c r="DP10" s="9" t="s">
        <v>737</v>
      </c>
      <c r="DQ10" s="9" t="s">
        <v>738</v>
      </c>
      <c r="DR10" s="9" t="s">
        <v>739</v>
      </c>
      <c r="DS10" s="9" t="s">
        <v>740</v>
      </c>
      <c r="DT10" s="9" t="s">
        <v>741</v>
      </c>
      <c r="DU10" s="9" t="s">
        <v>742</v>
      </c>
      <c r="DV10" s="9" t="s">
        <v>743</v>
      </c>
      <c r="DW10" s="9" t="s">
        <v>744</v>
      </c>
      <c r="DX10" s="9" t="s">
        <v>745</v>
      </c>
      <c r="DY10" s="9" t="s">
        <v>746</v>
      </c>
      <c r="DZ10" s="9" t="s">
        <v>747</v>
      </c>
      <c r="EA10" s="9" t="s">
        <v>748</v>
      </c>
      <c r="EB10" s="9" t="s">
        <v>749</v>
      </c>
      <c r="EC10" s="9" t="s">
        <v>750</v>
      </c>
      <c r="ED10" s="9" t="s">
        <v>751</v>
      </c>
      <c r="EE10" s="9" t="s">
        <v>281</v>
      </c>
      <c r="EF10" s="9" t="s">
        <v>752</v>
      </c>
      <c r="EG10" s="9" t="s">
        <v>753</v>
      </c>
      <c r="EH10" s="9" t="s">
        <v>754</v>
      </c>
      <c r="EI10" s="9" t="s">
        <v>755</v>
      </c>
      <c r="EJ10" s="9" t="s">
        <v>756</v>
      </c>
      <c r="EK10" s="9" t="s">
        <v>757</v>
      </c>
      <c r="EL10" s="9" t="s">
        <v>758</v>
      </c>
      <c r="EM10" s="9" t="s">
        <v>62</v>
      </c>
      <c r="EN10" s="9" t="s">
        <v>759</v>
      </c>
      <c r="EO10" s="9" t="s">
        <v>760</v>
      </c>
      <c r="EP10" s="9" t="s">
        <v>761</v>
      </c>
      <c r="EQ10" s="9" t="s">
        <v>762</v>
      </c>
      <c r="ER10" s="9" t="s">
        <v>763</v>
      </c>
      <c r="ES10" s="9" t="s">
        <v>764</v>
      </c>
      <c r="ET10" s="9" t="s">
        <v>392</v>
      </c>
      <c r="EU10" s="9" t="s">
        <v>765</v>
      </c>
      <c r="EV10" s="9" t="s">
        <v>766</v>
      </c>
      <c r="EW10" s="9" t="s">
        <v>767</v>
      </c>
      <c r="EX10" s="9" t="s">
        <v>768</v>
      </c>
      <c r="EY10" s="9" t="s">
        <v>410</v>
      </c>
      <c r="EZ10" s="9" t="s">
        <v>769</v>
      </c>
      <c r="FA10" s="9" t="s">
        <v>770</v>
      </c>
      <c r="FB10" s="9" t="s">
        <v>771</v>
      </c>
      <c r="FC10" s="9" t="s">
        <v>772</v>
      </c>
      <c r="FD10" s="9" t="s">
        <v>773</v>
      </c>
      <c r="FE10" s="9" t="s">
        <v>774</v>
      </c>
      <c r="FF10" s="9" t="s">
        <v>775</v>
      </c>
      <c r="FG10" s="9" t="s">
        <v>776</v>
      </c>
      <c r="FH10" s="9" t="s">
        <v>777</v>
      </c>
      <c r="FI10" s="9" t="s">
        <v>778</v>
      </c>
      <c r="FJ10" s="9" t="s">
        <v>779</v>
      </c>
      <c r="FK10" s="9" t="s">
        <v>780</v>
      </c>
      <c r="FL10" s="9" t="s">
        <v>781</v>
      </c>
      <c r="FM10" s="9" t="s">
        <v>782</v>
      </c>
      <c r="FN10" s="199" t="s">
        <v>842</v>
      </c>
      <c r="FO10" s="1"/>
      <c r="FP10" s="10" t="s">
        <v>784</v>
      </c>
      <c r="FQ10" s="10" t="s">
        <v>785</v>
      </c>
      <c r="FR10" s="10" t="s">
        <v>786</v>
      </c>
      <c r="FS10" s="10" t="s">
        <v>787</v>
      </c>
      <c r="FT10" s="10" t="s">
        <v>788</v>
      </c>
      <c r="FU10" s="10" t="s">
        <v>789</v>
      </c>
      <c r="FV10" s="10" t="s">
        <v>790</v>
      </c>
      <c r="FW10" s="10" t="s">
        <v>791</v>
      </c>
      <c r="FX10" s="202" t="s">
        <v>842</v>
      </c>
    </row>
    <row r="11" spans="1:180" ht="24" customHeight="1" x14ac:dyDescent="0.25">
      <c r="A11" s="13" t="s">
        <v>84</v>
      </c>
      <c r="B11" s="13" t="s">
        <v>792</v>
      </c>
      <c r="C11" s="14">
        <v>46.7</v>
      </c>
      <c r="D11" s="14">
        <v>-1.2</v>
      </c>
      <c r="E11" s="14">
        <v>6</v>
      </c>
      <c r="F11" s="14"/>
      <c r="G11" s="14"/>
      <c r="H11" s="14">
        <v>-14.7</v>
      </c>
      <c r="I11" s="14">
        <v>14.7</v>
      </c>
      <c r="J11" s="14"/>
      <c r="K11" s="14"/>
      <c r="L11" s="14"/>
      <c r="M11" s="14">
        <v>0</v>
      </c>
      <c r="N11" s="14">
        <v>0</v>
      </c>
      <c r="O11" s="14"/>
      <c r="P11" s="14">
        <v>15.7</v>
      </c>
      <c r="Q11" s="14"/>
      <c r="R11" s="14">
        <v>59.5</v>
      </c>
      <c r="S11" s="14">
        <v>0.1</v>
      </c>
      <c r="T11" s="14"/>
      <c r="U11" s="14"/>
      <c r="V11" s="14"/>
      <c r="W11" s="14"/>
      <c r="X11" s="14">
        <v>-0.5</v>
      </c>
      <c r="Y11" s="14">
        <v>0.9</v>
      </c>
      <c r="Z11" s="14">
        <v>1</v>
      </c>
      <c r="AA11" s="14">
        <v>2</v>
      </c>
      <c r="AB11" s="14">
        <v>-3.4</v>
      </c>
      <c r="AC11" s="14">
        <v>3</v>
      </c>
      <c r="AD11" s="14">
        <v>-0.3</v>
      </c>
      <c r="AE11" s="14"/>
      <c r="AF11" s="14"/>
      <c r="AG11" s="14"/>
      <c r="AH11" s="14"/>
      <c r="AI11" s="14">
        <v>4.4000000000000004</v>
      </c>
      <c r="AJ11" s="14">
        <v>8.9</v>
      </c>
      <c r="AK11" s="14"/>
      <c r="AL11" s="14"/>
      <c r="AM11" s="14"/>
      <c r="AN11" s="14">
        <v>-1.7</v>
      </c>
      <c r="AO11" s="14">
        <v>50</v>
      </c>
      <c r="AP11" s="14">
        <v>9</v>
      </c>
      <c r="AQ11" s="14">
        <v>23.6</v>
      </c>
      <c r="AR11" s="14">
        <v>7.2</v>
      </c>
      <c r="AS11" s="14">
        <v>-0.4</v>
      </c>
      <c r="AT11" s="14">
        <v>2.6</v>
      </c>
      <c r="AU11" s="14">
        <v>0.8</v>
      </c>
      <c r="AV11" s="14">
        <v>14.5</v>
      </c>
      <c r="AW11" s="14">
        <v>-21.3</v>
      </c>
      <c r="AX11" s="14">
        <v>-45.1</v>
      </c>
      <c r="AY11" s="14">
        <v>8.1</v>
      </c>
      <c r="AZ11" s="14">
        <v>4.5999999999999996</v>
      </c>
      <c r="BA11" s="14">
        <v>-5.3</v>
      </c>
      <c r="BB11" s="14">
        <v>0.5</v>
      </c>
      <c r="BC11" s="14">
        <v>2</v>
      </c>
      <c r="BD11" s="14">
        <v>1.6</v>
      </c>
      <c r="BE11" s="14"/>
      <c r="BF11" s="14"/>
      <c r="BG11" s="14">
        <v>-1.1000000000000001</v>
      </c>
      <c r="BH11" s="14"/>
      <c r="BI11" s="14"/>
      <c r="BJ11" s="14">
        <v>-1.7</v>
      </c>
      <c r="BK11" s="14"/>
      <c r="BL11" s="14"/>
      <c r="BM11" s="14"/>
      <c r="BN11" s="14">
        <v>9.1</v>
      </c>
      <c r="BO11" s="14">
        <v>-36</v>
      </c>
      <c r="BP11" s="14">
        <v>-36.9</v>
      </c>
      <c r="BQ11" s="14">
        <v>-33.299999999999997</v>
      </c>
      <c r="BR11" s="14">
        <v>-25.5</v>
      </c>
      <c r="BS11" s="14">
        <v>-10.4</v>
      </c>
      <c r="BT11" s="14">
        <v>2.4</v>
      </c>
      <c r="BU11" s="14"/>
      <c r="BV11" s="14"/>
      <c r="BW11" s="14"/>
      <c r="BX11" s="14">
        <v>-2.5</v>
      </c>
      <c r="BY11" s="14"/>
      <c r="BZ11" s="14"/>
      <c r="CA11" s="14">
        <v>-0.3</v>
      </c>
      <c r="CB11" s="14">
        <v>24.5</v>
      </c>
      <c r="CC11" s="14">
        <v>17.2</v>
      </c>
      <c r="CD11" s="14">
        <v>5.7</v>
      </c>
      <c r="CE11" s="14">
        <v>0.9</v>
      </c>
      <c r="CF11" s="14">
        <v>-2</v>
      </c>
      <c r="CG11" s="14"/>
      <c r="CH11" s="14"/>
      <c r="CI11" s="14"/>
      <c r="CJ11" s="14">
        <v>53.4</v>
      </c>
      <c r="CK11" s="14">
        <v>58.3</v>
      </c>
      <c r="CL11" s="14">
        <v>-13.9</v>
      </c>
      <c r="CM11" s="14">
        <v>0</v>
      </c>
      <c r="CN11" s="14"/>
      <c r="CO11" s="14"/>
      <c r="CP11" s="14"/>
      <c r="CQ11" s="14"/>
      <c r="CR11" s="14"/>
      <c r="CS11" s="14"/>
      <c r="CT11" s="14">
        <v>-1.3</v>
      </c>
      <c r="CU11" s="14">
        <v>0</v>
      </c>
      <c r="CV11" s="14">
        <v>1.4</v>
      </c>
      <c r="CW11" s="14"/>
      <c r="CX11" s="14"/>
      <c r="CY11" s="14">
        <v>0</v>
      </c>
      <c r="CZ11" s="14">
        <v>-5.2</v>
      </c>
      <c r="DA11" s="14"/>
      <c r="DB11" s="14">
        <v>0.1</v>
      </c>
      <c r="DC11" s="14">
        <v>-0.1</v>
      </c>
      <c r="DD11" s="14">
        <v>-0.9</v>
      </c>
      <c r="DE11" s="14">
        <v>0</v>
      </c>
      <c r="DF11" s="14"/>
      <c r="DG11" s="14"/>
      <c r="DH11" s="14">
        <v>1.5</v>
      </c>
      <c r="DI11" s="14">
        <v>0.2</v>
      </c>
      <c r="DJ11" s="14">
        <v>-2.5</v>
      </c>
      <c r="DK11" s="14">
        <v>0.1</v>
      </c>
      <c r="DL11" s="14">
        <v>0.6</v>
      </c>
      <c r="DM11" s="14"/>
      <c r="DN11" s="14">
        <v>0</v>
      </c>
      <c r="DO11" s="14">
        <v>0</v>
      </c>
      <c r="DP11" s="14">
        <v>1.8</v>
      </c>
      <c r="DQ11" s="14">
        <v>7.1</v>
      </c>
      <c r="DR11" s="14">
        <v>0</v>
      </c>
      <c r="DS11" s="14">
        <v>0</v>
      </c>
      <c r="DT11" s="14">
        <v>0</v>
      </c>
      <c r="DU11" s="14"/>
      <c r="DV11" s="14">
        <v>0.1</v>
      </c>
      <c r="DW11" s="14"/>
      <c r="DX11" s="14">
        <v>-4.5</v>
      </c>
      <c r="DY11" s="14">
        <v>0.7</v>
      </c>
      <c r="DZ11" s="14">
        <v>3.1</v>
      </c>
      <c r="EA11" s="14">
        <v>2.6</v>
      </c>
      <c r="EB11" s="14">
        <v>1.1000000000000001</v>
      </c>
      <c r="EC11" s="14"/>
      <c r="ED11" s="14"/>
      <c r="EE11" s="14">
        <v>0</v>
      </c>
      <c r="EF11" s="14">
        <v>-6.6</v>
      </c>
      <c r="EG11" s="14">
        <v>-6.9</v>
      </c>
      <c r="EH11" s="14">
        <v>-0.5</v>
      </c>
      <c r="EI11" s="14">
        <v>0.2</v>
      </c>
      <c r="EJ11" s="14">
        <v>0</v>
      </c>
      <c r="EK11" s="14">
        <v>2.7</v>
      </c>
      <c r="EL11" s="14">
        <v>0.3</v>
      </c>
      <c r="EM11" s="14">
        <v>0</v>
      </c>
      <c r="EN11" s="14">
        <v>0.2</v>
      </c>
      <c r="EO11" s="14">
        <v>0.2</v>
      </c>
      <c r="EP11" s="14">
        <v>0.2</v>
      </c>
      <c r="EQ11" s="14">
        <v>-6</v>
      </c>
      <c r="ER11" s="14">
        <v>0</v>
      </c>
      <c r="ES11" s="14">
        <v>0</v>
      </c>
      <c r="ET11" s="14">
        <v>0</v>
      </c>
      <c r="EU11" s="14">
        <v>-0.1</v>
      </c>
      <c r="EV11" s="14">
        <v>-13.9</v>
      </c>
      <c r="EW11" s="14">
        <v>0.1</v>
      </c>
      <c r="EX11" s="14">
        <v>0</v>
      </c>
      <c r="EY11" s="14">
        <v>1.1000000000000001</v>
      </c>
      <c r="EZ11" s="14">
        <v>0.4</v>
      </c>
      <c r="FA11" s="14">
        <v>1</v>
      </c>
      <c r="FB11" s="14">
        <v>0.6</v>
      </c>
      <c r="FC11" s="14">
        <v>0</v>
      </c>
      <c r="FD11" s="14">
        <v>0.4</v>
      </c>
      <c r="FE11" s="14">
        <v>1.4</v>
      </c>
      <c r="FF11" s="14">
        <v>2.9</v>
      </c>
      <c r="FG11" s="14">
        <v>8.1</v>
      </c>
      <c r="FH11" s="14">
        <v>0.2</v>
      </c>
      <c r="FI11" s="14">
        <v>2.8</v>
      </c>
      <c r="FJ11" s="14">
        <v>0.1</v>
      </c>
      <c r="FK11" s="14">
        <v>1.8</v>
      </c>
      <c r="FL11" s="14">
        <v>3.7</v>
      </c>
      <c r="FM11" s="14"/>
      <c r="FN11" s="14">
        <v>201.7</v>
      </c>
      <c r="FO11" s="15"/>
      <c r="FP11" s="14">
        <v>2.5958399999999999</v>
      </c>
      <c r="FQ11" s="14"/>
      <c r="FR11" s="14"/>
      <c r="FS11" s="14">
        <v>1.8</v>
      </c>
      <c r="FT11" s="14"/>
      <c r="FU11" s="14"/>
      <c r="FV11" s="14">
        <v>-0.8</v>
      </c>
      <c r="FW11" s="14">
        <v>0.2</v>
      </c>
      <c r="FX11" s="14">
        <v>3.7958400000000001</v>
      </c>
    </row>
    <row r="12" spans="1:180" ht="24" customHeight="1" x14ac:dyDescent="0.25">
      <c r="A12" s="16" t="s">
        <v>84</v>
      </c>
      <c r="B12" s="16" t="s">
        <v>793</v>
      </c>
      <c r="C12" s="17">
        <v>46.9</v>
      </c>
      <c r="D12" s="17">
        <v>-5.3</v>
      </c>
      <c r="E12" s="17">
        <v>5.5</v>
      </c>
      <c r="F12" s="17"/>
      <c r="G12" s="17"/>
      <c r="H12" s="17">
        <v>-17.3</v>
      </c>
      <c r="I12" s="17">
        <v>0.4</v>
      </c>
      <c r="J12" s="17"/>
      <c r="K12" s="17"/>
      <c r="L12" s="17"/>
      <c r="M12" s="17">
        <v>0</v>
      </c>
      <c r="N12" s="17">
        <v>0</v>
      </c>
      <c r="O12" s="17"/>
      <c r="P12" s="17">
        <v>0</v>
      </c>
      <c r="Q12" s="17"/>
      <c r="R12" s="17">
        <v>57.4</v>
      </c>
      <c r="S12" s="17">
        <v>0.1</v>
      </c>
      <c r="T12" s="17"/>
      <c r="U12" s="17"/>
      <c r="V12" s="17"/>
      <c r="W12" s="17"/>
      <c r="X12" s="17">
        <v>-2.1</v>
      </c>
      <c r="Y12" s="17">
        <v>0.9</v>
      </c>
      <c r="Z12" s="17">
        <v>1</v>
      </c>
      <c r="AA12" s="17">
        <v>2</v>
      </c>
      <c r="AB12" s="17">
        <v>-3.5</v>
      </c>
      <c r="AC12" s="17">
        <v>3.1</v>
      </c>
      <c r="AD12" s="17">
        <v>-0.5</v>
      </c>
      <c r="AE12" s="17"/>
      <c r="AF12" s="17"/>
      <c r="AG12" s="17"/>
      <c r="AH12" s="17"/>
      <c r="AI12" s="17">
        <v>4.5</v>
      </c>
      <c r="AJ12" s="17">
        <v>7.3</v>
      </c>
      <c r="AK12" s="17"/>
      <c r="AL12" s="17"/>
      <c r="AM12" s="17"/>
      <c r="AN12" s="17">
        <v>-1.7</v>
      </c>
      <c r="AO12" s="17">
        <v>48.1</v>
      </c>
      <c r="AP12" s="17">
        <v>9</v>
      </c>
      <c r="AQ12" s="17">
        <v>23.5</v>
      </c>
      <c r="AR12" s="17">
        <v>7</v>
      </c>
      <c r="AS12" s="17">
        <v>-0.2</v>
      </c>
      <c r="AT12" s="17">
        <v>2.6</v>
      </c>
      <c r="AU12" s="17">
        <v>1.7</v>
      </c>
      <c r="AV12" s="17">
        <v>10.8</v>
      </c>
      <c r="AW12" s="17">
        <v>-25</v>
      </c>
      <c r="AX12" s="17">
        <v>-48.4</v>
      </c>
      <c r="AY12" s="17">
        <v>7.1</v>
      </c>
      <c r="AZ12" s="17">
        <v>3.4</v>
      </c>
      <c r="BA12" s="17">
        <v>-5.8</v>
      </c>
      <c r="BB12" s="17">
        <v>0.5</v>
      </c>
      <c r="BC12" s="17">
        <v>2</v>
      </c>
      <c r="BD12" s="17">
        <v>0.8</v>
      </c>
      <c r="BE12" s="17"/>
      <c r="BF12" s="17"/>
      <c r="BG12" s="17">
        <v>-2.9</v>
      </c>
      <c r="BH12" s="17"/>
      <c r="BI12" s="17"/>
      <c r="BJ12" s="17">
        <v>-2.2000000000000002</v>
      </c>
      <c r="BK12" s="17"/>
      <c r="BL12" s="17"/>
      <c r="BM12" s="17"/>
      <c r="BN12" s="17">
        <v>7.4</v>
      </c>
      <c r="BO12" s="17">
        <v>-35.799999999999997</v>
      </c>
      <c r="BP12" s="17">
        <v>-37</v>
      </c>
      <c r="BQ12" s="17">
        <v>-33.299999999999997</v>
      </c>
      <c r="BR12" s="17">
        <v>-24.9</v>
      </c>
      <c r="BS12" s="17">
        <v>-11.2</v>
      </c>
      <c r="BT12" s="17">
        <v>2.1</v>
      </c>
      <c r="BU12" s="17"/>
      <c r="BV12" s="17"/>
      <c r="BW12" s="17"/>
      <c r="BX12" s="17">
        <v>-2.5</v>
      </c>
      <c r="BY12" s="17"/>
      <c r="BZ12" s="17"/>
      <c r="CA12" s="17">
        <v>-0.4</v>
      </c>
      <c r="CB12" s="17">
        <v>25.1</v>
      </c>
      <c r="CC12" s="17">
        <v>17.399999999999999</v>
      </c>
      <c r="CD12" s="17">
        <v>5.7</v>
      </c>
      <c r="CE12" s="17">
        <v>0.8</v>
      </c>
      <c r="CF12" s="17">
        <v>0</v>
      </c>
      <c r="CG12" s="17"/>
      <c r="CH12" s="17"/>
      <c r="CI12" s="17"/>
      <c r="CJ12" s="17">
        <v>49.4</v>
      </c>
      <c r="CK12" s="17">
        <v>54</v>
      </c>
      <c r="CL12" s="17">
        <v>-19.5</v>
      </c>
      <c r="CM12" s="17">
        <v>0</v>
      </c>
      <c r="CN12" s="17"/>
      <c r="CO12" s="17"/>
      <c r="CP12" s="17"/>
      <c r="CQ12" s="17"/>
      <c r="CR12" s="17"/>
      <c r="CS12" s="17"/>
      <c r="CT12" s="17">
        <v>-1.2</v>
      </c>
      <c r="CU12" s="17">
        <v>0</v>
      </c>
      <c r="CV12" s="17">
        <v>1.4</v>
      </c>
      <c r="CW12" s="17"/>
      <c r="CX12" s="17"/>
      <c r="CY12" s="17">
        <v>0</v>
      </c>
      <c r="CZ12" s="17">
        <v>-5.0999999999999996</v>
      </c>
      <c r="DA12" s="17"/>
      <c r="DB12" s="17">
        <v>0.1</v>
      </c>
      <c r="DC12" s="17">
        <v>-0.1</v>
      </c>
      <c r="DD12" s="17">
        <v>-0.9</v>
      </c>
      <c r="DE12" s="17">
        <v>0</v>
      </c>
      <c r="DF12" s="17"/>
      <c r="DG12" s="17"/>
      <c r="DH12" s="17">
        <v>1.5</v>
      </c>
      <c r="DI12" s="17">
        <v>0.2</v>
      </c>
      <c r="DJ12" s="17">
        <v>-2.9</v>
      </c>
      <c r="DK12" s="17">
        <v>0.1</v>
      </c>
      <c r="DL12" s="17">
        <v>0.5</v>
      </c>
      <c r="DM12" s="17"/>
      <c r="DN12" s="17">
        <v>0</v>
      </c>
      <c r="DO12" s="17">
        <v>0</v>
      </c>
      <c r="DP12" s="17">
        <v>-0.1</v>
      </c>
      <c r="DQ12" s="17">
        <v>6.3</v>
      </c>
      <c r="DR12" s="17">
        <v>0</v>
      </c>
      <c r="DS12" s="17">
        <v>0</v>
      </c>
      <c r="DT12" s="17">
        <v>0</v>
      </c>
      <c r="DU12" s="17"/>
      <c r="DV12" s="17">
        <v>0.1</v>
      </c>
      <c r="DW12" s="17"/>
      <c r="DX12" s="17">
        <v>-4.5</v>
      </c>
      <c r="DY12" s="17">
        <v>1.1000000000000001</v>
      </c>
      <c r="DZ12" s="17">
        <v>3.2</v>
      </c>
      <c r="EA12" s="17">
        <v>2.8</v>
      </c>
      <c r="EB12" s="17">
        <v>1.2</v>
      </c>
      <c r="EC12" s="17"/>
      <c r="ED12" s="17"/>
      <c r="EE12" s="17">
        <v>0</v>
      </c>
      <c r="EF12" s="17">
        <v>-6.6</v>
      </c>
      <c r="EG12" s="17">
        <v>-6.8</v>
      </c>
      <c r="EH12" s="17">
        <v>-0.6</v>
      </c>
      <c r="EI12" s="17">
        <v>0.2</v>
      </c>
      <c r="EJ12" s="17">
        <v>0</v>
      </c>
      <c r="EK12" s="17">
        <v>2.7</v>
      </c>
      <c r="EL12" s="17">
        <v>-0.1</v>
      </c>
      <c r="EM12" s="17">
        <v>0</v>
      </c>
      <c r="EN12" s="17">
        <v>0.2</v>
      </c>
      <c r="EO12" s="17">
        <v>0.2</v>
      </c>
      <c r="EP12" s="17">
        <v>0.2</v>
      </c>
      <c r="EQ12" s="17">
        <v>-5.8</v>
      </c>
      <c r="ER12" s="17">
        <v>0</v>
      </c>
      <c r="ES12" s="17">
        <v>0</v>
      </c>
      <c r="ET12" s="17">
        <v>0</v>
      </c>
      <c r="EU12" s="17">
        <v>0</v>
      </c>
      <c r="EV12" s="17">
        <v>-14.4</v>
      </c>
      <c r="EW12" s="17">
        <v>0.1</v>
      </c>
      <c r="EX12" s="17">
        <v>0</v>
      </c>
      <c r="EY12" s="17">
        <v>1.1000000000000001</v>
      </c>
      <c r="EZ12" s="17">
        <v>0.4</v>
      </c>
      <c r="FA12" s="17">
        <v>1</v>
      </c>
      <c r="FB12" s="17">
        <v>0.6</v>
      </c>
      <c r="FC12" s="17">
        <v>0</v>
      </c>
      <c r="FD12" s="17">
        <v>0.4</v>
      </c>
      <c r="FE12" s="17">
        <v>1.4</v>
      </c>
      <c r="FF12" s="17">
        <v>2.8</v>
      </c>
      <c r="FG12" s="17">
        <v>7.6</v>
      </c>
      <c r="FH12" s="17">
        <v>0.2</v>
      </c>
      <c r="FI12" s="17">
        <v>2.1</v>
      </c>
      <c r="FJ12" s="17">
        <v>0.1</v>
      </c>
      <c r="FK12" s="17">
        <v>1.7</v>
      </c>
      <c r="FL12" s="17">
        <v>3.7</v>
      </c>
      <c r="FM12" s="17"/>
      <c r="FN12" s="17">
        <v>124.1</v>
      </c>
      <c r="FO12" s="15"/>
      <c r="FP12" s="17">
        <v>2.3742999999999999</v>
      </c>
      <c r="FQ12" s="17"/>
      <c r="FR12" s="17"/>
      <c r="FS12" s="17">
        <v>1.8</v>
      </c>
      <c r="FT12" s="17"/>
      <c r="FU12" s="17"/>
      <c r="FV12" s="17">
        <v>-0.9</v>
      </c>
      <c r="FW12" s="17">
        <v>0.2</v>
      </c>
      <c r="FX12" s="17">
        <v>3.4742999999999999</v>
      </c>
    </row>
    <row r="13" spans="1:180" ht="24" customHeight="1" x14ac:dyDescent="0.25">
      <c r="A13" s="16" t="s">
        <v>84</v>
      </c>
      <c r="B13" s="16" t="s">
        <v>794</v>
      </c>
      <c r="C13" s="17">
        <v>47.6</v>
      </c>
      <c r="D13" s="17">
        <v>-6.7</v>
      </c>
      <c r="E13" s="17">
        <v>5.4</v>
      </c>
      <c r="F13" s="17"/>
      <c r="G13" s="17"/>
      <c r="H13" s="17">
        <v>-17.8</v>
      </c>
      <c r="I13" s="17">
        <v>7.6</v>
      </c>
      <c r="J13" s="17"/>
      <c r="K13" s="17"/>
      <c r="L13" s="17"/>
      <c r="M13" s="17">
        <v>0</v>
      </c>
      <c r="N13" s="17">
        <v>0</v>
      </c>
      <c r="O13" s="17"/>
      <c r="P13" s="17">
        <v>0</v>
      </c>
      <c r="Q13" s="17"/>
      <c r="R13" s="17">
        <v>57.7</v>
      </c>
      <c r="S13" s="17">
        <v>0.2</v>
      </c>
      <c r="T13" s="17"/>
      <c r="U13" s="17"/>
      <c r="V13" s="17"/>
      <c r="W13" s="17"/>
      <c r="X13" s="17">
        <v>-0.5</v>
      </c>
      <c r="Y13" s="17">
        <v>0.9</v>
      </c>
      <c r="Z13" s="17">
        <v>0.9</v>
      </c>
      <c r="AA13" s="17">
        <v>2.2000000000000002</v>
      </c>
      <c r="AB13" s="17">
        <v>-3.4</v>
      </c>
      <c r="AC13" s="17">
        <v>2.9</v>
      </c>
      <c r="AD13" s="17">
        <v>-0.8</v>
      </c>
      <c r="AE13" s="17"/>
      <c r="AF13" s="17"/>
      <c r="AG13" s="17"/>
      <c r="AH13" s="17"/>
      <c r="AI13" s="17">
        <v>4</v>
      </c>
      <c r="AJ13" s="17">
        <v>5.7</v>
      </c>
      <c r="AK13" s="17"/>
      <c r="AL13" s="17"/>
      <c r="AM13" s="17"/>
      <c r="AN13" s="17">
        <v>-1.7</v>
      </c>
      <c r="AO13" s="17">
        <v>47.3</v>
      </c>
      <c r="AP13" s="17">
        <v>9</v>
      </c>
      <c r="AQ13" s="17">
        <v>23</v>
      </c>
      <c r="AR13" s="17">
        <v>3.3</v>
      </c>
      <c r="AS13" s="17">
        <v>-0.7</v>
      </c>
      <c r="AT13" s="17">
        <v>2.6</v>
      </c>
      <c r="AU13" s="17">
        <v>1.5</v>
      </c>
      <c r="AV13" s="17">
        <v>9.3000000000000007</v>
      </c>
      <c r="AW13" s="17">
        <v>-26.4</v>
      </c>
      <c r="AX13" s="17">
        <v>-50.1</v>
      </c>
      <c r="AY13" s="17">
        <v>8.6</v>
      </c>
      <c r="AZ13" s="17">
        <v>4.8</v>
      </c>
      <c r="BA13" s="17">
        <v>-4.9000000000000004</v>
      </c>
      <c r="BB13" s="17">
        <v>0.5</v>
      </c>
      <c r="BC13" s="17">
        <v>2.1</v>
      </c>
      <c r="BD13" s="17">
        <v>2.2000000000000002</v>
      </c>
      <c r="BE13" s="17"/>
      <c r="BF13" s="17"/>
      <c r="BG13" s="17">
        <v>-2.4</v>
      </c>
      <c r="BH13" s="17"/>
      <c r="BI13" s="17"/>
      <c r="BJ13" s="17">
        <v>-2.4</v>
      </c>
      <c r="BK13" s="17"/>
      <c r="BL13" s="17"/>
      <c r="BM13" s="17"/>
      <c r="BN13" s="17">
        <v>7.2</v>
      </c>
      <c r="BO13" s="17">
        <v>-39.1</v>
      </c>
      <c r="BP13" s="17">
        <v>-40.4</v>
      </c>
      <c r="BQ13" s="17">
        <v>-36.799999999999997</v>
      </c>
      <c r="BR13" s="17">
        <v>-29.7</v>
      </c>
      <c r="BS13" s="17">
        <v>-12.1</v>
      </c>
      <c r="BT13" s="17">
        <v>1.6</v>
      </c>
      <c r="BU13" s="17"/>
      <c r="BV13" s="17"/>
      <c r="BW13" s="17"/>
      <c r="BX13" s="17">
        <v>-2.5</v>
      </c>
      <c r="BY13" s="17"/>
      <c r="BZ13" s="17"/>
      <c r="CA13" s="17">
        <v>-0.4</v>
      </c>
      <c r="CB13" s="17">
        <v>18.899999999999999</v>
      </c>
      <c r="CC13" s="17">
        <v>17</v>
      </c>
      <c r="CD13" s="17">
        <v>5.4</v>
      </c>
      <c r="CE13" s="17">
        <v>0.9</v>
      </c>
      <c r="CF13" s="17">
        <v>0</v>
      </c>
      <c r="CG13" s="17"/>
      <c r="CH13" s="17"/>
      <c r="CI13" s="17"/>
      <c r="CJ13" s="17">
        <v>48</v>
      </c>
      <c r="CK13" s="17">
        <v>52.6</v>
      </c>
      <c r="CL13" s="17">
        <v>-21.6</v>
      </c>
      <c r="CM13" s="17">
        <v>0</v>
      </c>
      <c r="CN13" s="17"/>
      <c r="CO13" s="17"/>
      <c r="CP13" s="17"/>
      <c r="CQ13" s="17"/>
      <c r="CR13" s="17"/>
      <c r="CS13" s="17"/>
      <c r="CT13" s="17">
        <v>-1.5</v>
      </c>
      <c r="CU13" s="17">
        <v>0</v>
      </c>
      <c r="CV13" s="17">
        <v>1.4</v>
      </c>
      <c r="CW13" s="17"/>
      <c r="CX13" s="17"/>
      <c r="CY13" s="17">
        <v>0</v>
      </c>
      <c r="CZ13" s="17">
        <v>-5.0999999999999996</v>
      </c>
      <c r="DA13" s="17"/>
      <c r="DB13" s="17">
        <v>0.1</v>
      </c>
      <c r="DC13" s="17">
        <v>0</v>
      </c>
      <c r="DD13" s="17">
        <v>-0.8</v>
      </c>
      <c r="DE13" s="17">
        <v>0</v>
      </c>
      <c r="DF13" s="17"/>
      <c r="DG13" s="17"/>
      <c r="DH13" s="17">
        <v>1.5</v>
      </c>
      <c r="DI13" s="17">
        <v>0.2</v>
      </c>
      <c r="DJ13" s="17">
        <v>-2.9</v>
      </c>
      <c r="DK13" s="17">
        <v>0.1</v>
      </c>
      <c r="DL13" s="17">
        <v>0.6</v>
      </c>
      <c r="DM13" s="17"/>
      <c r="DN13" s="17">
        <v>0</v>
      </c>
      <c r="DO13" s="17">
        <v>0</v>
      </c>
      <c r="DP13" s="17">
        <v>-0.3</v>
      </c>
      <c r="DQ13" s="17">
        <v>6.9</v>
      </c>
      <c r="DR13" s="17">
        <v>0</v>
      </c>
      <c r="DS13" s="17">
        <v>0</v>
      </c>
      <c r="DT13" s="17">
        <v>0</v>
      </c>
      <c r="DU13" s="17"/>
      <c r="DV13" s="17">
        <v>0.1</v>
      </c>
      <c r="DW13" s="17"/>
      <c r="DX13" s="17">
        <v>-4.5</v>
      </c>
      <c r="DY13" s="17">
        <v>1</v>
      </c>
      <c r="DZ13" s="17">
        <v>3.3</v>
      </c>
      <c r="EA13" s="17">
        <v>2.7</v>
      </c>
      <c r="EB13" s="17">
        <v>1.1000000000000001</v>
      </c>
      <c r="EC13" s="17"/>
      <c r="ED13" s="17"/>
      <c r="EE13" s="17">
        <v>0</v>
      </c>
      <c r="EF13" s="17">
        <v>-7.4</v>
      </c>
      <c r="EG13" s="17">
        <v>-7.9</v>
      </c>
      <c r="EH13" s="17">
        <v>-0.6</v>
      </c>
      <c r="EI13" s="17">
        <v>0</v>
      </c>
      <c r="EJ13" s="17">
        <v>0</v>
      </c>
      <c r="EK13" s="17">
        <v>2.7</v>
      </c>
      <c r="EL13" s="17">
        <v>-0.1</v>
      </c>
      <c r="EM13" s="17">
        <v>0</v>
      </c>
      <c r="EN13" s="17">
        <v>0.2</v>
      </c>
      <c r="EO13" s="17">
        <v>0.2</v>
      </c>
      <c r="EP13" s="17">
        <v>0.2</v>
      </c>
      <c r="EQ13" s="17">
        <v>-5.0999999999999996</v>
      </c>
      <c r="ER13" s="17">
        <v>0</v>
      </c>
      <c r="ES13" s="17">
        <v>0</v>
      </c>
      <c r="ET13" s="17">
        <v>0</v>
      </c>
      <c r="EU13" s="17">
        <v>0</v>
      </c>
      <c r="EV13" s="17">
        <v>-14.3</v>
      </c>
      <c r="EW13" s="17">
        <v>-1.5</v>
      </c>
      <c r="EX13" s="17">
        <v>0</v>
      </c>
      <c r="EY13" s="17">
        <v>1.1000000000000001</v>
      </c>
      <c r="EZ13" s="17">
        <v>0.4</v>
      </c>
      <c r="FA13" s="17">
        <v>1</v>
      </c>
      <c r="FB13" s="17">
        <v>0.6</v>
      </c>
      <c r="FC13" s="17">
        <v>0</v>
      </c>
      <c r="FD13" s="17">
        <v>0.4</v>
      </c>
      <c r="FE13" s="17">
        <v>1.4</v>
      </c>
      <c r="FF13" s="17">
        <v>2.6</v>
      </c>
      <c r="FG13" s="17">
        <v>7.7</v>
      </c>
      <c r="FH13" s="17">
        <v>0.2</v>
      </c>
      <c r="FI13" s="17">
        <v>1.1000000000000001</v>
      </c>
      <c r="FJ13" s="17">
        <v>0.1</v>
      </c>
      <c r="FK13" s="17">
        <v>1.9</v>
      </c>
      <c r="FL13" s="17">
        <v>3.9</v>
      </c>
      <c r="FM13" s="17"/>
      <c r="FN13" s="17">
        <v>93.2</v>
      </c>
      <c r="FO13" s="15"/>
      <c r="FP13" s="17">
        <v>2.4757600000000002</v>
      </c>
      <c r="FQ13" s="17"/>
      <c r="FR13" s="17"/>
      <c r="FS13" s="17">
        <v>1.8</v>
      </c>
      <c r="FT13" s="17"/>
      <c r="FU13" s="17"/>
      <c r="FV13" s="17">
        <v>-1</v>
      </c>
      <c r="FW13" s="17">
        <v>0.1</v>
      </c>
      <c r="FX13" s="17">
        <v>3.3757600000000001</v>
      </c>
    </row>
    <row r="14" spans="1:180" ht="24" customHeight="1" x14ac:dyDescent="0.25">
      <c r="A14" s="16" t="s">
        <v>84</v>
      </c>
      <c r="B14" s="16" t="s">
        <v>795</v>
      </c>
      <c r="C14" s="17">
        <v>50.1</v>
      </c>
      <c r="D14" s="17">
        <v>-12.7</v>
      </c>
      <c r="E14" s="17">
        <v>4.4000000000000004</v>
      </c>
      <c r="F14" s="17"/>
      <c r="G14" s="17"/>
      <c r="H14" s="17">
        <v>-18.399999999999999</v>
      </c>
      <c r="I14" s="17">
        <v>12</v>
      </c>
      <c r="J14" s="17"/>
      <c r="K14" s="17"/>
      <c r="L14" s="17"/>
      <c r="M14" s="17">
        <v>0</v>
      </c>
      <c r="N14" s="17">
        <v>0</v>
      </c>
      <c r="O14" s="17"/>
      <c r="P14" s="17">
        <v>0</v>
      </c>
      <c r="Q14" s="17"/>
      <c r="R14" s="17">
        <v>53.7</v>
      </c>
      <c r="S14" s="17">
        <v>0</v>
      </c>
      <c r="T14" s="17"/>
      <c r="U14" s="17"/>
      <c r="V14" s="17"/>
      <c r="W14" s="17"/>
      <c r="X14" s="17">
        <v>0.7</v>
      </c>
      <c r="Y14" s="17">
        <v>1.3</v>
      </c>
      <c r="Z14" s="17">
        <v>1.2</v>
      </c>
      <c r="AA14" s="17">
        <v>0</v>
      </c>
      <c r="AB14" s="17">
        <v>-3.3</v>
      </c>
      <c r="AC14" s="17">
        <v>2.9</v>
      </c>
      <c r="AD14" s="17">
        <v>-0.4</v>
      </c>
      <c r="AE14" s="17"/>
      <c r="AF14" s="17"/>
      <c r="AG14" s="17"/>
      <c r="AH14" s="17"/>
      <c r="AI14" s="17">
        <v>4.4000000000000004</v>
      </c>
      <c r="AJ14" s="17">
        <v>5.0999999999999996</v>
      </c>
      <c r="AK14" s="17"/>
      <c r="AL14" s="17"/>
      <c r="AM14" s="17"/>
      <c r="AN14" s="17">
        <v>-1.8</v>
      </c>
      <c r="AO14" s="17">
        <v>46.7</v>
      </c>
      <c r="AP14" s="17">
        <v>9</v>
      </c>
      <c r="AQ14" s="17">
        <v>23.8</v>
      </c>
      <c r="AR14" s="17">
        <v>2.9</v>
      </c>
      <c r="AS14" s="17">
        <v>-0.1</v>
      </c>
      <c r="AT14" s="17">
        <v>2.6</v>
      </c>
      <c r="AU14" s="17">
        <v>0.6</v>
      </c>
      <c r="AV14" s="17">
        <v>7.6</v>
      </c>
      <c r="AW14" s="17">
        <v>-28.3</v>
      </c>
      <c r="AX14" s="17">
        <v>-51.8</v>
      </c>
      <c r="AY14" s="17">
        <v>8.8000000000000007</v>
      </c>
      <c r="AZ14" s="17">
        <v>3.7</v>
      </c>
      <c r="BA14" s="17">
        <v>-6</v>
      </c>
      <c r="BB14" s="17">
        <v>0.5</v>
      </c>
      <c r="BC14" s="17">
        <v>1.9</v>
      </c>
      <c r="BD14" s="17">
        <v>1.5</v>
      </c>
      <c r="BE14" s="17"/>
      <c r="BF14" s="17"/>
      <c r="BG14" s="17">
        <v>0</v>
      </c>
      <c r="BH14" s="17"/>
      <c r="BI14" s="17"/>
      <c r="BJ14" s="17">
        <v>0</v>
      </c>
      <c r="BK14" s="17"/>
      <c r="BL14" s="17"/>
      <c r="BM14" s="17"/>
      <c r="BN14" s="17">
        <v>7.1</v>
      </c>
      <c r="BO14" s="17">
        <v>-43.4</v>
      </c>
      <c r="BP14" s="17">
        <v>-44.5</v>
      </c>
      <c r="BQ14" s="17">
        <v>-41</v>
      </c>
      <c r="BR14" s="17">
        <v>-32.9</v>
      </c>
      <c r="BS14" s="17">
        <v>-12.9</v>
      </c>
      <c r="BT14" s="17">
        <v>1.1000000000000001</v>
      </c>
      <c r="BU14" s="17"/>
      <c r="BV14" s="17"/>
      <c r="BW14" s="17"/>
      <c r="BX14" s="17">
        <v>-2.5</v>
      </c>
      <c r="BY14" s="17"/>
      <c r="BZ14" s="17"/>
      <c r="CA14" s="17">
        <v>-0.3</v>
      </c>
      <c r="CB14" s="17">
        <v>18.2</v>
      </c>
      <c r="CC14" s="17">
        <v>16.3</v>
      </c>
      <c r="CD14" s="17">
        <v>4.9000000000000004</v>
      </c>
      <c r="CE14" s="17">
        <v>3</v>
      </c>
      <c r="CF14" s="17">
        <v>0</v>
      </c>
      <c r="CG14" s="17"/>
      <c r="CH14" s="17"/>
      <c r="CI14" s="17"/>
      <c r="CJ14" s="17">
        <v>46.4</v>
      </c>
      <c r="CK14" s="17">
        <v>51.2</v>
      </c>
      <c r="CL14" s="17">
        <v>-24.1</v>
      </c>
      <c r="CM14" s="17">
        <v>0</v>
      </c>
      <c r="CN14" s="17"/>
      <c r="CO14" s="17"/>
      <c r="CP14" s="17"/>
      <c r="CQ14" s="17"/>
      <c r="CR14" s="17"/>
      <c r="CS14" s="17"/>
      <c r="CT14" s="17">
        <v>-1.5</v>
      </c>
      <c r="CU14" s="17">
        <v>0</v>
      </c>
      <c r="CV14" s="17">
        <v>1.4</v>
      </c>
      <c r="CW14" s="17"/>
      <c r="CX14" s="17"/>
      <c r="CY14" s="17">
        <v>0</v>
      </c>
      <c r="CZ14" s="17">
        <v>-4.5999999999999996</v>
      </c>
      <c r="DA14" s="17"/>
      <c r="DB14" s="17">
        <v>0</v>
      </c>
      <c r="DC14" s="17">
        <v>-0.1</v>
      </c>
      <c r="DD14" s="17">
        <v>-1</v>
      </c>
      <c r="DE14" s="17">
        <v>0</v>
      </c>
      <c r="DF14" s="17"/>
      <c r="DG14" s="17"/>
      <c r="DH14" s="17">
        <v>1.5</v>
      </c>
      <c r="DI14" s="17">
        <v>0.2</v>
      </c>
      <c r="DJ14" s="17">
        <v>-2.7</v>
      </c>
      <c r="DK14" s="17">
        <v>0.1</v>
      </c>
      <c r="DL14" s="17">
        <v>0.6</v>
      </c>
      <c r="DM14" s="17"/>
      <c r="DN14" s="17">
        <v>0</v>
      </c>
      <c r="DO14" s="17">
        <v>0</v>
      </c>
      <c r="DP14" s="17">
        <v>-0.9</v>
      </c>
      <c r="DQ14" s="17">
        <v>6</v>
      </c>
      <c r="DR14" s="17">
        <v>0</v>
      </c>
      <c r="DS14" s="17">
        <v>0</v>
      </c>
      <c r="DT14" s="17">
        <v>0</v>
      </c>
      <c r="DU14" s="17"/>
      <c r="DV14" s="17">
        <v>0</v>
      </c>
      <c r="DW14" s="17"/>
      <c r="DX14" s="17">
        <v>-4.5</v>
      </c>
      <c r="DY14" s="17">
        <v>0.7</v>
      </c>
      <c r="DZ14" s="17">
        <v>3.3</v>
      </c>
      <c r="EA14" s="17">
        <v>2.6</v>
      </c>
      <c r="EB14" s="17">
        <v>0.9</v>
      </c>
      <c r="EC14" s="17"/>
      <c r="ED14" s="17"/>
      <c r="EE14" s="17">
        <v>0</v>
      </c>
      <c r="EF14" s="17">
        <v>-8.3000000000000007</v>
      </c>
      <c r="EG14" s="17">
        <v>-9.3000000000000007</v>
      </c>
      <c r="EH14" s="17">
        <v>-0.8</v>
      </c>
      <c r="EI14" s="17">
        <v>-0.2</v>
      </c>
      <c r="EJ14" s="17">
        <v>0</v>
      </c>
      <c r="EK14" s="17">
        <v>2.7</v>
      </c>
      <c r="EL14" s="17">
        <v>-0.1</v>
      </c>
      <c r="EM14" s="17">
        <v>0</v>
      </c>
      <c r="EN14" s="17">
        <v>0.2</v>
      </c>
      <c r="EO14" s="17">
        <v>0.2</v>
      </c>
      <c r="EP14" s="17">
        <v>0.2</v>
      </c>
      <c r="EQ14" s="17">
        <v>-3.2</v>
      </c>
      <c r="ER14" s="17">
        <v>0</v>
      </c>
      <c r="ES14" s="17">
        <v>0</v>
      </c>
      <c r="ET14" s="17">
        <v>0</v>
      </c>
      <c r="EU14" s="17">
        <v>0</v>
      </c>
      <c r="EV14" s="17">
        <v>-13.8</v>
      </c>
      <c r="EW14" s="17">
        <v>-4.3</v>
      </c>
      <c r="EX14" s="17">
        <v>0</v>
      </c>
      <c r="EY14" s="17">
        <v>1.1000000000000001</v>
      </c>
      <c r="EZ14" s="17">
        <v>0.4</v>
      </c>
      <c r="FA14" s="17">
        <v>1</v>
      </c>
      <c r="FB14" s="17">
        <v>0.6</v>
      </c>
      <c r="FC14" s="17">
        <v>0</v>
      </c>
      <c r="FD14" s="17">
        <v>0.4</v>
      </c>
      <c r="FE14" s="17">
        <v>1.2</v>
      </c>
      <c r="FF14" s="17">
        <v>2.7</v>
      </c>
      <c r="FG14" s="17">
        <v>7.9</v>
      </c>
      <c r="FH14" s="17">
        <v>0.4</v>
      </c>
      <c r="FI14" s="17">
        <v>2</v>
      </c>
      <c r="FJ14" s="17">
        <v>0</v>
      </c>
      <c r="FK14" s="17">
        <v>2.4</v>
      </c>
      <c r="FL14" s="17">
        <v>3.9</v>
      </c>
      <c r="FM14" s="17"/>
      <c r="FN14" s="17">
        <v>58.5</v>
      </c>
      <c r="FO14" s="15"/>
      <c r="FP14" s="17">
        <v>2.4632499999999999</v>
      </c>
      <c r="FQ14" s="17"/>
      <c r="FR14" s="17"/>
      <c r="FS14" s="17">
        <v>1.8</v>
      </c>
      <c r="FT14" s="17"/>
      <c r="FU14" s="17"/>
      <c r="FV14" s="17">
        <v>-0.9</v>
      </c>
      <c r="FW14" s="17">
        <v>0.2</v>
      </c>
      <c r="FX14" s="17">
        <v>3.56325</v>
      </c>
    </row>
    <row r="15" spans="1:180" ht="24" customHeight="1" x14ac:dyDescent="0.25">
      <c r="A15" s="16" t="s">
        <v>84</v>
      </c>
      <c r="B15" s="16" t="s">
        <v>796</v>
      </c>
      <c r="C15" s="17">
        <v>43.6</v>
      </c>
      <c r="D15" s="17">
        <v>-20.2</v>
      </c>
      <c r="E15" s="17">
        <v>2.5</v>
      </c>
      <c r="F15" s="17"/>
      <c r="G15" s="17"/>
      <c r="H15" s="17">
        <v>-11.1</v>
      </c>
      <c r="I15" s="17">
        <v>13.5</v>
      </c>
      <c r="J15" s="17"/>
      <c r="K15" s="17"/>
      <c r="L15" s="17"/>
      <c r="M15" s="17">
        <v>0</v>
      </c>
      <c r="N15" s="17">
        <v>0</v>
      </c>
      <c r="O15" s="17"/>
      <c r="P15" s="17">
        <v>0</v>
      </c>
      <c r="Q15" s="17"/>
      <c r="R15" s="17">
        <v>44.5</v>
      </c>
      <c r="S15" s="17">
        <v>0</v>
      </c>
      <c r="T15" s="17"/>
      <c r="U15" s="17"/>
      <c r="V15" s="17"/>
      <c r="W15" s="17"/>
      <c r="X15" s="17">
        <v>-3.9</v>
      </c>
      <c r="Y15" s="17">
        <v>1.4</v>
      </c>
      <c r="Z15" s="17">
        <v>1.1000000000000001</v>
      </c>
      <c r="AA15" s="17">
        <v>0</v>
      </c>
      <c r="AB15" s="17">
        <v>-3.3</v>
      </c>
      <c r="AC15" s="17">
        <v>2.7</v>
      </c>
      <c r="AD15" s="17">
        <v>-1.5</v>
      </c>
      <c r="AE15" s="17"/>
      <c r="AF15" s="17"/>
      <c r="AG15" s="17"/>
      <c r="AH15" s="17"/>
      <c r="AI15" s="17">
        <v>2.9</v>
      </c>
      <c r="AJ15" s="17">
        <v>5.5</v>
      </c>
      <c r="AK15" s="17"/>
      <c r="AL15" s="17"/>
      <c r="AM15" s="17"/>
      <c r="AN15" s="17">
        <v>-1.7</v>
      </c>
      <c r="AO15" s="17">
        <v>48</v>
      </c>
      <c r="AP15" s="17">
        <v>9</v>
      </c>
      <c r="AQ15" s="17">
        <v>24.1</v>
      </c>
      <c r="AR15" s="17">
        <v>2.7</v>
      </c>
      <c r="AS15" s="17">
        <v>-0.2</v>
      </c>
      <c r="AT15" s="17">
        <v>2.6</v>
      </c>
      <c r="AU15" s="17">
        <v>1.6</v>
      </c>
      <c r="AV15" s="17">
        <v>0.7</v>
      </c>
      <c r="AW15" s="17">
        <v>-34.9</v>
      </c>
      <c r="AX15" s="17">
        <v>-48.3</v>
      </c>
      <c r="AY15" s="17">
        <v>7</v>
      </c>
      <c r="AZ15" s="17">
        <v>3.5</v>
      </c>
      <c r="BA15" s="17">
        <v>-6.1</v>
      </c>
      <c r="BB15" s="17">
        <v>0.5</v>
      </c>
      <c r="BC15" s="17">
        <v>2</v>
      </c>
      <c r="BD15" s="17">
        <v>0.2</v>
      </c>
      <c r="BE15" s="17"/>
      <c r="BF15" s="17"/>
      <c r="BG15" s="17">
        <v>0</v>
      </c>
      <c r="BH15" s="17"/>
      <c r="BI15" s="17"/>
      <c r="BJ15" s="17">
        <v>0</v>
      </c>
      <c r="BK15" s="17"/>
      <c r="BL15" s="17"/>
      <c r="BM15" s="17"/>
      <c r="BN15" s="17">
        <v>6.9</v>
      </c>
      <c r="BO15" s="17">
        <v>-46</v>
      </c>
      <c r="BP15" s="17">
        <v>-47.1</v>
      </c>
      <c r="BQ15" s="17">
        <v>-43.9</v>
      </c>
      <c r="BR15" s="17">
        <v>-36</v>
      </c>
      <c r="BS15" s="17">
        <v>-16.399999999999999</v>
      </c>
      <c r="BT15" s="17">
        <v>0.2</v>
      </c>
      <c r="BU15" s="17"/>
      <c r="BV15" s="17"/>
      <c r="BW15" s="17"/>
      <c r="BX15" s="17">
        <v>-2.5</v>
      </c>
      <c r="BY15" s="17"/>
      <c r="BZ15" s="17"/>
      <c r="CA15" s="17">
        <v>-0.4</v>
      </c>
      <c r="CB15" s="17">
        <v>18.100000000000001</v>
      </c>
      <c r="CC15" s="17">
        <v>17</v>
      </c>
      <c r="CD15" s="17">
        <v>5.7</v>
      </c>
      <c r="CE15" s="17">
        <v>3.2</v>
      </c>
      <c r="CF15" s="17">
        <v>0</v>
      </c>
      <c r="CG15" s="17"/>
      <c r="CH15" s="17"/>
      <c r="CI15" s="17"/>
      <c r="CJ15" s="17">
        <v>44.1</v>
      </c>
      <c r="CK15" s="17">
        <v>48.5</v>
      </c>
      <c r="CL15" s="17">
        <v>-24.4</v>
      </c>
      <c r="CM15" s="17">
        <v>0</v>
      </c>
      <c r="CN15" s="17"/>
      <c r="CO15" s="17"/>
      <c r="CP15" s="17"/>
      <c r="CQ15" s="17"/>
      <c r="CR15" s="17"/>
      <c r="CS15" s="17"/>
      <c r="CT15" s="17">
        <v>-1.2</v>
      </c>
      <c r="CU15" s="17">
        <v>0</v>
      </c>
      <c r="CV15" s="17">
        <v>1.4</v>
      </c>
      <c r="CW15" s="17"/>
      <c r="CX15" s="17"/>
      <c r="CY15" s="17">
        <v>0</v>
      </c>
      <c r="CZ15" s="17">
        <v>-3.9</v>
      </c>
      <c r="DA15" s="17"/>
      <c r="DB15" s="17">
        <v>0</v>
      </c>
      <c r="DC15" s="17">
        <v>0</v>
      </c>
      <c r="DD15" s="17">
        <v>-0.9</v>
      </c>
      <c r="DE15" s="17">
        <v>0</v>
      </c>
      <c r="DF15" s="17"/>
      <c r="DG15" s="17"/>
      <c r="DH15" s="17">
        <v>1.7</v>
      </c>
      <c r="DI15" s="17">
        <v>0.2</v>
      </c>
      <c r="DJ15" s="17">
        <v>-2.5</v>
      </c>
      <c r="DK15" s="17">
        <v>0.1</v>
      </c>
      <c r="DL15" s="17">
        <v>0.6</v>
      </c>
      <c r="DM15" s="17"/>
      <c r="DN15" s="17">
        <v>0</v>
      </c>
      <c r="DO15" s="17">
        <v>0</v>
      </c>
      <c r="DP15" s="17">
        <v>-1.6</v>
      </c>
      <c r="DQ15" s="17">
        <v>3.5</v>
      </c>
      <c r="DR15" s="17">
        <v>0</v>
      </c>
      <c r="DS15" s="17">
        <v>0</v>
      </c>
      <c r="DT15" s="17">
        <v>0.1</v>
      </c>
      <c r="DU15" s="17"/>
      <c r="DV15" s="17">
        <v>0</v>
      </c>
      <c r="DW15" s="17"/>
      <c r="DX15" s="17">
        <v>-4.5999999999999996</v>
      </c>
      <c r="DY15" s="17">
        <v>0.7</v>
      </c>
      <c r="DZ15" s="17">
        <v>3.3</v>
      </c>
      <c r="EA15" s="17">
        <v>2.5</v>
      </c>
      <c r="EB15" s="17">
        <v>0.9</v>
      </c>
      <c r="EC15" s="17"/>
      <c r="ED15" s="17"/>
      <c r="EE15" s="17">
        <v>0</v>
      </c>
      <c r="EF15" s="17">
        <v>-9.4</v>
      </c>
      <c r="EG15" s="17">
        <v>-10</v>
      </c>
      <c r="EH15" s="17">
        <v>-0.9</v>
      </c>
      <c r="EI15" s="17">
        <v>-0.6</v>
      </c>
      <c r="EJ15" s="17">
        <v>0</v>
      </c>
      <c r="EK15" s="17">
        <v>2.7</v>
      </c>
      <c r="EL15" s="17">
        <v>-0.1</v>
      </c>
      <c r="EM15" s="17">
        <v>0</v>
      </c>
      <c r="EN15" s="17">
        <v>0.2</v>
      </c>
      <c r="EO15" s="17">
        <v>0.2</v>
      </c>
      <c r="EP15" s="17">
        <v>0.2</v>
      </c>
      <c r="EQ15" s="17">
        <v>-2.2000000000000002</v>
      </c>
      <c r="ER15" s="17">
        <v>0</v>
      </c>
      <c r="ES15" s="17">
        <v>0</v>
      </c>
      <c r="ET15" s="17">
        <v>0</v>
      </c>
      <c r="EU15" s="17">
        <v>0</v>
      </c>
      <c r="EV15" s="17">
        <v>-12.4</v>
      </c>
      <c r="EW15" s="17">
        <v>-5.9</v>
      </c>
      <c r="EX15" s="17">
        <v>0</v>
      </c>
      <c r="EY15" s="17">
        <v>1.3</v>
      </c>
      <c r="EZ15" s="17">
        <v>0.4</v>
      </c>
      <c r="FA15" s="17">
        <v>1</v>
      </c>
      <c r="FB15" s="17">
        <v>0.5</v>
      </c>
      <c r="FC15" s="17">
        <v>0</v>
      </c>
      <c r="FD15" s="17">
        <v>0.4</v>
      </c>
      <c r="FE15" s="17">
        <v>1.2</v>
      </c>
      <c r="FF15" s="17">
        <v>2.8</v>
      </c>
      <c r="FG15" s="17">
        <v>11.4</v>
      </c>
      <c r="FH15" s="17">
        <v>0.1</v>
      </c>
      <c r="FI15" s="17">
        <v>3</v>
      </c>
      <c r="FJ15" s="17">
        <v>1.6</v>
      </c>
      <c r="FK15" s="17">
        <v>2.4</v>
      </c>
      <c r="FL15" s="17">
        <v>4</v>
      </c>
      <c r="FM15" s="17"/>
      <c r="FN15" s="17">
        <v>7.6</v>
      </c>
      <c r="FO15" s="15"/>
      <c r="FP15" s="17">
        <v>2.3980100000000002</v>
      </c>
      <c r="FQ15" s="17"/>
      <c r="FR15" s="17"/>
      <c r="FS15" s="17">
        <v>1.8</v>
      </c>
      <c r="FT15" s="17"/>
      <c r="FU15" s="17"/>
      <c r="FV15" s="17">
        <v>0</v>
      </c>
      <c r="FW15" s="17">
        <v>0.3</v>
      </c>
      <c r="FX15" s="17">
        <v>4.4980099999999998</v>
      </c>
    </row>
    <row r="16" spans="1:180" ht="24" customHeight="1" x14ac:dyDescent="0.25">
      <c r="A16" s="16" t="s">
        <v>84</v>
      </c>
      <c r="B16" s="16" t="s">
        <v>797</v>
      </c>
      <c r="C16" s="17">
        <v>46.6</v>
      </c>
      <c r="D16" s="17">
        <v>-3.6</v>
      </c>
      <c r="E16" s="17">
        <v>5</v>
      </c>
      <c r="F16" s="17"/>
      <c r="G16" s="17"/>
      <c r="H16" s="17">
        <v>-10.6</v>
      </c>
      <c r="I16" s="17">
        <v>13.8</v>
      </c>
      <c r="J16" s="17"/>
      <c r="K16" s="17"/>
      <c r="L16" s="17"/>
      <c r="M16" s="17">
        <v>0</v>
      </c>
      <c r="N16" s="17">
        <v>0</v>
      </c>
      <c r="O16" s="17"/>
      <c r="P16" s="17">
        <v>0</v>
      </c>
      <c r="Q16" s="17"/>
      <c r="R16" s="17">
        <v>51.2</v>
      </c>
      <c r="S16" s="17">
        <v>0</v>
      </c>
      <c r="T16" s="17"/>
      <c r="U16" s="17"/>
      <c r="V16" s="17"/>
      <c r="W16" s="17"/>
      <c r="X16" s="17">
        <v>-3</v>
      </c>
      <c r="Y16" s="17">
        <v>1.4</v>
      </c>
      <c r="Z16" s="17">
        <v>1.3</v>
      </c>
      <c r="AA16" s="17">
        <v>0</v>
      </c>
      <c r="AB16" s="17">
        <v>-3.3</v>
      </c>
      <c r="AC16" s="17">
        <v>2.8</v>
      </c>
      <c r="AD16" s="17">
        <v>-1.4</v>
      </c>
      <c r="AE16" s="17"/>
      <c r="AF16" s="17"/>
      <c r="AG16" s="17"/>
      <c r="AH16" s="17"/>
      <c r="AI16" s="17">
        <v>3.9</v>
      </c>
      <c r="AJ16" s="17">
        <v>6.1</v>
      </c>
      <c r="AK16" s="17"/>
      <c r="AL16" s="17"/>
      <c r="AM16" s="17"/>
      <c r="AN16" s="17">
        <v>-1.7</v>
      </c>
      <c r="AO16" s="17">
        <v>49.8</v>
      </c>
      <c r="AP16" s="17">
        <v>9.1999999999999993</v>
      </c>
      <c r="AQ16" s="17">
        <v>23.7</v>
      </c>
      <c r="AR16" s="17">
        <v>3.1</v>
      </c>
      <c r="AS16" s="17">
        <v>-0.4</v>
      </c>
      <c r="AT16" s="17">
        <v>2.6</v>
      </c>
      <c r="AU16" s="17">
        <v>0.6</v>
      </c>
      <c r="AV16" s="17">
        <v>3.5</v>
      </c>
      <c r="AW16" s="17">
        <v>-32.299999999999997</v>
      </c>
      <c r="AX16" s="17">
        <v>-46.2</v>
      </c>
      <c r="AY16" s="17">
        <v>6.2</v>
      </c>
      <c r="AZ16" s="17">
        <v>3.9</v>
      </c>
      <c r="BA16" s="17">
        <v>-5.9</v>
      </c>
      <c r="BB16" s="17">
        <v>0.5</v>
      </c>
      <c r="BC16" s="17">
        <v>2</v>
      </c>
      <c r="BD16" s="17">
        <v>0.7</v>
      </c>
      <c r="BE16" s="17"/>
      <c r="BF16" s="17"/>
      <c r="BG16" s="17">
        <v>0</v>
      </c>
      <c r="BH16" s="17"/>
      <c r="BI16" s="17"/>
      <c r="BJ16" s="17">
        <v>0</v>
      </c>
      <c r="BK16" s="17"/>
      <c r="BL16" s="17"/>
      <c r="BM16" s="17"/>
      <c r="BN16" s="17">
        <v>9.5</v>
      </c>
      <c r="BO16" s="17">
        <v>-44.3</v>
      </c>
      <c r="BP16" s="17">
        <v>-45.5</v>
      </c>
      <c r="BQ16" s="17">
        <v>-42.3</v>
      </c>
      <c r="BR16" s="17">
        <v>-34.9</v>
      </c>
      <c r="BS16" s="17">
        <v>-15.6</v>
      </c>
      <c r="BT16" s="17">
        <v>0.7</v>
      </c>
      <c r="BU16" s="17"/>
      <c r="BV16" s="17"/>
      <c r="BW16" s="17"/>
      <c r="BX16" s="17">
        <v>-2.5</v>
      </c>
      <c r="BY16" s="17"/>
      <c r="BZ16" s="17"/>
      <c r="CA16" s="17">
        <v>-0.4</v>
      </c>
      <c r="CB16" s="17">
        <v>18.899999999999999</v>
      </c>
      <c r="CC16" s="17">
        <v>17.5</v>
      </c>
      <c r="CD16" s="17">
        <v>5.7</v>
      </c>
      <c r="CE16" s="17">
        <v>0.9</v>
      </c>
      <c r="CF16" s="17">
        <v>0</v>
      </c>
      <c r="CG16" s="17"/>
      <c r="CH16" s="17"/>
      <c r="CI16" s="17"/>
      <c r="CJ16" s="17">
        <v>46</v>
      </c>
      <c r="CK16" s="17">
        <v>50.5</v>
      </c>
      <c r="CL16" s="17">
        <v>-21.2</v>
      </c>
      <c r="CM16" s="17">
        <v>0</v>
      </c>
      <c r="CN16" s="17"/>
      <c r="CO16" s="17"/>
      <c r="CP16" s="17"/>
      <c r="CQ16" s="17"/>
      <c r="CR16" s="17"/>
      <c r="CS16" s="17"/>
      <c r="CT16" s="17">
        <v>-1.2</v>
      </c>
      <c r="CU16" s="17">
        <v>0.1</v>
      </c>
      <c r="CV16" s="17">
        <v>1.4</v>
      </c>
      <c r="CW16" s="17"/>
      <c r="CX16" s="17"/>
      <c r="CY16" s="17">
        <v>0</v>
      </c>
      <c r="CZ16" s="17">
        <v>-3.7</v>
      </c>
      <c r="DA16" s="17"/>
      <c r="DB16" s="17">
        <v>0</v>
      </c>
      <c r="DC16" s="17">
        <v>0</v>
      </c>
      <c r="DD16" s="17">
        <v>-0.8</v>
      </c>
      <c r="DE16" s="17">
        <v>0</v>
      </c>
      <c r="DF16" s="17"/>
      <c r="DG16" s="17"/>
      <c r="DH16" s="17">
        <v>1.6</v>
      </c>
      <c r="DI16" s="17">
        <v>0.2</v>
      </c>
      <c r="DJ16" s="17">
        <v>-2.2999999999999998</v>
      </c>
      <c r="DK16" s="17">
        <v>0.1</v>
      </c>
      <c r="DL16" s="17">
        <v>0.6</v>
      </c>
      <c r="DM16" s="17"/>
      <c r="DN16" s="17">
        <v>0</v>
      </c>
      <c r="DO16" s="17">
        <v>0</v>
      </c>
      <c r="DP16" s="17">
        <v>-1.4</v>
      </c>
      <c r="DQ16" s="17">
        <v>4.4000000000000004</v>
      </c>
      <c r="DR16" s="17">
        <v>0</v>
      </c>
      <c r="DS16" s="17">
        <v>0</v>
      </c>
      <c r="DT16" s="17">
        <v>0</v>
      </c>
      <c r="DU16" s="17"/>
      <c r="DV16" s="17">
        <v>0</v>
      </c>
      <c r="DW16" s="17"/>
      <c r="DX16" s="17">
        <v>-4.4000000000000004</v>
      </c>
      <c r="DY16" s="17">
        <v>0.9</v>
      </c>
      <c r="DZ16" s="17">
        <v>3.3</v>
      </c>
      <c r="EA16" s="17">
        <v>2.7</v>
      </c>
      <c r="EB16" s="17">
        <v>0.9</v>
      </c>
      <c r="EC16" s="17"/>
      <c r="ED16" s="17"/>
      <c r="EE16" s="17">
        <v>0</v>
      </c>
      <c r="EF16" s="17">
        <v>-5.4</v>
      </c>
      <c r="EG16" s="17">
        <v>-6.8</v>
      </c>
      <c r="EH16" s="17">
        <v>-0.4</v>
      </c>
      <c r="EI16" s="17">
        <v>-0.4</v>
      </c>
      <c r="EJ16" s="17">
        <v>0</v>
      </c>
      <c r="EK16" s="17">
        <v>2.7</v>
      </c>
      <c r="EL16" s="17">
        <v>-0.1</v>
      </c>
      <c r="EM16" s="17">
        <v>0</v>
      </c>
      <c r="EN16" s="17">
        <v>0.2</v>
      </c>
      <c r="EO16" s="17">
        <v>0.2</v>
      </c>
      <c r="EP16" s="17">
        <v>0.2</v>
      </c>
      <c r="EQ16" s="17">
        <v>-5</v>
      </c>
      <c r="ER16" s="17">
        <v>0</v>
      </c>
      <c r="ES16" s="17">
        <v>0</v>
      </c>
      <c r="ET16" s="17">
        <v>0</v>
      </c>
      <c r="EU16" s="17">
        <v>0</v>
      </c>
      <c r="EV16" s="17">
        <v>-9.6999999999999993</v>
      </c>
      <c r="EW16" s="17">
        <v>-8.6</v>
      </c>
      <c r="EX16" s="17">
        <v>0</v>
      </c>
      <c r="EY16" s="17">
        <v>1.3</v>
      </c>
      <c r="EZ16" s="17">
        <v>0.4</v>
      </c>
      <c r="FA16" s="17">
        <v>1</v>
      </c>
      <c r="FB16" s="17">
        <v>0.4</v>
      </c>
      <c r="FC16" s="17">
        <v>0</v>
      </c>
      <c r="FD16" s="17">
        <v>0.4</v>
      </c>
      <c r="FE16" s="17">
        <v>1.2</v>
      </c>
      <c r="FF16" s="17">
        <v>2.6</v>
      </c>
      <c r="FG16" s="17">
        <v>11.2</v>
      </c>
      <c r="FH16" s="17">
        <v>0.3</v>
      </c>
      <c r="FI16" s="17">
        <v>3</v>
      </c>
      <c r="FJ16" s="17">
        <v>1.6</v>
      </c>
      <c r="FK16" s="17">
        <v>2.1</v>
      </c>
      <c r="FL16" s="17">
        <v>3.9</v>
      </c>
      <c r="FM16" s="17"/>
      <c r="FN16" s="17">
        <v>71.2</v>
      </c>
      <c r="FO16" s="15"/>
      <c r="FP16" s="17">
        <v>2.3529</v>
      </c>
      <c r="FQ16" s="17"/>
      <c r="FR16" s="17"/>
      <c r="FS16" s="17">
        <v>1.8</v>
      </c>
      <c r="FT16" s="17"/>
      <c r="FU16" s="17"/>
      <c r="FV16" s="17">
        <v>0</v>
      </c>
      <c r="FW16" s="17">
        <v>0.2</v>
      </c>
      <c r="FX16" s="17">
        <v>4.3529</v>
      </c>
    </row>
    <row r="17" spans="1:180" ht="24" customHeight="1" x14ac:dyDescent="0.25">
      <c r="A17" s="16" t="s">
        <v>84</v>
      </c>
      <c r="B17" s="16" t="s">
        <v>798</v>
      </c>
      <c r="C17" s="17">
        <v>44.3</v>
      </c>
      <c r="D17" s="17">
        <v>-14.3</v>
      </c>
      <c r="E17" s="17">
        <v>2.9</v>
      </c>
      <c r="F17" s="17"/>
      <c r="G17" s="17"/>
      <c r="H17" s="17">
        <v>-9.1999999999999993</v>
      </c>
      <c r="I17" s="17">
        <v>24.9</v>
      </c>
      <c r="J17" s="17"/>
      <c r="K17" s="17"/>
      <c r="L17" s="17"/>
      <c r="M17" s="17">
        <v>0</v>
      </c>
      <c r="N17" s="17">
        <v>0</v>
      </c>
      <c r="O17" s="17"/>
      <c r="P17" s="17">
        <v>0</v>
      </c>
      <c r="Q17" s="17"/>
      <c r="R17" s="17">
        <v>49</v>
      </c>
      <c r="S17" s="17">
        <v>-0.2</v>
      </c>
      <c r="T17" s="17"/>
      <c r="U17" s="17"/>
      <c r="V17" s="17"/>
      <c r="W17" s="17"/>
      <c r="X17" s="17">
        <v>-3.6</v>
      </c>
      <c r="Y17" s="17">
        <v>1.2</v>
      </c>
      <c r="Z17" s="17">
        <v>1.1000000000000001</v>
      </c>
      <c r="AA17" s="17">
        <v>0</v>
      </c>
      <c r="AB17" s="17">
        <v>-3.3</v>
      </c>
      <c r="AC17" s="17">
        <v>2.8</v>
      </c>
      <c r="AD17" s="17">
        <v>-1.3</v>
      </c>
      <c r="AE17" s="17"/>
      <c r="AF17" s="17"/>
      <c r="AG17" s="17"/>
      <c r="AH17" s="17"/>
      <c r="AI17" s="17">
        <v>3.5</v>
      </c>
      <c r="AJ17" s="17">
        <v>5.7</v>
      </c>
      <c r="AK17" s="17"/>
      <c r="AL17" s="17"/>
      <c r="AM17" s="17"/>
      <c r="AN17" s="17">
        <v>-1.7</v>
      </c>
      <c r="AO17" s="17">
        <v>49</v>
      </c>
      <c r="AP17" s="17">
        <v>8.4</v>
      </c>
      <c r="AQ17" s="17">
        <v>24.2</v>
      </c>
      <c r="AR17" s="17">
        <v>2.9</v>
      </c>
      <c r="AS17" s="17">
        <v>-0.3</v>
      </c>
      <c r="AT17" s="17">
        <v>2.6</v>
      </c>
      <c r="AU17" s="17">
        <v>1.3</v>
      </c>
      <c r="AV17" s="17">
        <v>2.1</v>
      </c>
      <c r="AW17" s="17">
        <v>-33.6</v>
      </c>
      <c r="AX17" s="17">
        <v>-47.1</v>
      </c>
      <c r="AY17" s="17">
        <v>5</v>
      </c>
      <c r="AZ17" s="17">
        <v>-0.3</v>
      </c>
      <c r="BA17" s="17">
        <v>-6.7</v>
      </c>
      <c r="BB17" s="17">
        <v>0.5</v>
      </c>
      <c r="BC17" s="17">
        <v>2</v>
      </c>
      <c r="BD17" s="17">
        <v>-3.1</v>
      </c>
      <c r="BE17" s="17"/>
      <c r="BF17" s="17"/>
      <c r="BG17" s="17">
        <v>0</v>
      </c>
      <c r="BH17" s="17"/>
      <c r="BI17" s="17"/>
      <c r="BJ17" s="17">
        <v>0</v>
      </c>
      <c r="BK17" s="17"/>
      <c r="BL17" s="17"/>
      <c r="BM17" s="17"/>
      <c r="BN17" s="17">
        <v>8.1</v>
      </c>
      <c r="BO17" s="17">
        <v>-45.6</v>
      </c>
      <c r="BP17" s="17">
        <v>-46.6</v>
      </c>
      <c r="BQ17" s="17">
        <v>-43.8</v>
      </c>
      <c r="BR17" s="17">
        <v>-36.9</v>
      </c>
      <c r="BS17" s="17">
        <v>-16.2</v>
      </c>
      <c r="BT17" s="17">
        <v>0.4</v>
      </c>
      <c r="BU17" s="17"/>
      <c r="BV17" s="17"/>
      <c r="BW17" s="17"/>
      <c r="BX17" s="17">
        <v>-2.5</v>
      </c>
      <c r="BY17" s="17"/>
      <c r="BZ17" s="17"/>
      <c r="CA17" s="17">
        <v>-0.4</v>
      </c>
      <c r="CB17" s="17">
        <v>18.5</v>
      </c>
      <c r="CC17" s="17">
        <v>18</v>
      </c>
      <c r="CD17" s="17">
        <v>6</v>
      </c>
      <c r="CE17" s="17">
        <v>3.5</v>
      </c>
      <c r="CF17" s="17">
        <v>0</v>
      </c>
      <c r="CG17" s="17"/>
      <c r="CH17" s="17"/>
      <c r="CI17" s="17"/>
      <c r="CJ17" s="17">
        <v>44.5</v>
      </c>
      <c r="CK17" s="17">
        <v>48.9</v>
      </c>
      <c r="CL17" s="17">
        <v>-23.4</v>
      </c>
      <c r="CM17" s="17">
        <v>0</v>
      </c>
      <c r="CN17" s="17"/>
      <c r="CO17" s="17"/>
      <c r="CP17" s="17"/>
      <c r="CQ17" s="17"/>
      <c r="CR17" s="17"/>
      <c r="CS17" s="17"/>
      <c r="CT17" s="17">
        <v>-1.2</v>
      </c>
      <c r="CU17" s="17">
        <v>0.1</v>
      </c>
      <c r="CV17" s="17">
        <v>1.4</v>
      </c>
      <c r="CW17" s="17"/>
      <c r="CX17" s="17"/>
      <c r="CY17" s="17">
        <v>0</v>
      </c>
      <c r="CZ17" s="17">
        <v>-3</v>
      </c>
      <c r="DA17" s="17"/>
      <c r="DB17" s="17">
        <v>0.1</v>
      </c>
      <c r="DC17" s="17">
        <v>0</v>
      </c>
      <c r="DD17" s="17">
        <v>-1</v>
      </c>
      <c r="DE17" s="17">
        <v>0</v>
      </c>
      <c r="DF17" s="17"/>
      <c r="DG17" s="17"/>
      <c r="DH17" s="17">
        <v>1.5</v>
      </c>
      <c r="DI17" s="17">
        <v>0.2</v>
      </c>
      <c r="DJ17" s="17">
        <v>-2.5</v>
      </c>
      <c r="DK17" s="17">
        <v>0.1</v>
      </c>
      <c r="DL17" s="17">
        <v>0.5</v>
      </c>
      <c r="DM17" s="17"/>
      <c r="DN17" s="17">
        <v>0</v>
      </c>
      <c r="DO17" s="17">
        <v>0</v>
      </c>
      <c r="DP17" s="17">
        <v>-1.4</v>
      </c>
      <c r="DQ17" s="17">
        <v>4</v>
      </c>
      <c r="DR17" s="17">
        <v>0</v>
      </c>
      <c r="DS17" s="17">
        <v>-0.1</v>
      </c>
      <c r="DT17" s="17">
        <v>-0.2</v>
      </c>
      <c r="DU17" s="17"/>
      <c r="DV17" s="17">
        <v>0</v>
      </c>
      <c r="DW17" s="17"/>
      <c r="DX17" s="17">
        <v>-4.2</v>
      </c>
      <c r="DY17" s="17">
        <v>0.6</v>
      </c>
      <c r="DZ17" s="17">
        <v>3.3</v>
      </c>
      <c r="EA17" s="17">
        <v>2.6</v>
      </c>
      <c r="EB17" s="17">
        <v>0.9</v>
      </c>
      <c r="EC17" s="17"/>
      <c r="ED17" s="17"/>
      <c r="EE17" s="17">
        <v>0</v>
      </c>
      <c r="EF17" s="17">
        <v>-8.1999999999999993</v>
      </c>
      <c r="EG17" s="17">
        <v>-9</v>
      </c>
      <c r="EH17" s="17">
        <v>-0.7</v>
      </c>
      <c r="EI17" s="17">
        <v>-0.5</v>
      </c>
      <c r="EJ17" s="17">
        <v>0</v>
      </c>
      <c r="EK17" s="17">
        <v>2.7</v>
      </c>
      <c r="EL17" s="17">
        <v>-0.1</v>
      </c>
      <c r="EM17" s="17">
        <v>0</v>
      </c>
      <c r="EN17" s="17">
        <v>0.2</v>
      </c>
      <c r="EO17" s="17">
        <v>0.2</v>
      </c>
      <c r="EP17" s="17">
        <v>0.2</v>
      </c>
      <c r="EQ17" s="17">
        <v>-5.4</v>
      </c>
      <c r="ER17" s="17">
        <v>0</v>
      </c>
      <c r="ES17" s="17">
        <v>0</v>
      </c>
      <c r="ET17" s="17">
        <v>0</v>
      </c>
      <c r="EU17" s="17">
        <v>0</v>
      </c>
      <c r="EV17" s="17">
        <v>-10.4</v>
      </c>
      <c r="EW17" s="17">
        <v>-8</v>
      </c>
      <c r="EX17" s="17">
        <v>0</v>
      </c>
      <c r="EY17" s="17">
        <v>1.3</v>
      </c>
      <c r="EZ17" s="17">
        <v>0.4</v>
      </c>
      <c r="FA17" s="17">
        <v>1</v>
      </c>
      <c r="FB17" s="17">
        <v>0.4</v>
      </c>
      <c r="FC17" s="17">
        <v>0</v>
      </c>
      <c r="FD17" s="17">
        <v>0.4</v>
      </c>
      <c r="FE17" s="17">
        <v>1.2</v>
      </c>
      <c r="FF17" s="17">
        <v>2.5</v>
      </c>
      <c r="FG17" s="17">
        <v>11.2</v>
      </c>
      <c r="FH17" s="17">
        <v>0.2</v>
      </c>
      <c r="FI17" s="17">
        <v>1.2</v>
      </c>
      <c r="FJ17" s="17">
        <v>1.2</v>
      </c>
      <c r="FK17" s="17">
        <v>1.4</v>
      </c>
      <c r="FL17" s="17">
        <v>3.9</v>
      </c>
      <c r="FM17" s="17"/>
      <c r="FN17" s="17">
        <v>30.2</v>
      </c>
      <c r="FO17" s="15"/>
      <c r="FP17" s="17">
        <v>2.14039</v>
      </c>
      <c r="FQ17" s="17"/>
      <c r="FR17" s="17"/>
      <c r="FS17" s="17">
        <v>1.8</v>
      </c>
      <c r="FT17" s="17"/>
      <c r="FU17" s="17"/>
      <c r="FV17" s="17">
        <v>-0.1</v>
      </c>
      <c r="FW17" s="17">
        <v>0.2</v>
      </c>
      <c r="FX17" s="17">
        <v>4.0403900000000004</v>
      </c>
    </row>
    <row r="18" spans="1:180" ht="24" customHeight="1" x14ac:dyDescent="0.25">
      <c r="A18" s="18" t="s">
        <v>84</v>
      </c>
      <c r="B18" s="18" t="s">
        <v>799</v>
      </c>
      <c r="C18" s="19">
        <v>46.7</v>
      </c>
      <c r="D18" s="19">
        <v>-2.5</v>
      </c>
      <c r="E18" s="19">
        <v>5.3</v>
      </c>
      <c r="F18" s="19"/>
      <c r="G18" s="19"/>
      <c r="H18" s="19">
        <v>-9.1999999999999993</v>
      </c>
      <c r="I18" s="19">
        <v>23.6</v>
      </c>
      <c r="J18" s="19"/>
      <c r="K18" s="19"/>
      <c r="L18" s="19"/>
      <c r="M18" s="19">
        <v>0</v>
      </c>
      <c r="N18" s="19">
        <v>0</v>
      </c>
      <c r="O18" s="19"/>
      <c r="P18" s="19">
        <v>0</v>
      </c>
      <c r="Q18" s="19"/>
      <c r="R18" s="19">
        <v>53.3</v>
      </c>
      <c r="S18" s="19">
        <v>0</v>
      </c>
      <c r="T18" s="19"/>
      <c r="U18" s="19"/>
      <c r="V18" s="19"/>
      <c r="W18" s="19"/>
      <c r="X18" s="19">
        <v>-2.1</v>
      </c>
      <c r="Y18" s="19">
        <v>1.7</v>
      </c>
      <c r="Z18" s="19">
        <v>1.5</v>
      </c>
      <c r="AA18" s="19">
        <v>0</v>
      </c>
      <c r="AB18" s="19">
        <v>-3.1</v>
      </c>
      <c r="AC18" s="19">
        <v>2.9</v>
      </c>
      <c r="AD18" s="19">
        <v>-0.4</v>
      </c>
      <c r="AE18" s="19"/>
      <c r="AF18" s="19"/>
      <c r="AG18" s="19"/>
      <c r="AH18" s="19"/>
      <c r="AI18" s="19">
        <v>4.4000000000000004</v>
      </c>
      <c r="AJ18" s="19">
        <v>4.9000000000000004</v>
      </c>
      <c r="AK18" s="19"/>
      <c r="AL18" s="19"/>
      <c r="AM18" s="19"/>
      <c r="AN18" s="19">
        <v>-1.8</v>
      </c>
      <c r="AO18" s="19">
        <v>47.6</v>
      </c>
      <c r="AP18" s="19">
        <v>3.2</v>
      </c>
      <c r="AQ18" s="19">
        <v>24</v>
      </c>
      <c r="AR18" s="19">
        <v>3.1</v>
      </c>
      <c r="AS18" s="19">
        <v>-0.2</v>
      </c>
      <c r="AT18" s="19">
        <v>2.6</v>
      </c>
      <c r="AU18" s="19">
        <v>0.8</v>
      </c>
      <c r="AV18" s="19">
        <v>4.3</v>
      </c>
      <c r="AW18" s="19">
        <v>-31.3</v>
      </c>
      <c r="AX18" s="19">
        <v>-45.1</v>
      </c>
      <c r="AY18" s="19">
        <v>5.8</v>
      </c>
      <c r="AZ18" s="19">
        <v>2</v>
      </c>
      <c r="BA18" s="19">
        <v>-5.2</v>
      </c>
      <c r="BB18" s="19">
        <v>0.5</v>
      </c>
      <c r="BC18" s="19">
        <v>2</v>
      </c>
      <c r="BD18" s="19">
        <v>2.1</v>
      </c>
      <c r="BE18" s="19"/>
      <c r="BF18" s="19"/>
      <c r="BG18" s="19">
        <v>0</v>
      </c>
      <c r="BH18" s="19"/>
      <c r="BI18" s="19"/>
      <c r="BJ18" s="19">
        <v>0</v>
      </c>
      <c r="BK18" s="19"/>
      <c r="BL18" s="19"/>
      <c r="BM18" s="19"/>
      <c r="BN18" s="19">
        <v>9.1999999999999993</v>
      </c>
      <c r="BO18" s="19">
        <v>-42.5</v>
      </c>
      <c r="BP18" s="19">
        <v>-43.6</v>
      </c>
      <c r="BQ18" s="19">
        <v>-40.4</v>
      </c>
      <c r="BR18" s="19">
        <v>-33.5</v>
      </c>
      <c r="BS18" s="19">
        <v>-15.2</v>
      </c>
      <c r="BT18" s="19">
        <v>0.8</v>
      </c>
      <c r="BU18" s="19"/>
      <c r="BV18" s="19"/>
      <c r="BW18" s="19"/>
      <c r="BX18" s="19">
        <v>-2.5</v>
      </c>
      <c r="BY18" s="19"/>
      <c r="BZ18" s="19"/>
      <c r="CA18" s="19">
        <v>-0.4</v>
      </c>
      <c r="CB18" s="19">
        <v>19</v>
      </c>
      <c r="CC18" s="19">
        <v>18.600000000000001</v>
      </c>
      <c r="CD18" s="19">
        <v>6.2</v>
      </c>
      <c r="CE18" s="19">
        <v>0.9</v>
      </c>
      <c r="CF18" s="19">
        <v>0</v>
      </c>
      <c r="CG18" s="19"/>
      <c r="CH18" s="19"/>
      <c r="CI18" s="19"/>
      <c r="CJ18" s="19">
        <v>45.4</v>
      </c>
      <c r="CK18" s="19">
        <v>49.8</v>
      </c>
      <c r="CL18" s="19">
        <v>-22.2</v>
      </c>
      <c r="CM18" s="19">
        <v>0</v>
      </c>
      <c r="CN18" s="19"/>
      <c r="CO18" s="19"/>
      <c r="CP18" s="19"/>
      <c r="CQ18" s="19"/>
      <c r="CR18" s="19"/>
      <c r="CS18" s="19"/>
      <c r="CT18" s="19">
        <v>-1.5</v>
      </c>
      <c r="CU18" s="19">
        <v>0</v>
      </c>
      <c r="CV18" s="19">
        <v>1.4</v>
      </c>
      <c r="CW18" s="19"/>
      <c r="CX18" s="19"/>
      <c r="CY18" s="19">
        <v>0</v>
      </c>
      <c r="CZ18" s="19">
        <v>-3.7</v>
      </c>
      <c r="DA18" s="19"/>
      <c r="DB18" s="19">
        <v>0.1</v>
      </c>
      <c r="DC18" s="19">
        <v>0</v>
      </c>
      <c r="DD18" s="19">
        <v>-0.9</v>
      </c>
      <c r="DE18" s="19">
        <v>0</v>
      </c>
      <c r="DF18" s="19"/>
      <c r="DG18" s="19"/>
      <c r="DH18" s="19">
        <v>1.5</v>
      </c>
      <c r="DI18" s="19">
        <v>0.2</v>
      </c>
      <c r="DJ18" s="19">
        <v>-2.5</v>
      </c>
      <c r="DK18" s="19">
        <v>0.1</v>
      </c>
      <c r="DL18" s="19">
        <v>0.5</v>
      </c>
      <c r="DM18" s="19"/>
      <c r="DN18" s="19">
        <v>0</v>
      </c>
      <c r="DO18" s="19">
        <v>0</v>
      </c>
      <c r="DP18" s="19">
        <v>-1.2</v>
      </c>
      <c r="DQ18" s="19">
        <v>3.6</v>
      </c>
      <c r="DR18" s="19">
        <v>0</v>
      </c>
      <c r="DS18" s="19">
        <v>-0.1</v>
      </c>
      <c r="DT18" s="19">
        <v>0</v>
      </c>
      <c r="DU18" s="19"/>
      <c r="DV18" s="19">
        <v>0</v>
      </c>
      <c r="DW18" s="19"/>
      <c r="DX18" s="19">
        <v>-4.2</v>
      </c>
      <c r="DY18" s="19">
        <v>0.8</v>
      </c>
      <c r="DZ18" s="19">
        <v>3.3</v>
      </c>
      <c r="EA18" s="19">
        <v>2.6</v>
      </c>
      <c r="EB18" s="19">
        <v>0.9</v>
      </c>
      <c r="EC18" s="19"/>
      <c r="ED18" s="19"/>
      <c r="EE18" s="19">
        <v>0</v>
      </c>
      <c r="EF18" s="19">
        <v>-6.1</v>
      </c>
      <c r="EG18" s="19">
        <v>-6.5</v>
      </c>
      <c r="EH18" s="19">
        <v>-0.4</v>
      </c>
      <c r="EI18" s="19">
        <v>-0.2</v>
      </c>
      <c r="EJ18" s="19">
        <v>0</v>
      </c>
      <c r="EK18" s="19">
        <v>2.7</v>
      </c>
      <c r="EL18" s="19">
        <v>0</v>
      </c>
      <c r="EM18" s="19">
        <v>0</v>
      </c>
      <c r="EN18" s="19">
        <v>0.2</v>
      </c>
      <c r="EO18" s="19">
        <v>0.2</v>
      </c>
      <c r="EP18" s="19">
        <v>0.2</v>
      </c>
      <c r="EQ18" s="19">
        <v>-5.0999999999999996</v>
      </c>
      <c r="ER18" s="19">
        <v>0</v>
      </c>
      <c r="ES18" s="19">
        <v>0</v>
      </c>
      <c r="ET18" s="19">
        <v>0</v>
      </c>
      <c r="EU18" s="19">
        <v>0</v>
      </c>
      <c r="EV18" s="19">
        <v>-13</v>
      </c>
      <c r="EW18" s="19">
        <v>-3.7</v>
      </c>
      <c r="EX18" s="19">
        <v>0</v>
      </c>
      <c r="EY18" s="19">
        <v>1.3</v>
      </c>
      <c r="EZ18" s="19">
        <v>0.4</v>
      </c>
      <c r="FA18" s="19">
        <v>1</v>
      </c>
      <c r="FB18" s="19">
        <v>0.4</v>
      </c>
      <c r="FC18" s="19">
        <v>0</v>
      </c>
      <c r="FD18" s="19">
        <v>0.4</v>
      </c>
      <c r="FE18" s="19">
        <v>1.2</v>
      </c>
      <c r="FF18" s="19">
        <v>2.5</v>
      </c>
      <c r="FG18" s="19">
        <v>11</v>
      </c>
      <c r="FH18" s="19">
        <v>0</v>
      </c>
      <c r="FI18" s="19">
        <v>3.2</v>
      </c>
      <c r="FJ18" s="19">
        <v>1.3</v>
      </c>
      <c r="FK18" s="19">
        <v>2.7</v>
      </c>
      <c r="FL18" s="19">
        <v>4</v>
      </c>
      <c r="FM18" s="19"/>
      <c r="FN18" s="19">
        <v>89.6</v>
      </c>
      <c r="FO18" s="15"/>
      <c r="FP18" s="19">
        <v>1.7908900000000001</v>
      </c>
      <c r="FQ18" s="19"/>
      <c r="FR18" s="19"/>
      <c r="FS18" s="19">
        <v>1.6</v>
      </c>
      <c r="FT18" s="19"/>
      <c r="FU18" s="19"/>
      <c r="FV18" s="19">
        <v>-0.1</v>
      </c>
      <c r="FW18" s="19">
        <v>0.2</v>
      </c>
      <c r="FX18" s="19">
        <v>3.4908899999999998</v>
      </c>
    </row>
    <row r="19" spans="1:180" ht="24" customHeight="1" x14ac:dyDescent="0.25">
      <c r="A19" s="13" t="s">
        <v>84</v>
      </c>
      <c r="B19" s="13" t="s">
        <v>800</v>
      </c>
      <c r="C19" s="14">
        <v>49</v>
      </c>
      <c r="D19" s="14">
        <v>-12.5</v>
      </c>
      <c r="E19" s="14">
        <v>3.2</v>
      </c>
      <c r="F19" s="14"/>
      <c r="G19" s="14"/>
      <c r="H19" s="14">
        <v>-8.8000000000000007</v>
      </c>
      <c r="I19" s="14">
        <v>15.2</v>
      </c>
      <c r="J19" s="14"/>
      <c r="K19" s="14"/>
      <c r="L19" s="14"/>
      <c r="M19" s="14">
        <v>0</v>
      </c>
      <c r="N19" s="14">
        <v>0</v>
      </c>
      <c r="O19" s="14"/>
      <c r="P19" s="14">
        <v>0</v>
      </c>
      <c r="Q19" s="14"/>
      <c r="R19" s="14">
        <v>47</v>
      </c>
      <c r="S19" s="14">
        <v>0.2</v>
      </c>
      <c r="T19" s="14"/>
      <c r="U19" s="14"/>
      <c r="V19" s="14"/>
      <c r="W19" s="14"/>
      <c r="X19" s="14">
        <v>-1.2</v>
      </c>
      <c r="Y19" s="14">
        <v>1.7</v>
      </c>
      <c r="Z19" s="14">
        <v>1.6</v>
      </c>
      <c r="AA19" s="14">
        <v>0</v>
      </c>
      <c r="AB19" s="14">
        <v>-3.1</v>
      </c>
      <c r="AC19" s="14">
        <v>3</v>
      </c>
      <c r="AD19" s="14">
        <v>-0.7</v>
      </c>
      <c r="AE19" s="14"/>
      <c r="AF19" s="14"/>
      <c r="AG19" s="14"/>
      <c r="AH19" s="14"/>
      <c r="AI19" s="14">
        <v>4.4000000000000004</v>
      </c>
      <c r="AJ19" s="14">
        <v>3.9</v>
      </c>
      <c r="AK19" s="14"/>
      <c r="AL19" s="14"/>
      <c r="AM19" s="14"/>
      <c r="AN19" s="14">
        <v>-1.8</v>
      </c>
      <c r="AO19" s="14">
        <v>47.4</v>
      </c>
      <c r="AP19" s="14">
        <v>5.9</v>
      </c>
      <c r="AQ19" s="14">
        <v>24</v>
      </c>
      <c r="AR19" s="14">
        <v>3</v>
      </c>
      <c r="AS19" s="14">
        <v>-0.6</v>
      </c>
      <c r="AT19" s="14">
        <v>2.6</v>
      </c>
      <c r="AU19" s="14">
        <v>0.8</v>
      </c>
      <c r="AV19" s="14">
        <v>1</v>
      </c>
      <c r="AW19" s="14">
        <v>-34.700000000000003</v>
      </c>
      <c r="AX19" s="14">
        <v>-48.7</v>
      </c>
      <c r="AY19" s="14">
        <v>7.9</v>
      </c>
      <c r="AZ19" s="14">
        <v>4.9000000000000004</v>
      </c>
      <c r="BA19" s="14">
        <v>-4.9000000000000004</v>
      </c>
      <c r="BB19" s="14">
        <v>0.5</v>
      </c>
      <c r="BC19" s="14">
        <v>2</v>
      </c>
      <c r="BD19" s="14">
        <v>3.3</v>
      </c>
      <c r="BE19" s="14"/>
      <c r="BF19" s="14"/>
      <c r="BG19" s="14">
        <v>0</v>
      </c>
      <c r="BH19" s="14"/>
      <c r="BI19" s="14"/>
      <c r="BJ19" s="14">
        <v>0</v>
      </c>
      <c r="BK19" s="14"/>
      <c r="BL19" s="14"/>
      <c r="BM19" s="14"/>
      <c r="BN19" s="14">
        <v>9.6999999999999993</v>
      </c>
      <c r="BO19" s="14">
        <v>-47.5</v>
      </c>
      <c r="BP19" s="14">
        <v>-48.3</v>
      </c>
      <c r="BQ19" s="14">
        <v>-45.4</v>
      </c>
      <c r="BR19" s="14">
        <v>-38</v>
      </c>
      <c r="BS19" s="14">
        <v>-16.600000000000001</v>
      </c>
      <c r="BT19" s="14">
        <v>0.2</v>
      </c>
      <c r="BU19" s="14"/>
      <c r="BV19" s="14"/>
      <c r="BW19" s="14"/>
      <c r="BX19" s="14">
        <v>-2.5</v>
      </c>
      <c r="BY19" s="14"/>
      <c r="BZ19" s="14"/>
      <c r="CA19" s="14">
        <v>-0.4</v>
      </c>
      <c r="CB19" s="14">
        <v>18.399999999999999</v>
      </c>
      <c r="CC19" s="14">
        <v>19.100000000000001</v>
      </c>
      <c r="CD19" s="14">
        <v>6</v>
      </c>
      <c r="CE19" s="14">
        <v>0.8</v>
      </c>
      <c r="CF19" s="14">
        <v>0</v>
      </c>
      <c r="CG19" s="14"/>
      <c r="CH19" s="14"/>
      <c r="CI19" s="14"/>
      <c r="CJ19" s="14">
        <v>43.5</v>
      </c>
      <c r="CK19" s="14">
        <v>47.9</v>
      </c>
      <c r="CL19" s="14">
        <v>-24.8</v>
      </c>
      <c r="CM19" s="14">
        <v>0</v>
      </c>
      <c r="CN19" s="14"/>
      <c r="CO19" s="14"/>
      <c r="CP19" s="14"/>
      <c r="CQ19" s="14"/>
      <c r="CR19" s="14"/>
      <c r="CS19" s="14"/>
      <c r="CT19" s="14">
        <v>-1.5</v>
      </c>
      <c r="CU19" s="14">
        <v>0</v>
      </c>
      <c r="CV19" s="14">
        <v>1.4</v>
      </c>
      <c r="CW19" s="14"/>
      <c r="CX19" s="14"/>
      <c r="CY19" s="14">
        <v>0</v>
      </c>
      <c r="CZ19" s="14">
        <v>-5</v>
      </c>
      <c r="DA19" s="14"/>
      <c r="DB19" s="14">
        <v>0</v>
      </c>
      <c r="DC19" s="14">
        <v>0</v>
      </c>
      <c r="DD19" s="14">
        <v>-0.9</v>
      </c>
      <c r="DE19" s="14">
        <v>0</v>
      </c>
      <c r="DF19" s="14"/>
      <c r="DG19" s="14"/>
      <c r="DH19" s="14">
        <v>1.4</v>
      </c>
      <c r="DI19" s="14">
        <v>0.2</v>
      </c>
      <c r="DJ19" s="14">
        <v>-2.5</v>
      </c>
      <c r="DK19" s="14">
        <v>0.1</v>
      </c>
      <c r="DL19" s="14">
        <v>0.6</v>
      </c>
      <c r="DM19" s="14"/>
      <c r="DN19" s="14">
        <v>0</v>
      </c>
      <c r="DO19" s="14">
        <v>0</v>
      </c>
      <c r="DP19" s="14">
        <v>-1.5</v>
      </c>
      <c r="DQ19" s="14">
        <v>3.2</v>
      </c>
      <c r="DR19" s="14">
        <v>0</v>
      </c>
      <c r="DS19" s="14">
        <v>0.1</v>
      </c>
      <c r="DT19" s="14">
        <v>0.1</v>
      </c>
      <c r="DU19" s="14"/>
      <c r="DV19" s="14">
        <v>0</v>
      </c>
      <c r="DW19" s="14"/>
      <c r="DX19" s="14">
        <v>-4.4000000000000004</v>
      </c>
      <c r="DY19" s="14">
        <v>1</v>
      </c>
      <c r="DZ19" s="14">
        <v>3.3</v>
      </c>
      <c r="EA19" s="14">
        <v>2.7</v>
      </c>
      <c r="EB19" s="14">
        <v>0.9</v>
      </c>
      <c r="EC19" s="14"/>
      <c r="ED19" s="14"/>
      <c r="EE19" s="14">
        <v>0</v>
      </c>
      <c r="EF19" s="14">
        <v>-10.199999999999999</v>
      </c>
      <c r="EG19" s="14">
        <v>-10.9</v>
      </c>
      <c r="EH19" s="14">
        <v>-1</v>
      </c>
      <c r="EI19" s="14">
        <v>-0.7</v>
      </c>
      <c r="EJ19" s="14">
        <v>0</v>
      </c>
      <c r="EK19" s="14">
        <v>2.7</v>
      </c>
      <c r="EL19" s="14">
        <v>-0.1</v>
      </c>
      <c r="EM19" s="14">
        <v>0</v>
      </c>
      <c r="EN19" s="14">
        <v>0.2</v>
      </c>
      <c r="EO19" s="14">
        <v>0.2</v>
      </c>
      <c r="EP19" s="14">
        <v>0.2</v>
      </c>
      <c r="EQ19" s="14">
        <v>-5.0999999999999996</v>
      </c>
      <c r="ER19" s="14">
        <v>0</v>
      </c>
      <c r="ES19" s="14">
        <v>0</v>
      </c>
      <c r="ET19" s="14">
        <v>0</v>
      </c>
      <c r="EU19" s="14">
        <v>0</v>
      </c>
      <c r="EV19" s="14">
        <v>-15.3</v>
      </c>
      <c r="EW19" s="14">
        <v>-0.3</v>
      </c>
      <c r="EX19" s="14">
        <v>0</v>
      </c>
      <c r="EY19" s="14">
        <v>1.3</v>
      </c>
      <c r="EZ19" s="14">
        <v>0.4</v>
      </c>
      <c r="FA19" s="14">
        <v>1</v>
      </c>
      <c r="FB19" s="14">
        <v>0.4</v>
      </c>
      <c r="FC19" s="14">
        <v>0</v>
      </c>
      <c r="FD19" s="14">
        <v>0.4</v>
      </c>
      <c r="FE19" s="14">
        <v>1.2</v>
      </c>
      <c r="FF19" s="14">
        <v>2.5</v>
      </c>
      <c r="FG19" s="14">
        <v>10.9</v>
      </c>
      <c r="FH19" s="14">
        <v>0.1</v>
      </c>
      <c r="FI19" s="14">
        <v>2.9</v>
      </c>
      <c r="FJ19" s="14">
        <v>1</v>
      </c>
      <c r="FK19" s="14">
        <v>2.2999999999999998</v>
      </c>
      <c r="FL19" s="14">
        <v>4</v>
      </c>
      <c r="FM19" s="14"/>
      <c r="FN19" s="14">
        <v>24.9</v>
      </c>
      <c r="FO19" s="15"/>
      <c r="FP19" s="14">
        <v>2.5002300000000002</v>
      </c>
      <c r="FQ19" s="14"/>
      <c r="FR19" s="14"/>
      <c r="FS19" s="14">
        <v>1.7</v>
      </c>
      <c r="FT19" s="14"/>
      <c r="FU19" s="14"/>
      <c r="FV19" s="14">
        <v>0</v>
      </c>
      <c r="FW19" s="14">
        <v>0.3</v>
      </c>
      <c r="FX19" s="14">
        <v>4.5002300000000002</v>
      </c>
    </row>
    <row r="20" spans="1:180" ht="24" customHeight="1" x14ac:dyDescent="0.25">
      <c r="A20" s="16" t="s">
        <v>84</v>
      </c>
      <c r="B20" s="16" t="s">
        <v>801</v>
      </c>
      <c r="C20" s="17">
        <v>48.5</v>
      </c>
      <c r="D20" s="17">
        <v>-5.0999999999999996</v>
      </c>
      <c r="E20" s="17">
        <v>5.3</v>
      </c>
      <c r="F20" s="17"/>
      <c r="G20" s="17"/>
      <c r="H20" s="17">
        <v>-9.1999999999999993</v>
      </c>
      <c r="I20" s="17">
        <v>26.3</v>
      </c>
      <c r="J20" s="17"/>
      <c r="K20" s="17"/>
      <c r="L20" s="17"/>
      <c r="M20" s="17">
        <v>0</v>
      </c>
      <c r="N20" s="17">
        <v>0</v>
      </c>
      <c r="O20" s="17"/>
      <c r="P20" s="17">
        <v>0</v>
      </c>
      <c r="Q20" s="17"/>
      <c r="R20" s="17">
        <v>56.8</v>
      </c>
      <c r="S20" s="17">
        <v>0</v>
      </c>
      <c r="T20" s="17"/>
      <c r="U20" s="17"/>
      <c r="V20" s="17"/>
      <c r="W20" s="17"/>
      <c r="X20" s="17">
        <v>-0.8</v>
      </c>
      <c r="Y20" s="17">
        <v>2</v>
      </c>
      <c r="Z20" s="17">
        <v>1.8</v>
      </c>
      <c r="AA20" s="17">
        <v>0</v>
      </c>
      <c r="AB20" s="17">
        <v>-3.1</v>
      </c>
      <c r="AC20" s="17">
        <v>3</v>
      </c>
      <c r="AD20" s="17">
        <v>-0.5</v>
      </c>
      <c r="AE20" s="17"/>
      <c r="AF20" s="17"/>
      <c r="AG20" s="17"/>
      <c r="AH20" s="17"/>
      <c r="AI20" s="17">
        <v>4</v>
      </c>
      <c r="AJ20" s="17">
        <v>6.5</v>
      </c>
      <c r="AK20" s="17"/>
      <c r="AL20" s="17"/>
      <c r="AM20" s="17"/>
      <c r="AN20" s="17">
        <v>-1.7</v>
      </c>
      <c r="AO20" s="17">
        <v>49.9</v>
      </c>
      <c r="AP20" s="17">
        <v>9</v>
      </c>
      <c r="AQ20" s="17">
        <v>23.3</v>
      </c>
      <c r="AR20" s="17">
        <v>3.2</v>
      </c>
      <c r="AS20" s="17">
        <v>-0.1</v>
      </c>
      <c r="AT20" s="17">
        <v>2.6</v>
      </c>
      <c r="AU20" s="17">
        <v>2.1</v>
      </c>
      <c r="AV20" s="17">
        <v>6.4</v>
      </c>
      <c r="AW20" s="17">
        <v>-29.3</v>
      </c>
      <c r="AX20" s="17">
        <v>-43.2</v>
      </c>
      <c r="AY20" s="17">
        <v>7.7</v>
      </c>
      <c r="AZ20" s="17">
        <v>1.6</v>
      </c>
      <c r="BA20" s="17">
        <v>-5.0999999999999996</v>
      </c>
      <c r="BB20" s="17">
        <v>0.5</v>
      </c>
      <c r="BC20" s="17">
        <v>2</v>
      </c>
      <c r="BD20" s="17">
        <v>-0.4</v>
      </c>
      <c r="BE20" s="17"/>
      <c r="BF20" s="17"/>
      <c r="BG20" s="17">
        <v>0</v>
      </c>
      <c r="BH20" s="17"/>
      <c r="BI20" s="17"/>
      <c r="BJ20" s="17">
        <v>0</v>
      </c>
      <c r="BK20" s="17"/>
      <c r="BL20" s="17"/>
      <c r="BM20" s="17"/>
      <c r="BN20" s="17">
        <v>8.5</v>
      </c>
      <c r="BO20" s="17">
        <v>-40.4</v>
      </c>
      <c r="BP20" s="17">
        <v>-41.5</v>
      </c>
      <c r="BQ20" s="17">
        <v>-38.1</v>
      </c>
      <c r="BR20" s="17">
        <v>-30</v>
      </c>
      <c r="BS20" s="17">
        <v>-14.7</v>
      </c>
      <c r="BT20" s="17">
        <v>1.1000000000000001</v>
      </c>
      <c r="BU20" s="17"/>
      <c r="BV20" s="17"/>
      <c r="BW20" s="17"/>
      <c r="BX20" s="17">
        <v>-2.5</v>
      </c>
      <c r="BY20" s="17"/>
      <c r="BZ20" s="17"/>
      <c r="CA20" s="17">
        <v>-0.4</v>
      </c>
      <c r="CB20" s="17">
        <v>18.3</v>
      </c>
      <c r="CC20" s="17">
        <v>19.100000000000001</v>
      </c>
      <c r="CD20" s="17">
        <v>5.8</v>
      </c>
      <c r="CE20" s="17">
        <v>0.9</v>
      </c>
      <c r="CF20" s="17">
        <v>0</v>
      </c>
      <c r="CG20" s="17"/>
      <c r="CH20" s="17"/>
      <c r="CI20" s="17"/>
      <c r="CJ20" s="17">
        <v>47.5</v>
      </c>
      <c r="CK20" s="17">
        <v>51.9</v>
      </c>
      <c r="CL20" s="17">
        <v>-19.100000000000001</v>
      </c>
      <c r="CM20" s="17">
        <v>0</v>
      </c>
      <c r="CN20" s="17"/>
      <c r="CO20" s="17"/>
      <c r="CP20" s="17"/>
      <c r="CQ20" s="17"/>
      <c r="CR20" s="17"/>
      <c r="CS20" s="17"/>
      <c r="CT20" s="17">
        <v>-1.5</v>
      </c>
      <c r="CU20" s="17">
        <v>0</v>
      </c>
      <c r="CV20" s="17">
        <v>1.4</v>
      </c>
      <c r="CW20" s="17"/>
      <c r="CX20" s="17"/>
      <c r="CY20" s="17">
        <v>0</v>
      </c>
      <c r="CZ20" s="17">
        <v>-4.8</v>
      </c>
      <c r="DA20" s="17"/>
      <c r="DB20" s="17">
        <v>0</v>
      </c>
      <c r="DC20" s="17">
        <v>0</v>
      </c>
      <c r="DD20" s="17">
        <v>-0.9</v>
      </c>
      <c r="DE20" s="17">
        <v>-0.1</v>
      </c>
      <c r="DF20" s="17"/>
      <c r="DG20" s="17"/>
      <c r="DH20" s="17">
        <v>1.5</v>
      </c>
      <c r="DI20" s="17">
        <v>0.2</v>
      </c>
      <c r="DJ20" s="17">
        <v>-2.7</v>
      </c>
      <c r="DK20" s="17">
        <v>0.1</v>
      </c>
      <c r="DL20" s="17">
        <v>0.5</v>
      </c>
      <c r="DM20" s="17"/>
      <c r="DN20" s="17">
        <v>0</v>
      </c>
      <c r="DO20" s="17">
        <v>0</v>
      </c>
      <c r="DP20" s="17">
        <v>-1.3</v>
      </c>
      <c r="DQ20" s="17">
        <v>4.7</v>
      </c>
      <c r="DR20" s="17">
        <v>0.3</v>
      </c>
      <c r="DS20" s="17">
        <v>0.1</v>
      </c>
      <c r="DT20" s="17">
        <v>0.1</v>
      </c>
      <c r="DU20" s="17"/>
      <c r="DV20" s="17">
        <v>0</v>
      </c>
      <c r="DW20" s="17"/>
      <c r="DX20" s="17">
        <v>-4.4000000000000004</v>
      </c>
      <c r="DY20" s="17">
        <v>1</v>
      </c>
      <c r="DZ20" s="17">
        <v>3.5</v>
      </c>
      <c r="EA20" s="17">
        <v>2.7</v>
      </c>
      <c r="EB20" s="17">
        <v>1</v>
      </c>
      <c r="EC20" s="17"/>
      <c r="ED20" s="17"/>
      <c r="EE20" s="17">
        <v>0</v>
      </c>
      <c r="EF20" s="17">
        <v>-6.8</v>
      </c>
      <c r="EG20" s="17">
        <v>-7.4</v>
      </c>
      <c r="EH20" s="17">
        <v>-0.8</v>
      </c>
      <c r="EI20" s="17">
        <v>0.1</v>
      </c>
      <c r="EJ20" s="17">
        <v>0</v>
      </c>
      <c r="EK20" s="17">
        <v>2.7</v>
      </c>
      <c r="EL20" s="17">
        <v>-0.1</v>
      </c>
      <c r="EM20" s="17">
        <v>0</v>
      </c>
      <c r="EN20" s="17">
        <v>0.2</v>
      </c>
      <c r="EO20" s="17">
        <v>0.2</v>
      </c>
      <c r="EP20" s="17">
        <v>0.2</v>
      </c>
      <c r="EQ20" s="17">
        <v>-5.4</v>
      </c>
      <c r="ER20" s="17">
        <v>0</v>
      </c>
      <c r="ES20" s="17">
        <v>0</v>
      </c>
      <c r="ET20" s="17">
        <v>0</v>
      </c>
      <c r="EU20" s="17">
        <v>0</v>
      </c>
      <c r="EV20" s="17">
        <v>-14.7</v>
      </c>
      <c r="EW20" s="17">
        <v>-0.3</v>
      </c>
      <c r="EX20" s="17">
        <v>0</v>
      </c>
      <c r="EY20" s="17">
        <v>1.3</v>
      </c>
      <c r="EZ20" s="17">
        <v>0.4</v>
      </c>
      <c r="FA20" s="17">
        <v>1</v>
      </c>
      <c r="FB20" s="17">
        <v>0.4</v>
      </c>
      <c r="FC20" s="17">
        <v>0</v>
      </c>
      <c r="FD20" s="17">
        <v>0.4</v>
      </c>
      <c r="FE20" s="17">
        <v>1.2</v>
      </c>
      <c r="FF20" s="17">
        <v>2.5</v>
      </c>
      <c r="FG20" s="17">
        <v>10.9</v>
      </c>
      <c r="FH20" s="17">
        <v>0.6</v>
      </c>
      <c r="FI20" s="17">
        <v>1.6</v>
      </c>
      <c r="FJ20" s="17">
        <v>0.9</v>
      </c>
      <c r="FK20" s="17">
        <v>1.4</v>
      </c>
      <c r="FL20" s="17">
        <v>4</v>
      </c>
      <c r="FM20" s="17"/>
      <c r="FN20" s="17">
        <v>126.3</v>
      </c>
      <c r="FO20" s="15"/>
      <c r="FP20" s="17">
        <v>2.3382000000000001</v>
      </c>
      <c r="FQ20" s="17"/>
      <c r="FR20" s="17"/>
      <c r="FS20" s="17">
        <v>1.7</v>
      </c>
      <c r="FT20" s="17"/>
      <c r="FU20" s="17"/>
      <c r="FV20" s="17">
        <v>0</v>
      </c>
      <c r="FW20" s="17">
        <v>0.2</v>
      </c>
      <c r="FX20" s="17">
        <v>4.2382</v>
      </c>
    </row>
    <row r="21" spans="1:180" ht="24" customHeight="1" x14ac:dyDescent="0.25">
      <c r="A21" s="16" t="s">
        <v>84</v>
      </c>
      <c r="B21" s="16" t="s">
        <v>802</v>
      </c>
      <c r="C21" s="17">
        <v>47.1</v>
      </c>
      <c r="D21" s="17">
        <v>1.5</v>
      </c>
      <c r="E21" s="17">
        <v>6.2</v>
      </c>
      <c r="F21" s="17"/>
      <c r="G21" s="17"/>
      <c r="H21" s="17">
        <v>-8.5</v>
      </c>
      <c r="I21" s="17">
        <v>24.4</v>
      </c>
      <c r="J21" s="17"/>
      <c r="K21" s="17"/>
      <c r="L21" s="17"/>
      <c r="M21" s="17">
        <v>0</v>
      </c>
      <c r="N21" s="17">
        <v>0</v>
      </c>
      <c r="O21" s="17"/>
      <c r="P21" s="17">
        <v>0</v>
      </c>
      <c r="Q21" s="17"/>
      <c r="R21" s="17">
        <v>57.9</v>
      </c>
      <c r="S21" s="17">
        <v>-0.1</v>
      </c>
      <c r="T21" s="17"/>
      <c r="U21" s="17"/>
      <c r="V21" s="17"/>
      <c r="W21" s="17"/>
      <c r="X21" s="17">
        <v>-1.9</v>
      </c>
      <c r="Y21" s="17">
        <v>1.9</v>
      </c>
      <c r="Z21" s="17">
        <v>1.6</v>
      </c>
      <c r="AA21" s="17">
        <v>0</v>
      </c>
      <c r="AB21" s="17">
        <v>-3.1</v>
      </c>
      <c r="AC21" s="17">
        <v>3.2</v>
      </c>
      <c r="AD21" s="17">
        <v>0.2</v>
      </c>
      <c r="AE21" s="17"/>
      <c r="AF21" s="17"/>
      <c r="AG21" s="17"/>
      <c r="AH21" s="17"/>
      <c r="AI21" s="17">
        <v>4.2</v>
      </c>
      <c r="AJ21" s="17">
        <v>7.7</v>
      </c>
      <c r="AK21" s="17"/>
      <c r="AL21" s="17"/>
      <c r="AM21" s="17"/>
      <c r="AN21" s="17">
        <v>-1.8</v>
      </c>
      <c r="AO21" s="17">
        <v>50.6</v>
      </c>
      <c r="AP21" s="17">
        <v>8.4</v>
      </c>
      <c r="AQ21" s="17">
        <v>22.9</v>
      </c>
      <c r="AR21" s="17">
        <v>3.1</v>
      </c>
      <c r="AS21" s="17">
        <v>-1.2</v>
      </c>
      <c r="AT21" s="17">
        <v>2.6</v>
      </c>
      <c r="AU21" s="17">
        <v>0.7</v>
      </c>
      <c r="AV21" s="17">
        <v>7.7</v>
      </c>
      <c r="AW21" s="17">
        <v>-27.8</v>
      </c>
      <c r="AX21" s="17">
        <v>-41.8</v>
      </c>
      <c r="AY21" s="17">
        <v>7.6</v>
      </c>
      <c r="AZ21" s="17">
        <v>5.8</v>
      </c>
      <c r="BA21" s="17">
        <v>-5.5</v>
      </c>
      <c r="BB21" s="17">
        <v>0.5</v>
      </c>
      <c r="BC21" s="17">
        <v>2</v>
      </c>
      <c r="BD21" s="17">
        <v>0.5</v>
      </c>
      <c r="BE21" s="17"/>
      <c r="BF21" s="17"/>
      <c r="BG21" s="17">
        <v>0</v>
      </c>
      <c r="BH21" s="17"/>
      <c r="BI21" s="17"/>
      <c r="BJ21" s="17">
        <v>0</v>
      </c>
      <c r="BK21" s="17"/>
      <c r="BL21" s="17"/>
      <c r="BM21" s="17"/>
      <c r="BN21" s="17">
        <v>8.5</v>
      </c>
      <c r="BO21" s="17">
        <v>-38.200000000000003</v>
      </c>
      <c r="BP21" s="17">
        <v>-39.799999999999997</v>
      </c>
      <c r="BQ21" s="17">
        <v>-36.200000000000003</v>
      </c>
      <c r="BR21" s="17">
        <v>-27.7</v>
      </c>
      <c r="BS21" s="17">
        <v>-13.7</v>
      </c>
      <c r="BT21" s="17">
        <v>1.6</v>
      </c>
      <c r="BU21" s="17"/>
      <c r="BV21" s="17"/>
      <c r="BW21" s="17"/>
      <c r="BX21" s="17">
        <v>-2.5</v>
      </c>
      <c r="BY21" s="17"/>
      <c r="BZ21" s="17"/>
      <c r="CA21" s="17">
        <v>-0.4</v>
      </c>
      <c r="CB21" s="17">
        <v>18.8</v>
      </c>
      <c r="CC21" s="17">
        <v>19</v>
      </c>
      <c r="CD21" s="17">
        <v>5.9</v>
      </c>
      <c r="CE21" s="17">
        <v>0.8</v>
      </c>
      <c r="CF21" s="17">
        <v>0</v>
      </c>
      <c r="CG21" s="17"/>
      <c r="CH21" s="17"/>
      <c r="CI21" s="17"/>
      <c r="CJ21" s="17">
        <v>49.1</v>
      </c>
      <c r="CK21" s="17">
        <v>53.5</v>
      </c>
      <c r="CL21" s="17">
        <v>-16.5</v>
      </c>
      <c r="CM21" s="17">
        <v>0</v>
      </c>
      <c r="CN21" s="17"/>
      <c r="CO21" s="17"/>
      <c r="CP21" s="17"/>
      <c r="CQ21" s="17"/>
      <c r="CR21" s="17"/>
      <c r="CS21" s="17"/>
      <c r="CT21" s="17">
        <v>-1.5</v>
      </c>
      <c r="CU21" s="17">
        <v>-0.1</v>
      </c>
      <c r="CV21" s="17">
        <v>1.4</v>
      </c>
      <c r="CW21" s="17"/>
      <c r="CX21" s="17"/>
      <c r="CY21" s="17">
        <v>0</v>
      </c>
      <c r="CZ21" s="17">
        <v>-4.7</v>
      </c>
      <c r="DA21" s="17"/>
      <c r="DB21" s="17">
        <v>0.1</v>
      </c>
      <c r="DC21" s="17">
        <v>-0.1</v>
      </c>
      <c r="DD21" s="17">
        <v>-0.8</v>
      </c>
      <c r="DE21" s="17">
        <v>-0.2</v>
      </c>
      <c r="DF21" s="17"/>
      <c r="DG21" s="17"/>
      <c r="DH21" s="17">
        <v>1.3</v>
      </c>
      <c r="DI21" s="17">
        <v>0.3</v>
      </c>
      <c r="DJ21" s="17">
        <v>-2.7</v>
      </c>
      <c r="DK21" s="17">
        <v>0.1</v>
      </c>
      <c r="DL21" s="17">
        <v>0.5</v>
      </c>
      <c r="DM21" s="17"/>
      <c r="DN21" s="17">
        <v>0</v>
      </c>
      <c r="DO21" s="17">
        <v>0</v>
      </c>
      <c r="DP21" s="17">
        <v>-1</v>
      </c>
      <c r="DQ21" s="17">
        <v>4.7</v>
      </c>
      <c r="DR21" s="17">
        <v>0.5</v>
      </c>
      <c r="DS21" s="17">
        <v>0</v>
      </c>
      <c r="DT21" s="17">
        <v>0.1</v>
      </c>
      <c r="DU21" s="17"/>
      <c r="DV21" s="17">
        <v>0.1</v>
      </c>
      <c r="DW21" s="17"/>
      <c r="DX21" s="17">
        <v>-4.2</v>
      </c>
      <c r="DY21" s="17">
        <v>0.8</v>
      </c>
      <c r="DZ21" s="17">
        <v>3.5</v>
      </c>
      <c r="EA21" s="17">
        <v>2.7</v>
      </c>
      <c r="EB21" s="17">
        <v>0.9</v>
      </c>
      <c r="EC21" s="17"/>
      <c r="ED21" s="17"/>
      <c r="EE21" s="17">
        <v>0</v>
      </c>
      <c r="EF21" s="17">
        <v>-4.5</v>
      </c>
      <c r="EG21" s="17">
        <v>-4.0999999999999996</v>
      </c>
      <c r="EH21" s="17">
        <v>-0.2</v>
      </c>
      <c r="EI21" s="17">
        <v>0.7</v>
      </c>
      <c r="EJ21" s="17">
        <v>0</v>
      </c>
      <c r="EK21" s="17">
        <v>2.7</v>
      </c>
      <c r="EL21" s="17">
        <v>-0.1</v>
      </c>
      <c r="EM21" s="17">
        <v>0</v>
      </c>
      <c r="EN21" s="17">
        <v>0.2</v>
      </c>
      <c r="EO21" s="17">
        <v>0.2</v>
      </c>
      <c r="EP21" s="17">
        <v>0.2</v>
      </c>
      <c r="EQ21" s="17">
        <v>-5.4</v>
      </c>
      <c r="ER21" s="17">
        <v>0</v>
      </c>
      <c r="ES21" s="17">
        <v>0</v>
      </c>
      <c r="ET21" s="17">
        <v>2.1</v>
      </c>
      <c r="EU21" s="17">
        <v>0</v>
      </c>
      <c r="EV21" s="17">
        <v>-14.1</v>
      </c>
      <c r="EW21" s="17">
        <v>-1.3</v>
      </c>
      <c r="EX21" s="17">
        <v>0.2</v>
      </c>
      <c r="EY21" s="17">
        <v>1.3</v>
      </c>
      <c r="EZ21" s="17">
        <v>0.4</v>
      </c>
      <c r="FA21" s="17">
        <v>1</v>
      </c>
      <c r="FB21" s="17">
        <v>0.4</v>
      </c>
      <c r="FC21" s="17">
        <v>0</v>
      </c>
      <c r="FD21" s="17">
        <v>0.4</v>
      </c>
      <c r="FE21" s="17">
        <v>1.2</v>
      </c>
      <c r="FF21" s="17">
        <v>2.5</v>
      </c>
      <c r="FG21" s="17">
        <v>10.6</v>
      </c>
      <c r="FH21" s="17">
        <v>0.4</v>
      </c>
      <c r="FI21" s="17">
        <v>2.7</v>
      </c>
      <c r="FJ21" s="17">
        <v>0.7</v>
      </c>
      <c r="FK21" s="17">
        <v>1.8</v>
      </c>
      <c r="FL21" s="17">
        <v>3.9</v>
      </c>
      <c r="FM21" s="17"/>
      <c r="FN21" s="17">
        <v>164.4</v>
      </c>
      <c r="FO21" s="15"/>
      <c r="FP21" s="17">
        <v>2.42746</v>
      </c>
      <c r="FQ21" s="17"/>
      <c r="FR21" s="17"/>
      <c r="FS21" s="17">
        <v>1.6</v>
      </c>
      <c r="FT21" s="17"/>
      <c r="FU21" s="17"/>
      <c r="FV21" s="17">
        <v>-0.1</v>
      </c>
      <c r="FW21" s="17">
        <v>0.2</v>
      </c>
      <c r="FX21" s="17">
        <v>4.1274600000000001</v>
      </c>
    </row>
    <row r="22" spans="1:180" ht="24" customHeight="1" x14ac:dyDescent="0.25">
      <c r="A22" s="16" t="s">
        <v>84</v>
      </c>
      <c r="B22" s="16" t="s">
        <v>803</v>
      </c>
      <c r="C22" s="17">
        <v>47.1</v>
      </c>
      <c r="D22" s="17">
        <v>-11</v>
      </c>
      <c r="E22" s="17">
        <v>3.7</v>
      </c>
      <c r="F22" s="17"/>
      <c r="G22" s="17"/>
      <c r="H22" s="17">
        <v>-7.1</v>
      </c>
      <c r="I22" s="17">
        <v>15</v>
      </c>
      <c r="J22" s="17"/>
      <c r="K22" s="17"/>
      <c r="L22" s="17"/>
      <c r="M22" s="17">
        <v>0</v>
      </c>
      <c r="N22" s="17">
        <v>0</v>
      </c>
      <c r="O22" s="17"/>
      <c r="P22" s="17">
        <v>0</v>
      </c>
      <c r="Q22" s="17"/>
      <c r="R22" s="17">
        <v>42.8</v>
      </c>
      <c r="S22" s="17">
        <v>0.1</v>
      </c>
      <c r="T22" s="17"/>
      <c r="U22" s="17"/>
      <c r="V22" s="17"/>
      <c r="W22" s="17"/>
      <c r="X22" s="17">
        <v>-5.3</v>
      </c>
      <c r="Y22" s="17">
        <v>1.7</v>
      </c>
      <c r="Z22" s="17">
        <v>1.5</v>
      </c>
      <c r="AA22" s="17">
        <v>0</v>
      </c>
      <c r="AB22" s="17">
        <v>-3.3</v>
      </c>
      <c r="AC22" s="17">
        <v>2.9</v>
      </c>
      <c r="AD22" s="17">
        <v>-2.9</v>
      </c>
      <c r="AE22" s="17"/>
      <c r="AF22" s="17"/>
      <c r="AG22" s="17"/>
      <c r="AH22" s="17"/>
      <c r="AI22" s="17">
        <v>3.5</v>
      </c>
      <c r="AJ22" s="17">
        <v>7.2</v>
      </c>
      <c r="AK22" s="17"/>
      <c r="AL22" s="17"/>
      <c r="AM22" s="17"/>
      <c r="AN22" s="17">
        <v>-1.7</v>
      </c>
      <c r="AO22" s="17">
        <v>48.5</v>
      </c>
      <c r="AP22" s="17">
        <v>9</v>
      </c>
      <c r="AQ22" s="17">
        <v>24.8</v>
      </c>
      <c r="AR22" s="17">
        <v>2.5</v>
      </c>
      <c r="AS22" s="17">
        <v>-0.9</v>
      </c>
      <c r="AT22" s="17">
        <v>2.6</v>
      </c>
      <c r="AU22" s="17">
        <v>2.1</v>
      </c>
      <c r="AV22" s="17">
        <v>2.5</v>
      </c>
      <c r="AW22" s="17">
        <v>-33.200000000000003</v>
      </c>
      <c r="AX22" s="17">
        <v>-46.8</v>
      </c>
      <c r="AY22" s="17">
        <v>6.8</v>
      </c>
      <c r="AZ22" s="17">
        <v>3</v>
      </c>
      <c r="BA22" s="17">
        <v>-5.8</v>
      </c>
      <c r="BB22" s="17">
        <v>0.5</v>
      </c>
      <c r="BC22" s="17">
        <v>2</v>
      </c>
      <c r="BD22" s="17">
        <v>1.4</v>
      </c>
      <c r="BE22" s="17"/>
      <c r="BF22" s="17"/>
      <c r="BG22" s="17">
        <v>0</v>
      </c>
      <c r="BH22" s="17"/>
      <c r="BI22" s="17"/>
      <c r="BJ22" s="17">
        <v>0</v>
      </c>
      <c r="BK22" s="17"/>
      <c r="BL22" s="17"/>
      <c r="BM22" s="17"/>
      <c r="BN22" s="17">
        <v>8.8000000000000007</v>
      </c>
      <c r="BO22" s="17">
        <v>-46.2</v>
      </c>
      <c r="BP22" s="17">
        <v>-47.3</v>
      </c>
      <c r="BQ22" s="17">
        <v>-43.4</v>
      </c>
      <c r="BR22" s="17">
        <v>-35.200000000000003</v>
      </c>
      <c r="BS22" s="17">
        <v>-15.5</v>
      </c>
      <c r="BT22" s="17">
        <v>0.5</v>
      </c>
      <c r="BU22" s="17"/>
      <c r="BV22" s="17"/>
      <c r="BW22" s="17"/>
      <c r="BX22" s="17">
        <v>-2.5</v>
      </c>
      <c r="BY22" s="17"/>
      <c r="BZ22" s="17"/>
      <c r="CA22" s="17">
        <v>-0.4</v>
      </c>
      <c r="CB22" s="17">
        <v>20.3</v>
      </c>
      <c r="CC22" s="17">
        <v>19.600000000000001</v>
      </c>
      <c r="CD22" s="17">
        <v>5.9</v>
      </c>
      <c r="CE22" s="17">
        <v>0.7</v>
      </c>
      <c r="CF22" s="17">
        <v>0</v>
      </c>
      <c r="CG22" s="17"/>
      <c r="CH22" s="17"/>
      <c r="CI22" s="17"/>
      <c r="CJ22" s="17">
        <v>46.1</v>
      </c>
      <c r="CK22" s="17">
        <v>50.2</v>
      </c>
      <c r="CL22" s="17">
        <v>-21.3</v>
      </c>
      <c r="CM22" s="17">
        <v>0</v>
      </c>
      <c r="CN22" s="17"/>
      <c r="CO22" s="17"/>
      <c r="CP22" s="17"/>
      <c r="CQ22" s="17"/>
      <c r="CR22" s="17"/>
      <c r="CS22" s="17"/>
      <c r="CT22" s="17">
        <v>-1.2</v>
      </c>
      <c r="CU22" s="17">
        <v>0</v>
      </c>
      <c r="CV22" s="17">
        <v>1.4</v>
      </c>
      <c r="CW22" s="17"/>
      <c r="CX22" s="17"/>
      <c r="CY22" s="17">
        <v>0.1</v>
      </c>
      <c r="CZ22" s="17">
        <v>-4.8</v>
      </c>
      <c r="DA22" s="17"/>
      <c r="DB22" s="17">
        <v>0</v>
      </c>
      <c r="DC22" s="17">
        <v>0</v>
      </c>
      <c r="DD22" s="17">
        <v>-0.8</v>
      </c>
      <c r="DE22" s="17">
        <v>-0.1</v>
      </c>
      <c r="DF22" s="17"/>
      <c r="DG22" s="17"/>
      <c r="DH22" s="17">
        <v>1.5</v>
      </c>
      <c r="DI22" s="17">
        <v>0.2</v>
      </c>
      <c r="DJ22" s="17">
        <v>-2.5</v>
      </c>
      <c r="DK22" s="17">
        <v>0.1</v>
      </c>
      <c r="DL22" s="17">
        <v>0.6</v>
      </c>
      <c r="DM22" s="17"/>
      <c r="DN22" s="17">
        <v>0</v>
      </c>
      <c r="DO22" s="17">
        <v>0</v>
      </c>
      <c r="DP22" s="17">
        <v>-1.9</v>
      </c>
      <c r="DQ22" s="17">
        <v>2.4</v>
      </c>
      <c r="DR22" s="17">
        <v>0.3</v>
      </c>
      <c r="DS22" s="17">
        <v>0</v>
      </c>
      <c r="DT22" s="17">
        <v>0</v>
      </c>
      <c r="DU22" s="17"/>
      <c r="DV22" s="17">
        <v>0</v>
      </c>
      <c r="DW22" s="17"/>
      <c r="DX22" s="17">
        <v>-4.2</v>
      </c>
      <c r="DY22" s="17">
        <v>1</v>
      </c>
      <c r="DZ22" s="17">
        <v>3.3</v>
      </c>
      <c r="EA22" s="17">
        <v>2.7</v>
      </c>
      <c r="EB22" s="17">
        <v>0.9</v>
      </c>
      <c r="EC22" s="17"/>
      <c r="ED22" s="17"/>
      <c r="EE22" s="17">
        <v>-0.2</v>
      </c>
      <c r="EF22" s="17">
        <v>-6</v>
      </c>
      <c r="EG22" s="17">
        <v>-5.9</v>
      </c>
      <c r="EH22" s="17">
        <v>-0.2</v>
      </c>
      <c r="EI22" s="17">
        <v>0.4</v>
      </c>
      <c r="EJ22" s="17">
        <v>1.4</v>
      </c>
      <c r="EK22" s="17">
        <v>2.7</v>
      </c>
      <c r="EL22" s="17">
        <v>-0.1</v>
      </c>
      <c r="EM22" s="17">
        <v>0.7</v>
      </c>
      <c r="EN22" s="17">
        <v>0.2</v>
      </c>
      <c r="EO22" s="17">
        <v>0.2</v>
      </c>
      <c r="EP22" s="17">
        <v>0.2</v>
      </c>
      <c r="EQ22" s="17">
        <v>-5.4</v>
      </c>
      <c r="ER22" s="17">
        <v>1.1000000000000001</v>
      </c>
      <c r="ES22" s="17">
        <v>0</v>
      </c>
      <c r="ET22" s="17">
        <v>2.2000000000000002</v>
      </c>
      <c r="EU22" s="17">
        <v>0</v>
      </c>
      <c r="EV22" s="17">
        <v>-14.2</v>
      </c>
      <c r="EW22" s="17">
        <v>-4.7</v>
      </c>
      <c r="EX22" s="17">
        <v>-7.3</v>
      </c>
      <c r="EY22" s="17">
        <v>1.3</v>
      </c>
      <c r="EZ22" s="17">
        <v>0.4</v>
      </c>
      <c r="FA22" s="17">
        <v>1</v>
      </c>
      <c r="FB22" s="17">
        <v>0.5</v>
      </c>
      <c r="FC22" s="17">
        <v>0</v>
      </c>
      <c r="FD22" s="17">
        <v>0.4</v>
      </c>
      <c r="FE22" s="17">
        <v>1.2</v>
      </c>
      <c r="FF22" s="17">
        <v>2.5</v>
      </c>
      <c r="FG22" s="17">
        <v>10.6</v>
      </c>
      <c r="FH22" s="17">
        <v>0.5</v>
      </c>
      <c r="FI22" s="17">
        <v>1.8</v>
      </c>
      <c r="FJ22" s="17">
        <v>0.8</v>
      </c>
      <c r="FK22" s="17">
        <v>2.2999999999999998</v>
      </c>
      <c r="FL22" s="17">
        <v>3.9</v>
      </c>
      <c r="FM22" s="17"/>
      <c r="FN22" s="17">
        <v>44.8</v>
      </c>
      <c r="FO22" s="15"/>
      <c r="FP22" s="17">
        <v>2.4733299999999998</v>
      </c>
      <c r="FQ22" s="17"/>
      <c r="FR22" s="17"/>
      <c r="FS22" s="17">
        <v>1.7</v>
      </c>
      <c r="FT22" s="17"/>
      <c r="FU22" s="17"/>
      <c r="FV22" s="17">
        <v>-0.1</v>
      </c>
      <c r="FW22" s="17">
        <v>0.1</v>
      </c>
      <c r="FX22" s="17">
        <v>4.17333</v>
      </c>
    </row>
    <row r="23" spans="1:180" ht="24" customHeight="1" x14ac:dyDescent="0.25">
      <c r="A23" s="16" t="s">
        <v>84</v>
      </c>
      <c r="B23" s="16" t="s">
        <v>804</v>
      </c>
      <c r="C23" s="17">
        <v>43.8</v>
      </c>
      <c r="D23" s="17">
        <v>-14.6</v>
      </c>
      <c r="E23" s="17">
        <v>3.4</v>
      </c>
      <c r="F23" s="17"/>
      <c r="G23" s="17"/>
      <c r="H23" s="17">
        <v>-7.1</v>
      </c>
      <c r="I23" s="17">
        <v>21.7</v>
      </c>
      <c r="J23" s="17"/>
      <c r="K23" s="17"/>
      <c r="L23" s="17"/>
      <c r="M23" s="17">
        <v>0</v>
      </c>
      <c r="N23" s="17">
        <v>0</v>
      </c>
      <c r="O23" s="17"/>
      <c r="P23" s="17">
        <v>0</v>
      </c>
      <c r="Q23" s="17"/>
      <c r="R23" s="17">
        <v>44.8</v>
      </c>
      <c r="S23" s="17">
        <v>-0.1</v>
      </c>
      <c r="T23" s="17"/>
      <c r="U23" s="17"/>
      <c r="V23" s="17"/>
      <c r="W23" s="17"/>
      <c r="X23" s="17">
        <v>-6.8</v>
      </c>
      <c r="Y23" s="17">
        <v>1.3</v>
      </c>
      <c r="Z23" s="17">
        <v>1.2</v>
      </c>
      <c r="AA23" s="17">
        <v>0</v>
      </c>
      <c r="AB23" s="17">
        <v>-3.4</v>
      </c>
      <c r="AC23" s="17">
        <v>3.2</v>
      </c>
      <c r="AD23" s="17">
        <v>-3.2</v>
      </c>
      <c r="AE23" s="17"/>
      <c r="AF23" s="17"/>
      <c r="AG23" s="17"/>
      <c r="AH23" s="17"/>
      <c r="AI23" s="17">
        <v>2.9</v>
      </c>
      <c r="AJ23" s="17">
        <v>7.3</v>
      </c>
      <c r="AK23" s="17"/>
      <c r="AL23" s="17"/>
      <c r="AM23" s="17"/>
      <c r="AN23" s="17">
        <v>-1.7</v>
      </c>
      <c r="AO23" s="17">
        <v>47.2</v>
      </c>
      <c r="AP23" s="17">
        <v>8.6999999999999993</v>
      </c>
      <c r="AQ23" s="17">
        <v>23.6</v>
      </c>
      <c r="AR23" s="17">
        <v>3</v>
      </c>
      <c r="AS23" s="17">
        <v>-1.5</v>
      </c>
      <c r="AT23" s="17">
        <v>2.6</v>
      </c>
      <c r="AU23" s="17">
        <v>1.4</v>
      </c>
      <c r="AV23" s="17">
        <v>2.7</v>
      </c>
      <c r="AW23" s="17">
        <v>-33</v>
      </c>
      <c r="AX23" s="17">
        <v>-41.6</v>
      </c>
      <c r="AY23" s="17">
        <v>6.4</v>
      </c>
      <c r="AZ23" s="17">
        <v>1.8</v>
      </c>
      <c r="BA23" s="17">
        <v>-5.9</v>
      </c>
      <c r="BB23" s="17">
        <v>0.5</v>
      </c>
      <c r="BC23" s="17">
        <v>2</v>
      </c>
      <c r="BD23" s="17">
        <v>-1.8</v>
      </c>
      <c r="BE23" s="17"/>
      <c r="BF23" s="17"/>
      <c r="BG23" s="17">
        <v>0</v>
      </c>
      <c r="BH23" s="17"/>
      <c r="BI23" s="17"/>
      <c r="BJ23" s="17">
        <v>0</v>
      </c>
      <c r="BK23" s="17"/>
      <c r="BL23" s="17"/>
      <c r="BM23" s="17"/>
      <c r="BN23" s="17">
        <v>7.8</v>
      </c>
      <c r="BO23" s="17">
        <v>-47.3</v>
      </c>
      <c r="BP23" s="17">
        <v>-48.4</v>
      </c>
      <c r="BQ23" s="17">
        <v>-45.2</v>
      </c>
      <c r="BR23" s="17">
        <v>-41.3</v>
      </c>
      <c r="BS23" s="17">
        <v>-16.3</v>
      </c>
      <c r="BT23" s="17">
        <v>0.5</v>
      </c>
      <c r="BU23" s="17"/>
      <c r="BV23" s="17"/>
      <c r="BW23" s="17"/>
      <c r="BX23" s="17">
        <v>-2.5</v>
      </c>
      <c r="BY23" s="17"/>
      <c r="BZ23" s="17"/>
      <c r="CA23" s="17">
        <v>-0.4</v>
      </c>
      <c r="CB23" s="17">
        <v>21.6</v>
      </c>
      <c r="CC23" s="17">
        <v>18.899999999999999</v>
      </c>
      <c r="CD23" s="17">
        <v>5.7</v>
      </c>
      <c r="CE23" s="17">
        <v>3.2</v>
      </c>
      <c r="CF23" s="17">
        <v>0</v>
      </c>
      <c r="CG23" s="17"/>
      <c r="CH23" s="17"/>
      <c r="CI23" s="17"/>
      <c r="CJ23" s="17">
        <v>47.3</v>
      </c>
      <c r="CK23" s="17">
        <v>51.8</v>
      </c>
      <c r="CL23" s="17">
        <v>-19.2</v>
      </c>
      <c r="CM23" s="17">
        <v>0</v>
      </c>
      <c r="CN23" s="17"/>
      <c r="CO23" s="17"/>
      <c r="CP23" s="17"/>
      <c r="CQ23" s="17"/>
      <c r="CR23" s="17"/>
      <c r="CS23" s="17"/>
      <c r="CT23" s="17">
        <v>-1.2</v>
      </c>
      <c r="CU23" s="17">
        <v>0</v>
      </c>
      <c r="CV23" s="17">
        <v>1.4</v>
      </c>
      <c r="CW23" s="17"/>
      <c r="CX23" s="17"/>
      <c r="CY23" s="17">
        <v>0.1</v>
      </c>
      <c r="CZ23" s="17">
        <v>-5.6</v>
      </c>
      <c r="DA23" s="17"/>
      <c r="DB23" s="17">
        <v>0.1</v>
      </c>
      <c r="DC23" s="17">
        <v>-0.1</v>
      </c>
      <c r="DD23" s="17">
        <v>-0.9</v>
      </c>
      <c r="DE23" s="17">
        <v>0.5</v>
      </c>
      <c r="DF23" s="17"/>
      <c r="DG23" s="17"/>
      <c r="DH23" s="17">
        <v>1.5</v>
      </c>
      <c r="DI23" s="17">
        <v>0.2</v>
      </c>
      <c r="DJ23" s="17">
        <v>-2.5</v>
      </c>
      <c r="DK23" s="17">
        <v>0.1</v>
      </c>
      <c r="DL23" s="17">
        <v>0.6</v>
      </c>
      <c r="DM23" s="17"/>
      <c r="DN23" s="17">
        <v>-0.1</v>
      </c>
      <c r="DO23" s="17">
        <v>0</v>
      </c>
      <c r="DP23" s="17">
        <v>-2.1</v>
      </c>
      <c r="DQ23" s="17">
        <v>0.8</v>
      </c>
      <c r="DR23" s="17">
        <v>0.3</v>
      </c>
      <c r="DS23" s="17">
        <v>0.1</v>
      </c>
      <c r="DT23" s="17">
        <v>0.1</v>
      </c>
      <c r="DU23" s="17"/>
      <c r="DV23" s="17">
        <v>0</v>
      </c>
      <c r="DW23" s="17"/>
      <c r="DX23" s="17">
        <v>-4.5999999999999996</v>
      </c>
      <c r="DY23" s="17">
        <v>0.9</v>
      </c>
      <c r="DZ23" s="17">
        <v>3.4</v>
      </c>
      <c r="EA23" s="17">
        <v>2.7</v>
      </c>
      <c r="EB23" s="17">
        <v>0.9</v>
      </c>
      <c r="EC23" s="17"/>
      <c r="ED23" s="17"/>
      <c r="EE23" s="17">
        <v>-0.1</v>
      </c>
      <c r="EF23" s="17">
        <v>-6.4</v>
      </c>
      <c r="EG23" s="17">
        <v>-6.2</v>
      </c>
      <c r="EH23" s="17">
        <v>-0.5</v>
      </c>
      <c r="EI23" s="17">
        <v>-0.1</v>
      </c>
      <c r="EJ23" s="17">
        <v>1.4</v>
      </c>
      <c r="EK23" s="17">
        <v>2.7</v>
      </c>
      <c r="EL23" s="17">
        <v>-0.1</v>
      </c>
      <c r="EM23" s="17">
        <v>0.6</v>
      </c>
      <c r="EN23" s="17">
        <v>0.2</v>
      </c>
      <c r="EO23" s="17">
        <v>0.2</v>
      </c>
      <c r="EP23" s="17">
        <v>0.2</v>
      </c>
      <c r="EQ23" s="17">
        <v>-5.8</v>
      </c>
      <c r="ER23" s="17">
        <v>0.9</v>
      </c>
      <c r="ES23" s="17">
        <v>0</v>
      </c>
      <c r="ET23" s="17">
        <v>2.1</v>
      </c>
      <c r="EU23" s="17">
        <v>0</v>
      </c>
      <c r="EV23" s="17">
        <v>-13.7</v>
      </c>
      <c r="EW23" s="17">
        <v>-6.3</v>
      </c>
      <c r="EX23" s="17">
        <v>-11.7</v>
      </c>
      <c r="EY23" s="17">
        <v>1.3</v>
      </c>
      <c r="EZ23" s="17">
        <v>0.4</v>
      </c>
      <c r="FA23" s="17">
        <v>1</v>
      </c>
      <c r="FB23" s="17">
        <v>0.5</v>
      </c>
      <c r="FC23" s="17">
        <v>0</v>
      </c>
      <c r="FD23" s="17">
        <v>0.4</v>
      </c>
      <c r="FE23" s="17">
        <v>1.2</v>
      </c>
      <c r="FF23" s="17">
        <v>2.1</v>
      </c>
      <c r="FG23" s="17">
        <v>10.9</v>
      </c>
      <c r="FH23" s="17">
        <v>0.4</v>
      </c>
      <c r="FI23" s="17">
        <v>1.8</v>
      </c>
      <c r="FJ23" s="17">
        <v>1.1000000000000001</v>
      </c>
      <c r="FK23" s="17">
        <v>2</v>
      </c>
      <c r="FL23" s="17">
        <v>4</v>
      </c>
      <c r="FM23" s="17"/>
      <c r="FN23" s="17">
        <v>26.1</v>
      </c>
      <c r="FO23" s="15"/>
      <c r="FP23" s="17">
        <v>2.3822199999999998</v>
      </c>
      <c r="FQ23" s="17"/>
      <c r="FR23" s="17"/>
      <c r="FS23" s="17">
        <v>1.7</v>
      </c>
      <c r="FT23" s="17"/>
      <c r="FU23" s="17"/>
      <c r="FV23" s="17">
        <v>0.3</v>
      </c>
      <c r="FW23" s="17">
        <v>0.3</v>
      </c>
      <c r="FX23" s="17">
        <v>4.68222</v>
      </c>
    </row>
    <row r="24" spans="1:180" ht="24" customHeight="1" x14ac:dyDescent="0.25">
      <c r="A24" s="16" t="s">
        <v>84</v>
      </c>
      <c r="B24" s="16" t="s">
        <v>805</v>
      </c>
      <c r="C24" s="17">
        <v>45.4</v>
      </c>
      <c r="D24" s="17">
        <v>-7.2</v>
      </c>
      <c r="E24" s="17">
        <v>4.5</v>
      </c>
      <c r="F24" s="17"/>
      <c r="G24" s="17"/>
      <c r="H24" s="17">
        <v>-4.5999999999999996</v>
      </c>
      <c r="I24" s="17">
        <v>26.3</v>
      </c>
      <c r="J24" s="17"/>
      <c r="K24" s="17"/>
      <c r="L24" s="17"/>
      <c r="M24" s="17">
        <v>0</v>
      </c>
      <c r="N24" s="17">
        <v>0</v>
      </c>
      <c r="O24" s="17"/>
      <c r="P24" s="17">
        <v>0</v>
      </c>
      <c r="Q24" s="17"/>
      <c r="R24" s="17">
        <v>42.1</v>
      </c>
      <c r="S24" s="17">
        <v>0.2</v>
      </c>
      <c r="T24" s="17"/>
      <c r="U24" s="17"/>
      <c r="V24" s="17"/>
      <c r="W24" s="17"/>
      <c r="X24" s="17">
        <v>-6.8</v>
      </c>
      <c r="Y24" s="17">
        <v>0.8</v>
      </c>
      <c r="Z24" s="17">
        <v>0.9</v>
      </c>
      <c r="AA24" s="17">
        <v>0</v>
      </c>
      <c r="AB24" s="17">
        <v>-3.4</v>
      </c>
      <c r="AC24" s="17">
        <v>3.2</v>
      </c>
      <c r="AD24" s="17">
        <v>-4</v>
      </c>
      <c r="AE24" s="17"/>
      <c r="AF24" s="17"/>
      <c r="AG24" s="17"/>
      <c r="AH24" s="17"/>
      <c r="AI24" s="17">
        <v>2.6</v>
      </c>
      <c r="AJ24" s="17">
        <v>8.3000000000000007</v>
      </c>
      <c r="AK24" s="17"/>
      <c r="AL24" s="17"/>
      <c r="AM24" s="17"/>
      <c r="AN24" s="17">
        <v>-1.7</v>
      </c>
      <c r="AO24" s="17">
        <v>48</v>
      </c>
      <c r="AP24" s="17">
        <v>8.6999999999999993</v>
      </c>
      <c r="AQ24" s="17">
        <v>19.899999999999999</v>
      </c>
      <c r="AR24" s="17">
        <v>2.7</v>
      </c>
      <c r="AS24" s="17">
        <v>-1.8</v>
      </c>
      <c r="AT24" s="17">
        <v>2.6</v>
      </c>
      <c r="AU24" s="17">
        <v>1.8</v>
      </c>
      <c r="AV24" s="17">
        <v>0.6</v>
      </c>
      <c r="AW24" s="17">
        <v>-35.1</v>
      </c>
      <c r="AX24" s="17">
        <v>-43</v>
      </c>
      <c r="AY24" s="17">
        <v>9.4</v>
      </c>
      <c r="AZ24" s="17">
        <v>5</v>
      </c>
      <c r="BA24" s="17">
        <v>-4.5</v>
      </c>
      <c r="BB24" s="17">
        <v>0.5</v>
      </c>
      <c r="BC24" s="17">
        <v>2</v>
      </c>
      <c r="BD24" s="17">
        <v>4.8</v>
      </c>
      <c r="BE24" s="17"/>
      <c r="BF24" s="17"/>
      <c r="BG24" s="17">
        <v>0</v>
      </c>
      <c r="BH24" s="17"/>
      <c r="BI24" s="17"/>
      <c r="BJ24" s="17">
        <v>0</v>
      </c>
      <c r="BK24" s="17"/>
      <c r="BL24" s="17"/>
      <c r="BM24" s="17"/>
      <c r="BN24" s="17">
        <v>7.2</v>
      </c>
      <c r="BO24" s="17">
        <v>-46.8</v>
      </c>
      <c r="BP24" s="17">
        <v>-47.9</v>
      </c>
      <c r="BQ24" s="17">
        <v>-44.3</v>
      </c>
      <c r="BR24" s="17">
        <v>-41.7</v>
      </c>
      <c r="BS24" s="17">
        <v>-15.5</v>
      </c>
      <c r="BT24" s="17">
        <v>0.4</v>
      </c>
      <c r="BU24" s="17"/>
      <c r="BV24" s="17"/>
      <c r="BW24" s="17"/>
      <c r="BX24" s="17">
        <v>-2.5</v>
      </c>
      <c r="BY24" s="17"/>
      <c r="BZ24" s="17"/>
      <c r="CA24" s="17">
        <v>-0.4</v>
      </c>
      <c r="CB24" s="17">
        <v>20.8</v>
      </c>
      <c r="CC24" s="17">
        <v>24.6</v>
      </c>
      <c r="CD24" s="17">
        <v>6.1</v>
      </c>
      <c r="CE24" s="17">
        <v>0.8</v>
      </c>
      <c r="CF24" s="17">
        <v>0</v>
      </c>
      <c r="CG24" s="17"/>
      <c r="CH24" s="17"/>
      <c r="CI24" s="17"/>
      <c r="CJ24" s="17">
        <v>49.7</v>
      </c>
      <c r="CK24" s="17">
        <v>54.1</v>
      </c>
      <c r="CL24" s="17">
        <v>-16.399999999999999</v>
      </c>
      <c r="CM24" s="17">
        <v>0</v>
      </c>
      <c r="CN24" s="17"/>
      <c r="CO24" s="17"/>
      <c r="CP24" s="17"/>
      <c r="CQ24" s="17"/>
      <c r="CR24" s="17"/>
      <c r="CS24" s="17"/>
      <c r="CT24" s="17">
        <v>-1.2</v>
      </c>
      <c r="CU24" s="17">
        <v>-0.1</v>
      </c>
      <c r="CV24" s="17">
        <v>1.4</v>
      </c>
      <c r="CW24" s="17"/>
      <c r="CX24" s="17"/>
      <c r="CY24" s="17">
        <v>1</v>
      </c>
      <c r="CZ24" s="17">
        <v>-5.2</v>
      </c>
      <c r="DA24" s="17"/>
      <c r="DB24" s="17">
        <v>0.1</v>
      </c>
      <c r="DC24" s="17">
        <v>-0.1</v>
      </c>
      <c r="DD24" s="17">
        <v>-0.8</v>
      </c>
      <c r="DE24" s="17">
        <v>1.6</v>
      </c>
      <c r="DF24" s="17"/>
      <c r="DG24" s="17"/>
      <c r="DH24" s="17">
        <v>1.5</v>
      </c>
      <c r="DI24" s="17">
        <v>0.2</v>
      </c>
      <c r="DJ24" s="17">
        <v>0.3</v>
      </c>
      <c r="DK24" s="17">
        <v>0.1</v>
      </c>
      <c r="DL24" s="17">
        <v>0.5</v>
      </c>
      <c r="DM24" s="17"/>
      <c r="DN24" s="17">
        <v>-0.6</v>
      </c>
      <c r="DO24" s="17">
        <v>-0.4</v>
      </c>
      <c r="DP24" s="17">
        <v>-3.4</v>
      </c>
      <c r="DQ24" s="17">
        <v>-8.3000000000000007</v>
      </c>
      <c r="DR24" s="17">
        <v>0.1</v>
      </c>
      <c r="DS24" s="17">
        <v>0</v>
      </c>
      <c r="DT24" s="17">
        <v>0.3</v>
      </c>
      <c r="DU24" s="17"/>
      <c r="DV24" s="17">
        <v>0</v>
      </c>
      <c r="DW24" s="17"/>
      <c r="DX24" s="17">
        <v>-4.5999999999999996</v>
      </c>
      <c r="DY24" s="17">
        <v>0.9</v>
      </c>
      <c r="DZ24" s="17">
        <v>3.4</v>
      </c>
      <c r="EA24" s="17">
        <v>3</v>
      </c>
      <c r="EB24" s="17">
        <v>0.9</v>
      </c>
      <c r="EC24" s="17"/>
      <c r="ED24" s="17"/>
      <c r="EE24" s="17">
        <v>0</v>
      </c>
      <c r="EF24" s="17">
        <v>-5.7</v>
      </c>
      <c r="EG24" s="17">
        <v>-5.2</v>
      </c>
      <c r="EH24" s="17">
        <v>-0.3</v>
      </c>
      <c r="EI24" s="17">
        <v>0.3</v>
      </c>
      <c r="EJ24" s="17">
        <v>1.4</v>
      </c>
      <c r="EK24" s="17">
        <v>2.7</v>
      </c>
      <c r="EL24" s="17">
        <v>-0.1</v>
      </c>
      <c r="EM24" s="17">
        <v>0.7</v>
      </c>
      <c r="EN24" s="17">
        <v>0.2</v>
      </c>
      <c r="EO24" s="17">
        <v>0.2</v>
      </c>
      <c r="EP24" s="17">
        <v>0.2</v>
      </c>
      <c r="EQ24" s="17">
        <v>-5.8</v>
      </c>
      <c r="ER24" s="17">
        <v>6.9</v>
      </c>
      <c r="ES24" s="17">
        <v>0</v>
      </c>
      <c r="ET24" s="17">
        <v>1.7</v>
      </c>
      <c r="EU24" s="17">
        <v>0</v>
      </c>
      <c r="EV24" s="17">
        <v>-16.8</v>
      </c>
      <c r="EW24" s="17">
        <v>-5.7</v>
      </c>
      <c r="EX24" s="17">
        <v>-17.8</v>
      </c>
      <c r="EY24" s="17">
        <v>1.3</v>
      </c>
      <c r="EZ24" s="17">
        <v>0.4</v>
      </c>
      <c r="FA24" s="17">
        <v>1</v>
      </c>
      <c r="FB24" s="17">
        <v>0.5</v>
      </c>
      <c r="FC24" s="17">
        <v>0</v>
      </c>
      <c r="FD24" s="17">
        <v>0.4</v>
      </c>
      <c r="FE24" s="17">
        <v>1.2</v>
      </c>
      <c r="FF24" s="17">
        <v>2.1</v>
      </c>
      <c r="FG24" s="17">
        <v>10.8</v>
      </c>
      <c r="FH24" s="17">
        <v>0.4</v>
      </c>
      <c r="FI24" s="17">
        <v>2</v>
      </c>
      <c r="FJ24" s="17">
        <v>1.5</v>
      </c>
      <c r="FK24" s="17">
        <v>2.2000000000000002</v>
      </c>
      <c r="FL24" s="17">
        <v>3.6</v>
      </c>
      <c r="FM24" s="17"/>
      <c r="FN24" s="17">
        <v>51.3</v>
      </c>
      <c r="FO24" s="15"/>
      <c r="FP24" s="17">
        <v>2.36408</v>
      </c>
      <c r="FQ24" s="17"/>
      <c r="FR24" s="17"/>
      <c r="FS24" s="17">
        <v>1.6</v>
      </c>
      <c r="FT24" s="17"/>
      <c r="FU24" s="17"/>
      <c r="FV24" s="17">
        <v>0.1</v>
      </c>
      <c r="FW24" s="17">
        <v>0.3</v>
      </c>
      <c r="FX24" s="17">
        <v>4.3640800000000004</v>
      </c>
    </row>
    <row r="25" spans="1:180" ht="24" customHeight="1" x14ac:dyDescent="0.25">
      <c r="A25" s="16" t="s">
        <v>84</v>
      </c>
      <c r="B25" s="16" t="s">
        <v>806</v>
      </c>
      <c r="C25" s="17">
        <v>47.6</v>
      </c>
      <c r="D25" s="17">
        <v>4.4000000000000004</v>
      </c>
      <c r="E25" s="17">
        <v>6</v>
      </c>
      <c r="F25" s="17"/>
      <c r="G25" s="17"/>
      <c r="H25" s="17">
        <v>-1.9</v>
      </c>
      <c r="I25" s="17">
        <v>33.1</v>
      </c>
      <c r="J25" s="17"/>
      <c r="K25" s="17"/>
      <c r="L25" s="17"/>
      <c r="M25" s="17">
        <v>0</v>
      </c>
      <c r="N25" s="17">
        <v>0</v>
      </c>
      <c r="O25" s="17"/>
      <c r="P25" s="17">
        <v>0</v>
      </c>
      <c r="Q25" s="17"/>
      <c r="R25" s="17">
        <v>52.2</v>
      </c>
      <c r="S25" s="17">
        <v>0.1</v>
      </c>
      <c r="T25" s="17"/>
      <c r="U25" s="17"/>
      <c r="V25" s="17"/>
      <c r="W25" s="17"/>
      <c r="X25" s="17">
        <v>-2.6</v>
      </c>
      <c r="Y25" s="17">
        <v>1.7</v>
      </c>
      <c r="Z25" s="17">
        <v>1.5</v>
      </c>
      <c r="AA25" s="17">
        <v>0</v>
      </c>
      <c r="AB25" s="17">
        <v>-3.4</v>
      </c>
      <c r="AC25" s="17">
        <v>3.6</v>
      </c>
      <c r="AD25" s="17">
        <v>10.1</v>
      </c>
      <c r="AE25" s="17"/>
      <c r="AF25" s="17"/>
      <c r="AG25" s="17"/>
      <c r="AH25" s="17"/>
      <c r="AI25" s="17">
        <v>6.2</v>
      </c>
      <c r="AJ25" s="17">
        <v>14.2</v>
      </c>
      <c r="AK25" s="17"/>
      <c r="AL25" s="17"/>
      <c r="AM25" s="17"/>
      <c r="AN25" s="17">
        <v>-1.5</v>
      </c>
      <c r="AO25" s="17">
        <v>50</v>
      </c>
      <c r="AP25" s="17">
        <v>8.6999999999999993</v>
      </c>
      <c r="AQ25" s="17">
        <v>21.4</v>
      </c>
      <c r="AR25" s="17">
        <v>3.1</v>
      </c>
      <c r="AS25" s="17">
        <v>-1.7</v>
      </c>
      <c r="AT25" s="17">
        <v>2.6</v>
      </c>
      <c r="AU25" s="17">
        <v>2.4</v>
      </c>
      <c r="AV25" s="17">
        <v>13.5</v>
      </c>
      <c r="AW25" s="17">
        <v>-22.6</v>
      </c>
      <c r="AX25" s="17">
        <v>-30.4</v>
      </c>
      <c r="AY25" s="17">
        <v>7.3</v>
      </c>
      <c r="AZ25" s="17">
        <v>5.5</v>
      </c>
      <c r="BA25" s="17">
        <v>-3</v>
      </c>
      <c r="BB25" s="17">
        <v>0.5</v>
      </c>
      <c r="BC25" s="17">
        <v>2</v>
      </c>
      <c r="BD25" s="17">
        <v>1.6</v>
      </c>
      <c r="BE25" s="17"/>
      <c r="BF25" s="17"/>
      <c r="BG25" s="17">
        <v>0</v>
      </c>
      <c r="BH25" s="17"/>
      <c r="BI25" s="17"/>
      <c r="BJ25" s="17">
        <v>0</v>
      </c>
      <c r="BK25" s="17"/>
      <c r="BL25" s="17"/>
      <c r="BM25" s="17"/>
      <c r="BN25" s="17">
        <v>11.9</v>
      </c>
      <c r="BO25" s="17">
        <v>-41.1</v>
      </c>
      <c r="BP25" s="17">
        <v>-42.2</v>
      </c>
      <c r="BQ25" s="17">
        <v>-38</v>
      </c>
      <c r="BR25" s="17">
        <v>-34.9</v>
      </c>
      <c r="BS25" s="17">
        <v>-12.4</v>
      </c>
      <c r="BT25" s="17">
        <v>2.1</v>
      </c>
      <c r="BU25" s="17"/>
      <c r="BV25" s="17"/>
      <c r="BW25" s="17"/>
      <c r="BX25" s="17">
        <v>-2.5</v>
      </c>
      <c r="BY25" s="17"/>
      <c r="BZ25" s="17"/>
      <c r="CA25" s="17">
        <v>-0.4</v>
      </c>
      <c r="CB25" s="17">
        <v>21</v>
      </c>
      <c r="CC25" s="17">
        <v>25.9</v>
      </c>
      <c r="CD25" s="17">
        <v>6.6</v>
      </c>
      <c r="CE25" s="17">
        <v>0.8</v>
      </c>
      <c r="CF25" s="17">
        <v>0</v>
      </c>
      <c r="CG25" s="17"/>
      <c r="CH25" s="17"/>
      <c r="CI25" s="17"/>
      <c r="CJ25" s="17">
        <v>62.2</v>
      </c>
      <c r="CK25" s="17">
        <v>66.7</v>
      </c>
      <c r="CL25" s="17">
        <v>2.4</v>
      </c>
      <c r="CM25" s="17">
        <v>0</v>
      </c>
      <c r="CN25" s="17"/>
      <c r="CO25" s="17"/>
      <c r="CP25" s="17"/>
      <c r="CQ25" s="17"/>
      <c r="CR25" s="17"/>
      <c r="CS25" s="17"/>
      <c r="CT25" s="17">
        <v>-1.2</v>
      </c>
      <c r="CU25" s="17">
        <v>-0.1</v>
      </c>
      <c r="CV25" s="17">
        <v>1.4</v>
      </c>
      <c r="CW25" s="17"/>
      <c r="CX25" s="17"/>
      <c r="CY25" s="17">
        <v>4.9000000000000004</v>
      </c>
      <c r="CZ25" s="17">
        <v>-5</v>
      </c>
      <c r="DA25" s="17"/>
      <c r="DB25" s="17">
        <v>0</v>
      </c>
      <c r="DC25" s="17">
        <v>0</v>
      </c>
      <c r="DD25" s="17">
        <v>-0.8</v>
      </c>
      <c r="DE25" s="17">
        <v>18.7</v>
      </c>
      <c r="DF25" s="17"/>
      <c r="DG25" s="17"/>
      <c r="DH25" s="17">
        <v>1.5</v>
      </c>
      <c r="DI25" s="17">
        <v>0.2</v>
      </c>
      <c r="DJ25" s="17">
        <v>0.9</v>
      </c>
      <c r="DK25" s="17">
        <v>0.1</v>
      </c>
      <c r="DL25" s="17">
        <v>0.6</v>
      </c>
      <c r="DM25" s="17"/>
      <c r="DN25" s="17">
        <v>-0.8</v>
      </c>
      <c r="DO25" s="17">
        <v>-2</v>
      </c>
      <c r="DP25" s="17">
        <v>-2.1</v>
      </c>
      <c r="DQ25" s="17">
        <v>-4.9000000000000004</v>
      </c>
      <c r="DR25" s="17">
        <v>-0.7</v>
      </c>
      <c r="DS25" s="17">
        <v>0</v>
      </c>
      <c r="DT25" s="17">
        <v>0.3</v>
      </c>
      <c r="DU25" s="17"/>
      <c r="DV25" s="17">
        <v>0</v>
      </c>
      <c r="DW25" s="17"/>
      <c r="DX25" s="17">
        <v>-4.5999999999999996</v>
      </c>
      <c r="DY25" s="17">
        <v>1</v>
      </c>
      <c r="DZ25" s="17">
        <v>3.5</v>
      </c>
      <c r="EA25" s="17">
        <v>3</v>
      </c>
      <c r="EB25" s="17">
        <v>1.3</v>
      </c>
      <c r="EC25" s="17"/>
      <c r="ED25" s="17"/>
      <c r="EE25" s="17">
        <v>0</v>
      </c>
      <c r="EF25" s="17">
        <v>-4.7</v>
      </c>
      <c r="EG25" s="17">
        <v>-4</v>
      </c>
      <c r="EH25" s="17">
        <v>-0.3</v>
      </c>
      <c r="EI25" s="17">
        <v>0.2</v>
      </c>
      <c r="EJ25" s="17">
        <v>1.4</v>
      </c>
      <c r="EK25" s="17">
        <v>2.7</v>
      </c>
      <c r="EL25" s="17">
        <v>0</v>
      </c>
      <c r="EM25" s="17">
        <v>0.9</v>
      </c>
      <c r="EN25" s="17">
        <v>0.2</v>
      </c>
      <c r="EO25" s="17">
        <v>0.2</v>
      </c>
      <c r="EP25" s="17">
        <v>0.2</v>
      </c>
      <c r="EQ25" s="17">
        <v>-5.7</v>
      </c>
      <c r="ER25" s="17">
        <v>4.7</v>
      </c>
      <c r="ES25" s="17">
        <v>0</v>
      </c>
      <c r="ET25" s="17">
        <v>-3.5</v>
      </c>
      <c r="EU25" s="17">
        <v>0</v>
      </c>
      <c r="EV25" s="17">
        <v>-14.5</v>
      </c>
      <c r="EW25" s="17">
        <v>-4.7</v>
      </c>
      <c r="EX25" s="17">
        <v>-2.1</v>
      </c>
      <c r="EY25" s="17">
        <v>1.3</v>
      </c>
      <c r="EZ25" s="17">
        <v>0.4</v>
      </c>
      <c r="FA25" s="17">
        <v>1</v>
      </c>
      <c r="FB25" s="17">
        <v>0.5</v>
      </c>
      <c r="FC25" s="17">
        <v>0</v>
      </c>
      <c r="FD25" s="17">
        <v>0.4</v>
      </c>
      <c r="FE25" s="17">
        <v>1.6</v>
      </c>
      <c r="FF25" s="17">
        <v>1.9</v>
      </c>
      <c r="FG25" s="17">
        <v>5.7</v>
      </c>
      <c r="FH25" s="17">
        <v>0.3</v>
      </c>
      <c r="FI25" s="17">
        <v>2.7</v>
      </c>
      <c r="FJ25" s="17">
        <v>3.3</v>
      </c>
      <c r="FK25" s="17">
        <v>2.9</v>
      </c>
      <c r="FL25" s="17">
        <v>3.5</v>
      </c>
      <c r="FM25" s="17"/>
      <c r="FN25" s="17">
        <v>272</v>
      </c>
      <c r="FO25" s="15"/>
      <c r="FP25" s="17">
        <v>2.5394999999999999</v>
      </c>
      <c r="FQ25" s="17"/>
      <c r="FR25" s="17"/>
      <c r="FS25" s="17">
        <v>1.6</v>
      </c>
      <c r="FT25" s="17"/>
      <c r="FU25" s="17"/>
      <c r="FV25" s="17">
        <v>1</v>
      </c>
      <c r="FW25" s="17">
        <v>0.3</v>
      </c>
      <c r="FX25" s="17">
        <v>5.4394999999999998</v>
      </c>
    </row>
    <row r="26" spans="1:180" ht="24" customHeight="1" x14ac:dyDescent="0.25">
      <c r="A26" s="18" t="s">
        <v>84</v>
      </c>
      <c r="B26" s="18" t="s">
        <v>807</v>
      </c>
      <c r="C26" s="19">
        <v>49.9</v>
      </c>
      <c r="D26" s="19">
        <v>70.599999999999994</v>
      </c>
      <c r="E26" s="19">
        <v>-14.5</v>
      </c>
      <c r="F26" s="19"/>
      <c r="G26" s="19"/>
      <c r="H26" s="19">
        <v>-4.8</v>
      </c>
      <c r="I26" s="19">
        <v>24.1</v>
      </c>
      <c r="J26" s="19"/>
      <c r="K26" s="19"/>
      <c r="L26" s="19"/>
      <c r="M26" s="19">
        <v>0</v>
      </c>
      <c r="N26" s="19">
        <v>0</v>
      </c>
      <c r="O26" s="19"/>
      <c r="P26" s="19">
        <v>0</v>
      </c>
      <c r="Q26" s="19"/>
      <c r="R26" s="19">
        <v>34.299999999999997</v>
      </c>
      <c r="S26" s="19">
        <v>0.2</v>
      </c>
      <c r="T26" s="19"/>
      <c r="U26" s="19"/>
      <c r="V26" s="19"/>
      <c r="W26" s="19"/>
      <c r="X26" s="19">
        <v>-2.2999999999999998</v>
      </c>
      <c r="Y26" s="19">
        <v>1.8</v>
      </c>
      <c r="Z26" s="19">
        <v>1.5</v>
      </c>
      <c r="AA26" s="19">
        <v>0</v>
      </c>
      <c r="AB26" s="19">
        <v>-3.4</v>
      </c>
      <c r="AC26" s="19">
        <v>3.6</v>
      </c>
      <c r="AD26" s="19">
        <v>8.8000000000000007</v>
      </c>
      <c r="AE26" s="19"/>
      <c r="AF26" s="19"/>
      <c r="AG26" s="19"/>
      <c r="AH26" s="19"/>
      <c r="AI26" s="19">
        <v>6.7</v>
      </c>
      <c r="AJ26" s="19">
        <v>12.7</v>
      </c>
      <c r="AK26" s="19"/>
      <c r="AL26" s="19"/>
      <c r="AM26" s="19"/>
      <c r="AN26" s="19">
        <v>-1.5</v>
      </c>
      <c r="AO26" s="19">
        <v>52</v>
      </c>
      <c r="AP26" s="19">
        <v>9.8000000000000007</v>
      </c>
      <c r="AQ26" s="19">
        <v>19.7</v>
      </c>
      <c r="AR26" s="19">
        <v>3</v>
      </c>
      <c r="AS26" s="19">
        <v>-2.2000000000000002</v>
      </c>
      <c r="AT26" s="19">
        <v>2.5</v>
      </c>
      <c r="AU26" s="19">
        <v>1.1000000000000001</v>
      </c>
      <c r="AV26" s="19">
        <v>6.6</v>
      </c>
      <c r="AW26" s="19">
        <v>-29.1</v>
      </c>
      <c r="AX26" s="19">
        <v>-38.299999999999997</v>
      </c>
      <c r="AY26" s="19">
        <v>9.3000000000000007</v>
      </c>
      <c r="AZ26" s="19">
        <v>0</v>
      </c>
      <c r="BA26" s="19">
        <v>-2.9</v>
      </c>
      <c r="BB26" s="19">
        <v>0.5</v>
      </c>
      <c r="BC26" s="19">
        <v>2</v>
      </c>
      <c r="BD26" s="19">
        <v>2.1</v>
      </c>
      <c r="BE26" s="19"/>
      <c r="BF26" s="19"/>
      <c r="BG26" s="19">
        <v>0</v>
      </c>
      <c r="BH26" s="19"/>
      <c r="BI26" s="19"/>
      <c r="BJ26" s="19">
        <v>0</v>
      </c>
      <c r="BK26" s="19"/>
      <c r="BL26" s="19"/>
      <c r="BM26" s="19"/>
      <c r="BN26" s="19">
        <v>10</v>
      </c>
      <c r="BO26" s="19">
        <v>13.6</v>
      </c>
      <c r="BP26" s="19">
        <v>12.7</v>
      </c>
      <c r="BQ26" s="19">
        <v>-38.1</v>
      </c>
      <c r="BR26" s="19">
        <v>29.4</v>
      </c>
      <c r="BS26" s="19">
        <v>-25.4</v>
      </c>
      <c r="BT26" s="19">
        <v>-3.7</v>
      </c>
      <c r="BU26" s="19"/>
      <c r="BV26" s="19"/>
      <c r="BW26" s="19"/>
      <c r="BX26" s="19">
        <v>-2.5</v>
      </c>
      <c r="BY26" s="19"/>
      <c r="BZ26" s="19"/>
      <c r="CA26" s="19">
        <v>-0.4</v>
      </c>
      <c r="CB26" s="19">
        <v>20.6</v>
      </c>
      <c r="CC26" s="19">
        <v>31</v>
      </c>
      <c r="CD26" s="19">
        <v>11.5</v>
      </c>
      <c r="CE26" s="19">
        <v>7.4</v>
      </c>
      <c r="CF26" s="19">
        <v>-0.4</v>
      </c>
      <c r="CG26" s="19"/>
      <c r="CH26" s="19"/>
      <c r="CI26" s="19"/>
      <c r="CJ26" s="19">
        <v>60.7</v>
      </c>
      <c r="CK26" s="19">
        <v>65</v>
      </c>
      <c r="CL26" s="19">
        <v>-0.1</v>
      </c>
      <c r="CM26" s="19">
        <v>0</v>
      </c>
      <c r="CN26" s="19"/>
      <c r="CO26" s="19"/>
      <c r="CP26" s="19"/>
      <c r="CQ26" s="19"/>
      <c r="CR26" s="19"/>
      <c r="CS26" s="19"/>
      <c r="CT26" s="19">
        <v>-1.2</v>
      </c>
      <c r="CU26" s="19">
        <v>0</v>
      </c>
      <c r="CV26" s="19">
        <v>1.4</v>
      </c>
      <c r="CW26" s="19"/>
      <c r="CX26" s="19"/>
      <c r="CY26" s="19">
        <v>2.8</v>
      </c>
      <c r="CZ26" s="19">
        <v>-5</v>
      </c>
      <c r="DA26" s="19"/>
      <c r="DB26" s="19">
        <v>0.1</v>
      </c>
      <c r="DC26" s="19">
        <v>0</v>
      </c>
      <c r="DD26" s="19">
        <v>-0.9</v>
      </c>
      <c r="DE26" s="19">
        <v>6.9</v>
      </c>
      <c r="DF26" s="19"/>
      <c r="DG26" s="19"/>
      <c r="DH26" s="19">
        <v>1.5</v>
      </c>
      <c r="DI26" s="19">
        <v>0.2</v>
      </c>
      <c r="DJ26" s="19">
        <v>1.1000000000000001</v>
      </c>
      <c r="DK26" s="19">
        <v>0.1</v>
      </c>
      <c r="DL26" s="19">
        <v>0.6</v>
      </c>
      <c r="DM26" s="19"/>
      <c r="DN26" s="19">
        <v>-0.6</v>
      </c>
      <c r="DO26" s="19">
        <v>-1.5</v>
      </c>
      <c r="DP26" s="19">
        <v>-7.5</v>
      </c>
      <c r="DQ26" s="19">
        <v>-4.8</v>
      </c>
      <c r="DR26" s="19">
        <v>-2.2999999999999998</v>
      </c>
      <c r="DS26" s="19">
        <v>0.2</v>
      </c>
      <c r="DT26" s="19">
        <v>0.2</v>
      </c>
      <c r="DU26" s="19"/>
      <c r="DV26" s="19">
        <v>0.1</v>
      </c>
      <c r="DW26" s="19"/>
      <c r="DX26" s="19">
        <v>-4.7</v>
      </c>
      <c r="DY26" s="19">
        <v>0.8</v>
      </c>
      <c r="DZ26" s="19">
        <v>3.1</v>
      </c>
      <c r="EA26" s="19">
        <v>3</v>
      </c>
      <c r="EB26" s="19">
        <v>1.7</v>
      </c>
      <c r="EC26" s="19"/>
      <c r="ED26" s="19"/>
      <c r="EE26" s="19">
        <v>2</v>
      </c>
      <c r="EF26" s="19">
        <v>-5</v>
      </c>
      <c r="EG26" s="19">
        <v>-5.4</v>
      </c>
      <c r="EH26" s="19">
        <v>0.2</v>
      </c>
      <c r="EI26" s="19">
        <v>0.2</v>
      </c>
      <c r="EJ26" s="19">
        <v>1.3</v>
      </c>
      <c r="EK26" s="19">
        <v>2.7</v>
      </c>
      <c r="EL26" s="19">
        <v>-0.1</v>
      </c>
      <c r="EM26" s="19">
        <v>1.2</v>
      </c>
      <c r="EN26" s="19">
        <v>0.2</v>
      </c>
      <c r="EO26" s="19">
        <v>0.2</v>
      </c>
      <c r="EP26" s="19">
        <v>0.2</v>
      </c>
      <c r="EQ26" s="19">
        <v>-5.5</v>
      </c>
      <c r="ER26" s="19">
        <v>0.8</v>
      </c>
      <c r="ES26" s="19">
        <v>0</v>
      </c>
      <c r="ET26" s="19">
        <v>-0.2</v>
      </c>
      <c r="EU26" s="19">
        <v>0</v>
      </c>
      <c r="EV26" s="19">
        <v>-15.1</v>
      </c>
      <c r="EW26" s="19">
        <v>-4.4000000000000004</v>
      </c>
      <c r="EX26" s="19">
        <v>-9.4</v>
      </c>
      <c r="EY26" s="19">
        <v>1.3</v>
      </c>
      <c r="EZ26" s="19">
        <v>0.4</v>
      </c>
      <c r="FA26" s="19">
        <v>1</v>
      </c>
      <c r="FB26" s="19">
        <v>0.5</v>
      </c>
      <c r="FC26" s="19">
        <v>0</v>
      </c>
      <c r="FD26" s="19">
        <v>0.4</v>
      </c>
      <c r="FE26" s="19">
        <v>2</v>
      </c>
      <c r="FF26" s="19">
        <v>2.1</v>
      </c>
      <c r="FG26" s="19">
        <v>6</v>
      </c>
      <c r="FH26" s="19">
        <v>0.3</v>
      </c>
      <c r="FI26" s="19">
        <v>2.5</v>
      </c>
      <c r="FJ26" s="19">
        <v>2.9</v>
      </c>
      <c r="FK26" s="19">
        <v>2.4</v>
      </c>
      <c r="FL26" s="19">
        <v>3.4</v>
      </c>
      <c r="FM26" s="19"/>
      <c r="FN26" s="19">
        <v>399.5</v>
      </c>
      <c r="FO26" s="15"/>
      <c r="FP26" s="19">
        <v>2.49715</v>
      </c>
      <c r="FQ26" s="19"/>
      <c r="FR26" s="19"/>
      <c r="FS26" s="19">
        <v>1.8</v>
      </c>
      <c r="FT26" s="19"/>
      <c r="FU26" s="19"/>
      <c r="FV26" s="19">
        <v>1</v>
      </c>
      <c r="FW26" s="19">
        <v>0.2</v>
      </c>
      <c r="FX26" s="19">
        <v>5.4971500000000004</v>
      </c>
    </row>
    <row r="27" spans="1:180" ht="24" customHeight="1" x14ac:dyDescent="0.25">
      <c r="A27" s="13" t="s">
        <v>84</v>
      </c>
      <c r="B27" s="13" t="s">
        <v>808</v>
      </c>
      <c r="C27" s="14">
        <v>47.1</v>
      </c>
      <c r="D27" s="14">
        <v>93.4</v>
      </c>
      <c r="E27" s="14">
        <v>-10.9</v>
      </c>
      <c r="F27" s="14"/>
      <c r="G27" s="14"/>
      <c r="H27" s="14">
        <v>-3.2</v>
      </c>
      <c r="I27" s="14">
        <v>19.8</v>
      </c>
      <c r="J27" s="14"/>
      <c r="K27" s="14"/>
      <c r="L27" s="14"/>
      <c r="M27" s="14">
        <v>0</v>
      </c>
      <c r="N27" s="14">
        <v>0</v>
      </c>
      <c r="O27" s="14"/>
      <c r="P27" s="14">
        <v>0</v>
      </c>
      <c r="Q27" s="14"/>
      <c r="R27" s="14">
        <v>48.1</v>
      </c>
      <c r="S27" s="14">
        <v>0</v>
      </c>
      <c r="T27" s="14"/>
      <c r="U27" s="14"/>
      <c r="V27" s="14"/>
      <c r="W27" s="14"/>
      <c r="X27" s="14">
        <v>-1.1000000000000001</v>
      </c>
      <c r="Y27" s="14">
        <v>1.7</v>
      </c>
      <c r="Z27" s="14">
        <v>1.5</v>
      </c>
      <c r="AA27" s="14">
        <v>0</v>
      </c>
      <c r="AB27" s="14">
        <v>-3.3</v>
      </c>
      <c r="AC27" s="14">
        <v>3.9</v>
      </c>
      <c r="AD27" s="14">
        <v>9.9</v>
      </c>
      <c r="AE27" s="14"/>
      <c r="AF27" s="14"/>
      <c r="AG27" s="14"/>
      <c r="AH27" s="14"/>
      <c r="AI27" s="14">
        <v>7</v>
      </c>
      <c r="AJ27" s="14">
        <v>15.9</v>
      </c>
      <c r="AK27" s="14"/>
      <c r="AL27" s="14"/>
      <c r="AM27" s="14"/>
      <c r="AN27" s="14">
        <v>-1.3</v>
      </c>
      <c r="AO27" s="14">
        <v>52.4</v>
      </c>
      <c r="AP27" s="14">
        <v>9.9</v>
      </c>
      <c r="AQ27" s="14">
        <v>20.100000000000001</v>
      </c>
      <c r="AR27" s="14">
        <v>2.8</v>
      </c>
      <c r="AS27" s="14">
        <v>-2.1</v>
      </c>
      <c r="AT27" s="14">
        <v>2.5</v>
      </c>
      <c r="AU27" s="14">
        <v>1.2</v>
      </c>
      <c r="AV27" s="14">
        <v>22.5</v>
      </c>
      <c r="AW27" s="14">
        <v>-13.4</v>
      </c>
      <c r="AX27" s="14">
        <v>-22.5</v>
      </c>
      <c r="AY27" s="14">
        <v>7.7</v>
      </c>
      <c r="AZ27" s="14">
        <v>2</v>
      </c>
      <c r="BA27" s="14">
        <v>-4.5999999999999996</v>
      </c>
      <c r="BB27" s="14">
        <v>0.5</v>
      </c>
      <c r="BC27" s="14">
        <v>2</v>
      </c>
      <c r="BD27" s="14">
        <v>-0.2</v>
      </c>
      <c r="BE27" s="14"/>
      <c r="BF27" s="14"/>
      <c r="BG27" s="14">
        <v>2.2000000000000002</v>
      </c>
      <c r="BH27" s="14"/>
      <c r="BI27" s="14"/>
      <c r="BJ27" s="14">
        <v>-2.9</v>
      </c>
      <c r="BK27" s="14"/>
      <c r="BL27" s="14"/>
      <c r="BM27" s="14"/>
      <c r="BN27" s="14">
        <v>13.6</v>
      </c>
      <c r="BO27" s="14">
        <v>22</v>
      </c>
      <c r="BP27" s="14">
        <v>21.1</v>
      </c>
      <c r="BQ27" s="14">
        <v>13.1</v>
      </c>
      <c r="BR27" s="14">
        <v>39.799999999999997</v>
      </c>
      <c r="BS27" s="14">
        <v>-24.9</v>
      </c>
      <c r="BT27" s="14">
        <v>-3.5</v>
      </c>
      <c r="BU27" s="14"/>
      <c r="BV27" s="14"/>
      <c r="BW27" s="14"/>
      <c r="BX27" s="14">
        <v>-2.5</v>
      </c>
      <c r="BY27" s="14"/>
      <c r="BZ27" s="14"/>
      <c r="CA27" s="14">
        <v>-0.4</v>
      </c>
      <c r="CB27" s="14">
        <v>29.8</v>
      </c>
      <c r="CC27" s="14">
        <v>31.1</v>
      </c>
      <c r="CD27" s="14">
        <v>12.1</v>
      </c>
      <c r="CE27" s="14">
        <v>7.3</v>
      </c>
      <c r="CF27" s="14">
        <v>-0.3</v>
      </c>
      <c r="CG27" s="14"/>
      <c r="CH27" s="14"/>
      <c r="CI27" s="14"/>
      <c r="CJ27" s="14">
        <v>63.4</v>
      </c>
      <c r="CK27" s="14">
        <v>67.8</v>
      </c>
      <c r="CL27" s="14">
        <v>4.0999999999999996</v>
      </c>
      <c r="CM27" s="14">
        <v>0</v>
      </c>
      <c r="CN27" s="14"/>
      <c r="CO27" s="14"/>
      <c r="CP27" s="14"/>
      <c r="CQ27" s="14"/>
      <c r="CR27" s="14"/>
      <c r="CS27" s="14"/>
      <c r="CT27" s="14">
        <v>-0.9</v>
      </c>
      <c r="CU27" s="14">
        <v>0.1</v>
      </c>
      <c r="CV27" s="14">
        <v>1.4</v>
      </c>
      <c r="CW27" s="14"/>
      <c r="CX27" s="14"/>
      <c r="CY27" s="14">
        <v>8.1999999999999993</v>
      </c>
      <c r="CZ27" s="14">
        <v>-4.8</v>
      </c>
      <c r="DA27" s="14"/>
      <c r="DB27" s="14">
        <v>0.1</v>
      </c>
      <c r="DC27" s="14">
        <v>-0.1</v>
      </c>
      <c r="DD27" s="14">
        <v>-0.9</v>
      </c>
      <c r="DE27" s="14">
        <v>27.5</v>
      </c>
      <c r="DF27" s="14"/>
      <c r="DG27" s="14"/>
      <c r="DH27" s="14">
        <v>1.7</v>
      </c>
      <c r="DI27" s="14">
        <v>0.3</v>
      </c>
      <c r="DJ27" s="14">
        <v>0.9</v>
      </c>
      <c r="DK27" s="14">
        <v>0.1</v>
      </c>
      <c r="DL27" s="14">
        <v>0.6</v>
      </c>
      <c r="DM27" s="14"/>
      <c r="DN27" s="14">
        <v>-0.8</v>
      </c>
      <c r="DO27" s="14">
        <v>-2.2000000000000002</v>
      </c>
      <c r="DP27" s="14">
        <v>-7.9</v>
      </c>
      <c r="DQ27" s="14">
        <v>-6</v>
      </c>
      <c r="DR27" s="14">
        <v>-2.7</v>
      </c>
      <c r="DS27" s="14">
        <v>0</v>
      </c>
      <c r="DT27" s="14">
        <v>0.3</v>
      </c>
      <c r="DU27" s="14"/>
      <c r="DV27" s="14">
        <v>0</v>
      </c>
      <c r="DW27" s="14"/>
      <c r="DX27" s="14">
        <v>-4.7</v>
      </c>
      <c r="DY27" s="14">
        <v>0.7</v>
      </c>
      <c r="DZ27" s="14">
        <v>3.2</v>
      </c>
      <c r="EA27" s="14">
        <v>3</v>
      </c>
      <c r="EB27" s="14">
        <v>1.5</v>
      </c>
      <c r="EC27" s="14"/>
      <c r="ED27" s="14"/>
      <c r="EE27" s="14">
        <v>3.4</v>
      </c>
      <c r="EF27" s="14">
        <v>-1.4</v>
      </c>
      <c r="EG27" s="14">
        <v>-0.6</v>
      </c>
      <c r="EH27" s="14">
        <v>0.5</v>
      </c>
      <c r="EI27" s="14">
        <v>0.4</v>
      </c>
      <c r="EJ27" s="14">
        <v>-2.2999999999999998</v>
      </c>
      <c r="EK27" s="14">
        <v>2.7</v>
      </c>
      <c r="EL27" s="14">
        <v>0</v>
      </c>
      <c r="EM27" s="14">
        <v>1.4</v>
      </c>
      <c r="EN27" s="14">
        <v>0.2</v>
      </c>
      <c r="EO27" s="14">
        <v>0.2</v>
      </c>
      <c r="EP27" s="14">
        <v>0.2</v>
      </c>
      <c r="EQ27" s="14">
        <v>-5.2</v>
      </c>
      <c r="ER27" s="14">
        <v>1</v>
      </c>
      <c r="ES27" s="14">
        <v>0.5</v>
      </c>
      <c r="ET27" s="14">
        <v>2.1</v>
      </c>
      <c r="EU27" s="14">
        <v>0</v>
      </c>
      <c r="EV27" s="14">
        <v>-17.8</v>
      </c>
      <c r="EW27" s="14">
        <v>-4.5</v>
      </c>
      <c r="EX27" s="14">
        <v>-10.6</v>
      </c>
      <c r="EY27" s="14">
        <v>1.3</v>
      </c>
      <c r="EZ27" s="14">
        <v>0.4</v>
      </c>
      <c r="FA27" s="14">
        <v>1</v>
      </c>
      <c r="FB27" s="14">
        <v>0.5</v>
      </c>
      <c r="FC27" s="14">
        <v>0.9</v>
      </c>
      <c r="FD27" s="14">
        <v>0</v>
      </c>
      <c r="FE27" s="14">
        <v>1.8</v>
      </c>
      <c r="FF27" s="14">
        <v>2.4</v>
      </c>
      <c r="FG27" s="14">
        <v>12.6</v>
      </c>
      <c r="FH27" s="14">
        <v>0.1</v>
      </c>
      <c r="FI27" s="14">
        <v>3.8</v>
      </c>
      <c r="FJ27" s="14">
        <v>2.4</v>
      </c>
      <c r="FK27" s="14">
        <v>2.4</v>
      </c>
      <c r="FL27" s="14">
        <v>3.8</v>
      </c>
      <c r="FM27" s="14"/>
      <c r="FN27" s="14">
        <v>624.4</v>
      </c>
      <c r="FO27" s="15"/>
      <c r="FP27" s="14">
        <v>2.8502999999999998</v>
      </c>
      <c r="FQ27" s="14"/>
      <c r="FR27" s="14"/>
      <c r="FS27" s="14">
        <v>1.6</v>
      </c>
      <c r="FT27" s="14"/>
      <c r="FU27" s="14"/>
      <c r="FV27" s="14">
        <v>0</v>
      </c>
      <c r="FW27" s="14">
        <v>0.6</v>
      </c>
      <c r="FX27" s="14">
        <v>5.0503</v>
      </c>
    </row>
    <row r="28" spans="1:180" ht="24" customHeight="1" x14ac:dyDescent="0.25">
      <c r="A28" s="16" t="s">
        <v>84</v>
      </c>
      <c r="B28" s="16" t="s">
        <v>809</v>
      </c>
      <c r="C28" s="17">
        <v>51</v>
      </c>
      <c r="D28" s="17">
        <v>132.9</v>
      </c>
      <c r="E28" s="17">
        <v>23.2</v>
      </c>
      <c r="F28" s="17"/>
      <c r="G28" s="17"/>
      <c r="H28" s="17">
        <v>-1.5</v>
      </c>
      <c r="I28" s="17">
        <v>12.6</v>
      </c>
      <c r="J28" s="17"/>
      <c r="K28" s="17"/>
      <c r="L28" s="17"/>
      <c r="M28" s="17">
        <v>0</v>
      </c>
      <c r="N28" s="17">
        <v>0</v>
      </c>
      <c r="O28" s="17"/>
      <c r="P28" s="17">
        <v>0</v>
      </c>
      <c r="Q28" s="17"/>
      <c r="R28" s="17">
        <v>33.9</v>
      </c>
      <c r="S28" s="17">
        <v>0.1</v>
      </c>
      <c r="T28" s="17"/>
      <c r="U28" s="17"/>
      <c r="V28" s="17"/>
      <c r="W28" s="17"/>
      <c r="X28" s="17">
        <v>0.5</v>
      </c>
      <c r="Y28" s="17">
        <v>1.7</v>
      </c>
      <c r="Z28" s="17">
        <v>1.5</v>
      </c>
      <c r="AA28" s="17">
        <v>0</v>
      </c>
      <c r="AB28" s="17">
        <v>-3.4</v>
      </c>
      <c r="AC28" s="17">
        <v>3.9</v>
      </c>
      <c r="AD28" s="17">
        <v>10.199999999999999</v>
      </c>
      <c r="AE28" s="17"/>
      <c r="AF28" s="17"/>
      <c r="AG28" s="17"/>
      <c r="AH28" s="17"/>
      <c r="AI28" s="17">
        <v>8.5</v>
      </c>
      <c r="AJ28" s="17">
        <v>25.3</v>
      </c>
      <c r="AK28" s="17"/>
      <c r="AL28" s="17"/>
      <c r="AM28" s="17"/>
      <c r="AN28" s="17">
        <v>-1.2</v>
      </c>
      <c r="AO28" s="17">
        <v>54.4</v>
      </c>
      <c r="AP28" s="17">
        <v>10.5</v>
      </c>
      <c r="AQ28" s="17">
        <v>19.600000000000001</v>
      </c>
      <c r="AR28" s="17">
        <v>3</v>
      </c>
      <c r="AS28" s="17">
        <v>-2.1</v>
      </c>
      <c r="AT28" s="17">
        <v>2.5</v>
      </c>
      <c r="AU28" s="17">
        <v>1.1000000000000001</v>
      </c>
      <c r="AV28" s="17">
        <v>25.1</v>
      </c>
      <c r="AW28" s="17">
        <v>-11</v>
      </c>
      <c r="AX28" s="17">
        <v>-20.2</v>
      </c>
      <c r="AY28" s="17">
        <v>10.4</v>
      </c>
      <c r="AZ28" s="17">
        <v>4.8</v>
      </c>
      <c r="BA28" s="17">
        <v>-4.0999999999999996</v>
      </c>
      <c r="BB28" s="17">
        <v>0.5</v>
      </c>
      <c r="BC28" s="17">
        <v>1.1000000000000001</v>
      </c>
      <c r="BD28" s="17">
        <v>2.6</v>
      </c>
      <c r="BE28" s="17"/>
      <c r="BF28" s="17"/>
      <c r="BG28" s="17">
        <v>2.2000000000000002</v>
      </c>
      <c r="BH28" s="17"/>
      <c r="BI28" s="17"/>
      <c r="BJ28" s="17">
        <v>-2.4</v>
      </c>
      <c r="BK28" s="17"/>
      <c r="BL28" s="17"/>
      <c r="BM28" s="17"/>
      <c r="BN28" s="17">
        <v>12.4</v>
      </c>
      <c r="BO28" s="17">
        <v>25.3</v>
      </c>
      <c r="BP28" s="17">
        <v>24.3</v>
      </c>
      <c r="BQ28" s="17">
        <v>17</v>
      </c>
      <c r="BR28" s="17">
        <v>44.7</v>
      </c>
      <c r="BS28" s="17">
        <v>-23.7</v>
      </c>
      <c r="BT28" s="17">
        <v>-3</v>
      </c>
      <c r="BU28" s="17"/>
      <c r="BV28" s="17"/>
      <c r="BW28" s="17"/>
      <c r="BX28" s="17">
        <v>-2.5</v>
      </c>
      <c r="BY28" s="17"/>
      <c r="BZ28" s="17"/>
      <c r="CA28" s="17">
        <v>-0.4</v>
      </c>
      <c r="CB28" s="17">
        <v>29.7</v>
      </c>
      <c r="CC28" s="17">
        <v>32.200000000000003</v>
      </c>
      <c r="CD28" s="17">
        <v>11.4</v>
      </c>
      <c r="CE28" s="17">
        <v>10.1</v>
      </c>
      <c r="CF28" s="17">
        <v>2.9</v>
      </c>
      <c r="CG28" s="17"/>
      <c r="CH28" s="17"/>
      <c r="CI28" s="17"/>
      <c r="CJ28" s="17">
        <v>66</v>
      </c>
      <c r="CK28" s="17">
        <v>70.599999999999994</v>
      </c>
      <c r="CL28" s="17">
        <v>7.6</v>
      </c>
      <c r="CM28" s="17">
        <v>0</v>
      </c>
      <c r="CN28" s="17"/>
      <c r="CO28" s="17"/>
      <c r="CP28" s="17"/>
      <c r="CQ28" s="17"/>
      <c r="CR28" s="17"/>
      <c r="CS28" s="17"/>
      <c r="CT28" s="17">
        <v>-1.1000000000000001</v>
      </c>
      <c r="CU28" s="17">
        <v>0</v>
      </c>
      <c r="CV28" s="17">
        <v>1.4</v>
      </c>
      <c r="CW28" s="17"/>
      <c r="CX28" s="17"/>
      <c r="CY28" s="17">
        <v>9.6</v>
      </c>
      <c r="CZ28" s="17">
        <v>-4.5</v>
      </c>
      <c r="DA28" s="17"/>
      <c r="DB28" s="17">
        <v>0.1</v>
      </c>
      <c r="DC28" s="17">
        <v>0</v>
      </c>
      <c r="DD28" s="17">
        <v>-0.9</v>
      </c>
      <c r="DE28" s="17">
        <v>28.2</v>
      </c>
      <c r="DF28" s="17"/>
      <c r="DG28" s="17"/>
      <c r="DH28" s="17">
        <v>1.7</v>
      </c>
      <c r="DI28" s="17">
        <v>0.2</v>
      </c>
      <c r="DJ28" s="17">
        <v>1</v>
      </c>
      <c r="DK28" s="17">
        <v>0.1</v>
      </c>
      <c r="DL28" s="17">
        <v>0.5</v>
      </c>
      <c r="DM28" s="17"/>
      <c r="DN28" s="17">
        <v>-0.8</v>
      </c>
      <c r="DO28" s="17">
        <v>-2.1</v>
      </c>
      <c r="DP28" s="17">
        <v>-7.9</v>
      </c>
      <c r="DQ28" s="17">
        <v>-5.4</v>
      </c>
      <c r="DR28" s="17">
        <v>-2.4</v>
      </c>
      <c r="DS28" s="17">
        <v>0</v>
      </c>
      <c r="DT28" s="17">
        <v>0.5</v>
      </c>
      <c r="DU28" s="17"/>
      <c r="DV28" s="17">
        <v>0</v>
      </c>
      <c r="DW28" s="17"/>
      <c r="DX28" s="17">
        <v>-4.8</v>
      </c>
      <c r="DY28" s="17">
        <v>0.7</v>
      </c>
      <c r="DZ28" s="17">
        <v>3.2</v>
      </c>
      <c r="EA28" s="17">
        <v>3</v>
      </c>
      <c r="EB28" s="17">
        <v>1.4</v>
      </c>
      <c r="EC28" s="17"/>
      <c r="ED28" s="17"/>
      <c r="EE28" s="17">
        <v>0</v>
      </c>
      <c r="EF28" s="17">
        <v>-0.2</v>
      </c>
      <c r="EG28" s="17">
        <v>-7.2</v>
      </c>
      <c r="EH28" s="17">
        <v>0.1</v>
      </c>
      <c r="EI28" s="17">
        <v>-0.6</v>
      </c>
      <c r="EJ28" s="17">
        <v>-2.2999999999999998</v>
      </c>
      <c r="EK28" s="17">
        <v>2.7</v>
      </c>
      <c r="EL28" s="17">
        <v>-0.1</v>
      </c>
      <c r="EM28" s="17">
        <v>1.4</v>
      </c>
      <c r="EN28" s="17">
        <v>0.2</v>
      </c>
      <c r="EO28" s="17">
        <v>0.2</v>
      </c>
      <c r="EP28" s="17">
        <v>0.2</v>
      </c>
      <c r="EQ28" s="17">
        <v>-4.9000000000000004</v>
      </c>
      <c r="ER28" s="17">
        <v>6.1</v>
      </c>
      <c r="ES28" s="17">
        <v>0.4</v>
      </c>
      <c r="ET28" s="17">
        <v>1.7</v>
      </c>
      <c r="EU28" s="17">
        <v>0</v>
      </c>
      <c r="EV28" s="17">
        <v>-17.5</v>
      </c>
      <c r="EW28" s="17">
        <v>-2.2000000000000002</v>
      </c>
      <c r="EX28" s="17">
        <v>-6.8</v>
      </c>
      <c r="EY28" s="17">
        <v>1.3</v>
      </c>
      <c r="EZ28" s="17">
        <v>0.4</v>
      </c>
      <c r="FA28" s="17">
        <v>1</v>
      </c>
      <c r="FB28" s="17">
        <v>0.5</v>
      </c>
      <c r="FC28" s="17">
        <v>0.1</v>
      </c>
      <c r="FD28" s="17">
        <v>0.4</v>
      </c>
      <c r="FE28" s="17">
        <v>1.6</v>
      </c>
      <c r="FF28" s="17">
        <v>2.6</v>
      </c>
      <c r="FG28" s="17">
        <v>12.7</v>
      </c>
      <c r="FH28" s="17">
        <v>0.6</v>
      </c>
      <c r="FI28" s="17">
        <v>4</v>
      </c>
      <c r="FJ28" s="17">
        <v>3.3</v>
      </c>
      <c r="FK28" s="17">
        <v>2.7</v>
      </c>
      <c r="FL28" s="17">
        <v>3.9</v>
      </c>
      <c r="FM28" s="17"/>
      <c r="FN28" s="17">
        <v>749.8</v>
      </c>
      <c r="FO28" s="15"/>
      <c r="FP28" s="17">
        <v>2.8636400000000002</v>
      </c>
      <c r="FQ28" s="17"/>
      <c r="FR28" s="17"/>
      <c r="FS28" s="17">
        <v>1.8</v>
      </c>
      <c r="FT28" s="17"/>
      <c r="FU28" s="17"/>
      <c r="FV28" s="17">
        <v>0.8</v>
      </c>
      <c r="FW28" s="17">
        <v>2</v>
      </c>
      <c r="FX28" s="17">
        <v>7.4636399999999998</v>
      </c>
    </row>
    <row r="29" spans="1:180" ht="24" customHeight="1" x14ac:dyDescent="0.25">
      <c r="A29" s="16" t="s">
        <v>84</v>
      </c>
      <c r="B29" s="16" t="s">
        <v>810</v>
      </c>
      <c r="C29" s="17">
        <v>50.3</v>
      </c>
      <c r="D29" s="17">
        <v>115.3</v>
      </c>
      <c r="E29" s="17">
        <v>20.7</v>
      </c>
      <c r="F29" s="17"/>
      <c r="G29" s="17"/>
      <c r="H29" s="17">
        <v>-6.3</v>
      </c>
      <c r="I29" s="17">
        <v>5.7</v>
      </c>
      <c r="J29" s="17"/>
      <c r="K29" s="17"/>
      <c r="L29" s="17"/>
      <c r="M29" s="17">
        <v>0</v>
      </c>
      <c r="N29" s="17">
        <v>0</v>
      </c>
      <c r="O29" s="17"/>
      <c r="P29" s="17">
        <v>0</v>
      </c>
      <c r="Q29" s="17"/>
      <c r="R29" s="17">
        <v>40.799999999999997</v>
      </c>
      <c r="S29" s="17">
        <v>0</v>
      </c>
      <c r="T29" s="17"/>
      <c r="U29" s="17"/>
      <c r="V29" s="17"/>
      <c r="W29" s="17"/>
      <c r="X29" s="17">
        <v>-1.4</v>
      </c>
      <c r="Y29" s="17">
        <v>1.8</v>
      </c>
      <c r="Z29" s="17">
        <v>1.6</v>
      </c>
      <c r="AA29" s="17">
        <v>0.5</v>
      </c>
      <c r="AB29" s="17">
        <v>-3.2</v>
      </c>
      <c r="AC29" s="17">
        <v>4</v>
      </c>
      <c r="AD29" s="17">
        <v>13.4</v>
      </c>
      <c r="AE29" s="17"/>
      <c r="AF29" s="17"/>
      <c r="AG29" s="17"/>
      <c r="AH29" s="17"/>
      <c r="AI29" s="17">
        <v>10</v>
      </c>
      <c r="AJ29" s="17">
        <v>23.9</v>
      </c>
      <c r="AK29" s="17"/>
      <c r="AL29" s="17"/>
      <c r="AM29" s="17"/>
      <c r="AN29" s="17">
        <v>-0.9</v>
      </c>
      <c r="AO29" s="17">
        <v>54.6</v>
      </c>
      <c r="AP29" s="17">
        <v>10.8</v>
      </c>
      <c r="AQ29" s="17">
        <v>18.5</v>
      </c>
      <c r="AR29" s="17">
        <v>3</v>
      </c>
      <c r="AS29" s="17">
        <v>-2.2000000000000002</v>
      </c>
      <c r="AT29" s="17">
        <v>2.5</v>
      </c>
      <c r="AU29" s="17">
        <v>1.5</v>
      </c>
      <c r="AV29" s="17">
        <v>33.1</v>
      </c>
      <c r="AW29" s="17">
        <v>-30.5</v>
      </c>
      <c r="AX29" s="17">
        <v>-31.9</v>
      </c>
      <c r="AY29" s="17">
        <v>10.6</v>
      </c>
      <c r="AZ29" s="17">
        <v>1.9</v>
      </c>
      <c r="BA29" s="17">
        <v>-4.7</v>
      </c>
      <c r="BB29" s="17">
        <v>0.5</v>
      </c>
      <c r="BC29" s="17">
        <v>1.2</v>
      </c>
      <c r="BD29" s="17">
        <v>0.5</v>
      </c>
      <c r="BE29" s="17"/>
      <c r="BF29" s="17"/>
      <c r="BG29" s="17">
        <v>-0.4</v>
      </c>
      <c r="BH29" s="17"/>
      <c r="BI29" s="17"/>
      <c r="BJ29" s="17">
        <v>-3.4</v>
      </c>
      <c r="BK29" s="17"/>
      <c r="BL29" s="17"/>
      <c r="BM29" s="17"/>
      <c r="BN29" s="17">
        <v>12.5</v>
      </c>
      <c r="BO29" s="17">
        <v>33.700000000000003</v>
      </c>
      <c r="BP29" s="17">
        <v>32.5</v>
      </c>
      <c r="BQ29" s="17">
        <v>25.7</v>
      </c>
      <c r="BR29" s="17">
        <v>55.2</v>
      </c>
      <c r="BS29" s="17">
        <v>-21.5</v>
      </c>
      <c r="BT29" s="17">
        <v>-2</v>
      </c>
      <c r="BU29" s="17"/>
      <c r="BV29" s="17"/>
      <c r="BW29" s="17"/>
      <c r="BX29" s="17">
        <v>-2.5</v>
      </c>
      <c r="BY29" s="17"/>
      <c r="BZ29" s="17"/>
      <c r="CA29" s="17">
        <v>-0.4</v>
      </c>
      <c r="CB29" s="17">
        <v>83.7</v>
      </c>
      <c r="CC29" s="17">
        <v>50.4</v>
      </c>
      <c r="CD29" s="17">
        <v>10.9</v>
      </c>
      <c r="CE29" s="17">
        <v>12</v>
      </c>
      <c r="CF29" s="17">
        <v>5.7</v>
      </c>
      <c r="CG29" s="17"/>
      <c r="CH29" s="17"/>
      <c r="CI29" s="17"/>
      <c r="CJ29" s="17">
        <v>63.3</v>
      </c>
      <c r="CK29" s="17">
        <v>67.8</v>
      </c>
      <c r="CL29" s="17">
        <v>-6.4</v>
      </c>
      <c r="CM29" s="17">
        <v>0</v>
      </c>
      <c r="CN29" s="17"/>
      <c r="CO29" s="17"/>
      <c r="CP29" s="17"/>
      <c r="CQ29" s="17"/>
      <c r="CR29" s="17"/>
      <c r="CS29" s="17"/>
      <c r="CT29" s="17">
        <v>-1</v>
      </c>
      <c r="CU29" s="17">
        <v>0</v>
      </c>
      <c r="CV29" s="17">
        <v>1.4</v>
      </c>
      <c r="CW29" s="17"/>
      <c r="CX29" s="17"/>
      <c r="CY29" s="17">
        <v>9.3000000000000007</v>
      </c>
      <c r="CZ29" s="17">
        <v>-5.0999999999999996</v>
      </c>
      <c r="DA29" s="17"/>
      <c r="DB29" s="17">
        <v>0</v>
      </c>
      <c r="DC29" s="17">
        <v>0</v>
      </c>
      <c r="DD29" s="17">
        <v>-1</v>
      </c>
      <c r="DE29" s="17">
        <v>4.5999999999999996</v>
      </c>
      <c r="DF29" s="17"/>
      <c r="DG29" s="17"/>
      <c r="DH29" s="17">
        <v>1.7</v>
      </c>
      <c r="DI29" s="17">
        <v>0.2</v>
      </c>
      <c r="DJ29" s="17">
        <v>-1.5</v>
      </c>
      <c r="DK29" s="17">
        <v>0</v>
      </c>
      <c r="DL29" s="17">
        <v>0.6</v>
      </c>
      <c r="DM29" s="17"/>
      <c r="DN29" s="17">
        <v>-0.4</v>
      </c>
      <c r="DO29" s="17">
        <v>-0.6</v>
      </c>
      <c r="DP29" s="17">
        <v>-7.8</v>
      </c>
      <c r="DQ29" s="17">
        <v>-4.7</v>
      </c>
      <c r="DR29" s="17">
        <v>-3.1</v>
      </c>
      <c r="DS29" s="17">
        <v>0</v>
      </c>
      <c r="DT29" s="17">
        <v>0.6</v>
      </c>
      <c r="DU29" s="17"/>
      <c r="DV29" s="17">
        <v>0</v>
      </c>
      <c r="DW29" s="17"/>
      <c r="DX29" s="17">
        <v>-4.7</v>
      </c>
      <c r="DY29" s="17">
        <v>0.6</v>
      </c>
      <c r="DZ29" s="17">
        <v>3</v>
      </c>
      <c r="EA29" s="17">
        <v>2.9</v>
      </c>
      <c r="EB29" s="17">
        <v>1.5</v>
      </c>
      <c r="EC29" s="17"/>
      <c r="ED29" s="17"/>
      <c r="EE29" s="17">
        <v>0.1</v>
      </c>
      <c r="EF29" s="17">
        <v>-4.5999999999999996</v>
      </c>
      <c r="EG29" s="17">
        <v>-8.4</v>
      </c>
      <c r="EH29" s="17">
        <v>-0.1</v>
      </c>
      <c r="EI29" s="17">
        <v>-0.6</v>
      </c>
      <c r="EJ29" s="17">
        <v>1.2</v>
      </c>
      <c r="EK29" s="17">
        <v>2.7</v>
      </c>
      <c r="EL29" s="17">
        <v>0</v>
      </c>
      <c r="EM29" s="17">
        <v>1.6</v>
      </c>
      <c r="EN29" s="17">
        <v>0.2</v>
      </c>
      <c r="EO29" s="17">
        <v>0.2</v>
      </c>
      <c r="EP29" s="17">
        <v>0.2</v>
      </c>
      <c r="EQ29" s="17">
        <v>-5.9</v>
      </c>
      <c r="ER29" s="17">
        <v>1</v>
      </c>
      <c r="ES29" s="17">
        <v>0</v>
      </c>
      <c r="ET29" s="17">
        <v>1.6</v>
      </c>
      <c r="EU29" s="17">
        <v>0</v>
      </c>
      <c r="EV29" s="17">
        <v>-16.100000000000001</v>
      </c>
      <c r="EW29" s="17">
        <v>-2.7</v>
      </c>
      <c r="EX29" s="17">
        <v>2.9</v>
      </c>
      <c r="EY29" s="17">
        <v>1.3</v>
      </c>
      <c r="EZ29" s="17">
        <v>0.4</v>
      </c>
      <c r="FA29" s="17">
        <v>1</v>
      </c>
      <c r="FB29" s="17">
        <v>0.5</v>
      </c>
      <c r="FC29" s="17">
        <v>0</v>
      </c>
      <c r="FD29" s="17">
        <v>0.8</v>
      </c>
      <c r="FE29" s="17">
        <v>1.8</v>
      </c>
      <c r="FF29" s="17">
        <v>2.8</v>
      </c>
      <c r="FG29" s="17">
        <v>12.3</v>
      </c>
      <c r="FH29" s="17">
        <v>0.3</v>
      </c>
      <c r="FI29" s="17">
        <v>1.8</v>
      </c>
      <c r="FJ29" s="17">
        <v>3.6</v>
      </c>
      <c r="FK29" s="17">
        <v>3.3</v>
      </c>
      <c r="FL29" s="17">
        <v>3.9</v>
      </c>
      <c r="FM29" s="17"/>
      <c r="FN29" s="17">
        <v>766</v>
      </c>
      <c r="FO29" s="15"/>
      <c r="FP29" s="17">
        <v>2.6022599999999998</v>
      </c>
      <c r="FQ29" s="17"/>
      <c r="FR29" s="17"/>
      <c r="FS29" s="17">
        <v>1.8</v>
      </c>
      <c r="FT29" s="17"/>
      <c r="FU29" s="17"/>
      <c r="FV29" s="17">
        <v>1.2</v>
      </c>
      <c r="FW29" s="17">
        <v>2</v>
      </c>
      <c r="FX29" s="17">
        <v>7.6022600000000002</v>
      </c>
    </row>
    <row r="30" spans="1:180" ht="24" customHeight="1" x14ac:dyDescent="0.25">
      <c r="A30" s="16" t="s">
        <v>84</v>
      </c>
      <c r="B30" s="16" t="s">
        <v>811</v>
      </c>
      <c r="C30" s="17">
        <v>50.6</v>
      </c>
      <c r="D30" s="17">
        <v>133.19999999999999</v>
      </c>
      <c r="E30" s="17">
        <v>22.6</v>
      </c>
      <c r="F30" s="17"/>
      <c r="G30" s="17"/>
      <c r="H30" s="17">
        <v>-1.8</v>
      </c>
      <c r="I30" s="17">
        <v>17.7</v>
      </c>
      <c r="J30" s="17"/>
      <c r="K30" s="17"/>
      <c r="L30" s="17"/>
      <c r="M30" s="17">
        <v>0</v>
      </c>
      <c r="N30" s="17">
        <v>-0.1</v>
      </c>
      <c r="O30" s="17"/>
      <c r="P30" s="17">
        <v>0</v>
      </c>
      <c r="Q30" s="17"/>
      <c r="R30" s="17">
        <v>38.9</v>
      </c>
      <c r="S30" s="17">
        <v>-0.1</v>
      </c>
      <c r="T30" s="17"/>
      <c r="U30" s="17"/>
      <c r="V30" s="17"/>
      <c r="W30" s="17"/>
      <c r="X30" s="17">
        <v>-1.4</v>
      </c>
      <c r="Y30" s="17">
        <v>2.1</v>
      </c>
      <c r="Z30" s="17">
        <v>1.9</v>
      </c>
      <c r="AA30" s="17">
        <v>1.9</v>
      </c>
      <c r="AB30" s="17">
        <v>-3.4</v>
      </c>
      <c r="AC30" s="17">
        <v>3.8</v>
      </c>
      <c r="AD30" s="17">
        <v>14</v>
      </c>
      <c r="AE30" s="17"/>
      <c r="AF30" s="17"/>
      <c r="AG30" s="17"/>
      <c r="AH30" s="17"/>
      <c r="AI30" s="17">
        <v>11.5</v>
      </c>
      <c r="AJ30" s="17">
        <v>26.6</v>
      </c>
      <c r="AK30" s="17"/>
      <c r="AL30" s="17"/>
      <c r="AM30" s="17"/>
      <c r="AN30" s="17">
        <v>-0.8</v>
      </c>
      <c r="AO30" s="17">
        <v>55.7</v>
      </c>
      <c r="AP30" s="17">
        <v>10.8</v>
      </c>
      <c r="AQ30" s="17">
        <v>20.6</v>
      </c>
      <c r="AR30" s="17">
        <v>3.1</v>
      </c>
      <c r="AS30" s="17">
        <v>-2.1</v>
      </c>
      <c r="AT30" s="17">
        <v>2.6</v>
      </c>
      <c r="AU30" s="17">
        <v>1.3</v>
      </c>
      <c r="AV30" s="17">
        <v>39.4</v>
      </c>
      <c r="AW30" s="17">
        <v>-24.6</v>
      </c>
      <c r="AX30" s="17">
        <v>-25.8</v>
      </c>
      <c r="AY30" s="17">
        <v>8.1999999999999993</v>
      </c>
      <c r="AZ30" s="17">
        <v>3.1</v>
      </c>
      <c r="BA30" s="17">
        <v>-5.7</v>
      </c>
      <c r="BB30" s="17">
        <v>0.5</v>
      </c>
      <c r="BC30" s="17">
        <v>1.4</v>
      </c>
      <c r="BD30" s="17">
        <v>-1.6</v>
      </c>
      <c r="BE30" s="17"/>
      <c r="BF30" s="17"/>
      <c r="BG30" s="17">
        <v>0</v>
      </c>
      <c r="BH30" s="17"/>
      <c r="BI30" s="17"/>
      <c r="BJ30" s="17">
        <v>-1.7</v>
      </c>
      <c r="BK30" s="17"/>
      <c r="BL30" s="17"/>
      <c r="BM30" s="17"/>
      <c r="BN30" s="17">
        <v>14.7</v>
      </c>
      <c r="BO30" s="17">
        <v>36.799999999999997</v>
      </c>
      <c r="BP30" s="17">
        <v>35.700000000000003</v>
      </c>
      <c r="BQ30" s="17">
        <v>28.4</v>
      </c>
      <c r="BR30" s="17">
        <v>57.6</v>
      </c>
      <c r="BS30" s="17">
        <v>-18.7</v>
      </c>
      <c r="BT30" s="17">
        <v>-1.2</v>
      </c>
      <c r="BU30" s="17"/>
      <c r="BV30" s="17"/>
      <c r="BW30" s="17"/>
      <c r="BX30" s="17">
        <v>-2.5</v>
      </c>
      <c r="BY30" s="17"/>
      <c r="BZ30" s="17"/>
      <c r="CA30" s="17">
        <v>-0.4</v>
      </c>
      <c r="CB30" s="17">
        <v>83.3</v>
      </c>
      <c r="CC30" s="17">
        <v>52.1</v>
      </c>
      <c r="CD30" s="17">
        <v>12.5</v>
      </c>
      <c r="CE30" s="17">
        <v>9.4</v>
      </c>
      <c r="CF30" s="17">
        <v>6</v>
      </c>
      <c r="CG30" s="17"/>
      <c r="CH30" s="17"/>
      <c r="CI30" s="17"/>
      <c r="CJ30" s="17">
        <v>71.599999999999994</v>
      </c>
      <c r="CK30" s="17">
        <v>76.2</v>
      </c>
      <c r="CL30" s="17">
        <v>2.9</v>
      </c>
      <c r="CM30" s="17">
        <v>0</v>
      </c>
      <c r="CN30" s="17"/>
      <c r="CO30" s="17"/>
      <c r="CP30" s="17"/>
      <c r="CQ30" s="17"/>
      <c r="CR30" s="17"/>
      <c r="CS30" s="17"/>
      <c r="CT30" s="17">
        <v>-1.2</v>
      </c>
      <c r="CU30" s="17">
        <v>0</v>
      </c>
      <c r="CV30" s="17">
        <v>1.4</v>
      </c>
      <c r="CW30" s="17"/>
      <c r="CX30" s="17"/>
      <c r="CY30" s="17">
        <v>9.9</v>
      </c>
      <c r="CZ30" s="17">
        <v>-4.9000000000000004</v>
      </c>
      <c r="DA30" s="17"/>
      <c r="DB30" s="17">
        <v>0.1</v>
      </c>
      <c r="DC30" s="17">
        <v>0</v>
      </c>
      <c r="DD30" s="17">
        <v>-0.9</v>
      </c>
      <c r="DE30" s="17">
        <v>15.6</v>
      </c>
      <c r="DF30" s="17"/>
      <c r="DG30" s="17"/>
      <c r="DH30" s="17">
        <v>1.7</v>
      </c>
      <c r="DI30" s="17">
        <v>0.2</v>
      </c>
      <c r="DJ30" s="17">
        <v>-1.1000000000000001</v>
      </c>
      <c r="DK30" s="17">
        <v>0.1</v>
      </c>
      <c r="DL30" s="17">
        <v>0.5</v>
      </c>
      <c r="DM30" s="17"/>
      <c r="DN30" s="17">
        <v>-0.4</v>
      </c>
      <c r="DO30" s="17">
        <v>-0.6</v>
      </c>
      <c r="DP30" s="17">
        <v>-9.6</v>
      </c>
      <c r="DQ30" s="17">
        <v>-3.9</v>
      </c>
      <c r="DR30" s="17">
        <v>-4</v>
      </c>
      <c r="DS30" s="17">
        <v>0.1</v>
      </c>
      <c r="DT30" s="17">
        <v>0.7</v>
      </c>
      <c r="DU30" s="17"/>
      <c r="DV30" s="17">
        <v>0</v>
      </c>
      <c r="DW30" s="17"/>
      <c r="DX30" s="17">
        <v>-4.5999999999999996</v>
      </c>
      <c r="DY30" s="17">
        <v>0.7</v>
      </c>
      <c r="DZ30" s="17">
        <v>3.2</v>
      </c>
      <c r="EA30" s="17">
        <v>3</v>
      </c>
      <c r="EB30" s="17">
        <v>1.5</v>
      </c>
      <c r="EC30" s="17"/>
      <c r="ED30" s="17"/>
      <c r="EE30" s="17">
        <v>3.8</v>
      </c>
      <c r="EF30" s="17">
        <v>-1.3</v>
      </c>
      <c r="EG30" s="17">
        <v>-6.2</v>
      </c>
      <c r="EH30" s="17">
        <v>-0.2</v>
      </c>
      <c r="EI30" s="17">
        <v>-1</v>
      </c>
      <c r="EJ30" s="17">
        <v>1.2</v>
      </c>
      <c r="EK30" s="17">
        <v>2.6</v>
      </c>
      <c r="EL30" s="17">
        <v>0</v>
      </c>
      <c r="EM30" s="17">
        <v>1.5</v>
      </c>
      <c r="EN30" s="17">
        <v>0.2</v>
      </c>
      <c r="EO30" s="17">
        <v>0.2</v>
      </c>
      <c r="EP30" s="17">
        <v>0.2</v>
      </c>
      <c r="EQ30" s="17">
        <v>-5.6</v>
      </c>
      <c r="ER30" s="17">
        <v>14</v>
      </c>
      <c r="ES30" s="17">
        <v>2.2999999999999998</v>
      </c>
      <c r="ET30" s="17">
        <v>-4.2</v>
      </c>
      <c r="EU30" s="17">
        <v>-0.1</v>
      </c>
      <c r="EV30" s="17">
        <v>-14.6</v>
      </c>
      <c r="EW30" s="17">
        <v>-5.7</v>
      </c>
      <c r="EX30" s="17">
        <v>20.100000000000001</v>
      </c>
      <c r="EY30" s="17">
        <v>1.3</v>
      </c>
      <c r="EZ30" s="17">
        <v>0.4</v>
      </c>
      <c r="FA30" s="17">
        <v>1</v>
      </c>
      <c r="FB30" s="17">
        <v>0.5</v>
      </c>
      <c r="FC30" s="17">
        <v>0.9</v>
      </c>
      <c r="FD30" s="17">
        <v>0.8</v>
      </c>
      <c r="FE30" s="17">
        <v>1.8</v>
      </c>
      <c r="FF30" s="17">
        <v>2.7</v>
      </c>
      <c r="FG30" s="17">
        <v>13.5</v>
      </c>
      <c r="FH30" s="17">
        <v>0.1</v>
      </c>
      <c r="FI30" s="17">
        <v>3.7</v>
      </c>
      <c r="FJ30" s="17">
        <v>3.3</v>
      </c>
      <c r="FK30" s="17">
        <v>3.3</v>
      </c>
      <c r="FL30" s="17">
        <v>3.9</v>
      </c>
      <c r="FM30" s="17"/>
      <c r="FN30" s="17">
        <v>918.7</v>
      </c>
      <c r="FO30" s="15"/>
      <c r="FP30" s="17">
        <v>2.91126</v>
      </c>
      <c r="FQ30" s="17"/>
      <c r="FR30" s="17"/>
      <c r="FS30" s="17">
        <v>1.9</v>
      </c>
      <c r="FT30" s="17"/>
      <c r="FU30" s="17"/>
      <c r="FV30" s="17">
        <v>1.6</v>
      </c>
      <c r="FW30" s="17">
        <v>2.1</v>
      </c>
      <c r="FX30" s="17">
        <v>8.51126</v>
      </c>
    </row>
    <row r="31" spans="1:180" ht="24" customHeight="1" x14ac:dyDescent="0.25">
      <c r="A31" s="16" t="s">
        <v>84</v>
      </c>
      <c r="B31" s="16" t="s">
        <v>812</v>
      </c>
      <c r="C31" s="17">
        <v>50.7</v>
      </c>
      <c r="D31" s="17">
        <v>141.4</v>
      </c>
      <c r="E31" s="17">
        <v>24.6</v>
      </c>
      <c r="F31" s="17"/>
      <c r="G31" s="17"/>
      <c r="H31" s="17">
        <v>-1.4</v>
      </c>
      <c r="I31" s="17">
        <v>12</v>
      </c>
      <c r="J31" s="17"/>
      <c r="K31" s="17"/>
      <c r="L31" s="17"/>
      <c r="M31" s="17">
        <v>0</v>
      </c>
      <c r="N31" s="17">
        <v>11.2</v>
      </c>
      <c r="O31" s="17"/>
      <c r="P31" s="17">
        <v>0</v>
      </c>
      <c r="Q31" s="17"/>
      <c r="R31" s="17">
        <v>47.4</v>
      </c>
      <c r="S31" s="17">
        <v>0</v>
      </c>
      <c r="T31" s="17"/>
      <c r="U31" s="17"/>
      <c r="V31" s="17"/>
      <c r="W31" s="17"/>
      <c r="X31" s="17">
        <v>-1.1000000000000001</v>
      </c>
      <c r="Y31" s="17">
        <v>1.5</v>
      </c>
      <c r="Z31" s="17">
        <v>1.5</v>
      </c>
      <c r="AA31" s="17">
        <v>1.3</v>
      </c>
      <c r="AB31" s="17">
        <v>-3.3</v>
      </c>
      <c r="AC31" s="17">
        <v>4.2</v>
      </c>
      <c r="AD31" s="17">
        <v>14.1</v>
      </c>
      <c r="AE31" s="17"/>
      <c r="AF31" s="17"/>
      <c r="AG31" s="17"/>
      <c r="AH31" s="17"/>
      <c r="AI31" s="17">
        <v>11.7</v>
      </c>
      <c r="AJ31" s="17">
        <v>28.5</v>
      </c>
      <c r="AK31" s="17"/>
      <c r="AL31" s="17"/>
      <c r="AM31" s="17"/>
      <c r="AN31" s="17">
        <v>-1.5</v>
      </c>
      <c r="AO31" s="17">
        <v>57.2</v>
      </c>
      <c r="AP31" s="17">
        <v>10.199999999999999</v>
      </c>
      <c r="AQ31" s="17">
        <v>19.600000000000001</v>
      </c>
      <c r="AR31" s="17">
        <v>3.1</v>
      </c>
      <c r="AS31" s="17">
        <v>-1.8</v>
      </c>
      <c r="AT31" s="17">
        <v>2.6</v>
      </c>
      <c r="AU31" s="17">
        <v>1.6</v>
      </c>
      <c r="AV31" s="17">
        <v>46.7</v>
      </c>
      <c r="AW31" s="17">
        <v>-17.399999999999999</v>
      </c>
      <c r="AX31" s="17">
        <v>-33.4</v>
      </c>
      <c r="AY31" s="17">
        <v>9</v>
      </c>
      <c r="AZ31" s="17">
        <v>2.2999999999999998</v>
      </c>
      <c r="BA31" s="17">
        <v>-4.9000000000000004</v>
      </c>
      <c r="BB31" s="17">
        <v>0.5</v>
      </c>
      <c r="BC31" s="17">
        <v>1.2</v>
      </c>
      <c r="BD31" s="17">
        <v>-1.9</v>
      </c>
      <c r="BE31" s="17"/>
      <c r="BF31" s="17"/>
      <c r="BG31" s="17">
        <v>3.6</v>
      </c>
      <c r="BH31" s="17"/>
      <c r="BI31" s="17"/>
      <c r="BJ31" s="17">
        <v>-1.3</v>
      </c>
      <c r="BK31" s="17"/>
      <c r="BL31" s="17"/>
      <c r="BM31" s="17"/>
      <c r="BN31" s="17">
        <v>16.3</v>
      </c>
      <c r="BO31" s="17">
        <v>38.9</v>
      </c>
      <c r="BP31" s="17">
        <v>38</v>
      </c>
      <c r="BQ31" s="17">
        <v>30.8</v>
      </c>
      <c r="BR31" s="17">
        <v>58.4</v>
      </c>
      <c r="BS31" s="17">
        <v>-18.3</v>
      </c>
      <c r="BT31" s="17">
        <v>-0.7</v>
      </c>
      <c r="BU31" s="17"/>
      <c r="BV31" s="17"/>
      <c r="BW31" s="17"/>
      <c r="BX31" s="17">
        <v>-2.5</v>
      </c>
      <c r="BY31" s="17"/>
      <c r="BZ31" s="17"/>
      <c r="CA31" s="17">
        <v>-0.4</v>
      </c>
      <c r="CB31" s="17">
        <v>83.2</v>
      </c>
      <c r="CC31" s="17">
        <v>55.1</v>
      </c>
      <c r="CD31" s="17">
        <v>12.2</v>
      </c>
      <c r="CE31" s="17">
        <v>9.4</v>
      </c>
      <c r="CF31" s="17">
        <v>6</v>
      </c>
      <c r="CG31" s="17"/>
      <c r="CH31" s="17"/>
      <c r="CI31" s="17"/>
      <c r="CJ31" s="17">
        <v>75.2</v>
      </c>
      <c r="CK31" s="17">
        <v>80</v>
      </c>
      <c r="CL31" s="17">
        <v>11.9</v>
      </c>
      <c r="CM31" s="17">
        <v>0</v>
      </c>
      <c r="CN31" s="17"/>
      <c r="CO31" s="17"/>
      <c r="CP31" s="17"/>
      <c r="CQ31" s="17"/>
      <c r="CR31" s="17"/>
      <c r="CS31" s="17"/>
      <c r="CT31" s="17">
        <v>-0.9</v>
      </c>
      <c r="CU31" s="17">
        <v>0.1</v>
      </c>
      <c r="CV31" s="17">
        <v>1.4</v>
      </c>
      <c r="CW31" s="17"/>
      <c r="CX31" s="17"/>
      <c r="CY31" s="17">
        <v>5.2</v>
      </c>
      <c r="CZ31" s="17">
        <v>-5</v>
      </c>
      <c r="DA31" s="17"/>
      <c r="DB31" s="17">
        <v>0</v>
      </c>
      <c r="DC31" s="17">
        <v>-0.1</v>
      </c>
      <c r="DD31" s="17">
        <v>-0.9</v>
      </c>
      <c r="DE31" s="17">
        <v>29.3</v>
      </c>
      <c r="DF31" s="17"/>
      <c r="DG31" s="17"/>
      <c r="DH31" s="17">
        <v>1.7</v>
      </c>
      <c r="DI31" s="17">
        <v>0.2</v>
      </c>
      <c r="DJ31" s="17">
        <v>-0.8</v>
      </c>
      <c r="DK31" s="17">
        <v>0.1</v>
      </c>
      <c r="DL31" s="17">
        <v>0.6</v>
      </c>
      <c r="DM31" s="17"/>
      <c r="DN31" s="17">
        <v>-0.5</v>
      </c>
      <c r="DO31" s="17">
        <v>-0.8</v>
      </c>
      <c r="DP31" s="17">
        <v>-10.7</v>
      </c>
      <c r="DQ31" s="17">
        <v>-6.5</v>
      </c>
      <c r="DR31" s="17">
        <v>-3.6</v>
      </c>
      <c r="DS31" s="17">
        <v>0</v>
      </c>
      <c r="DT31" s="17">
        <v>0.6</v>
      </c>
      <c r="DU31" s="17"/>
      <c r="DV31" s="17">
        <v>0</v>
      </c>
      <c r="DW31" s="17"/>
      <c r="DX31" s="17">
        <v>-4.7</v>
      </c>
      <c r="DY31" s="17">
        <v>0.6</v>
      </c>
      <c r="DZ31" s="17">
        <v>3.2</v>
      </c>
      <c r="EA31" s="17">
        <v>3</v>
      </c>
      <c r="EB31" s="17">
        <v>1.7</v>
      </c>
      <c r="EC31" s="17"/>
      <c r="ED31" s="17"/>
      <c r="EE31" s="17">
        <v>3.5</v>
      </c>
      <c r="EF31" s="17">
        <v>-2.6</v>
      </c>
      <c r="EG31" s="17">
        <v>-4.9000000000000004</v>
      </c>
      <c r="EH31" s="17">
        <v>-0.4</v>
      </c>
      <c r="EI31" s="17">
        <v>-0.5</v>
      </c>
      <c r="EJ31" s="17">
        <v>-3.4</v>
      </c>
      <c r="EK31" s="17">
        <v>2.6</v>
      </c>
      <c r="EL31" s="17">
        <v>-0.1</v>
      </c>
      <c r="EM31" s="17">
        <v>1.6</v>
      </c>
      <c r="EN31" s="17">
        <v>0.2</v>
      </c>
      <c r="EO31" s="17">
        <v>0.2</v>
      </c>
      <c r="EP31" s="17">
        <v>0.2</v>
      </c>
      <c r="EQ31" s="17">
        <v>-5.5</v>
      </c>
      <c r="ER31" s="17">
        <v>2.4</v>
      </c>
      <c r="ES31" s="17">
        <v>2.9</v>
      </c>
      <c r="ET31" s="17">
        <v>-4.5999999999999996</v>
      </c>
      <c r="EU31" s="17">
        <v>-0.1</v>
      </c>
      <c r="EV31" s="17">
        <v>-12.7</v>
      </c>
      <c r="EW31" s="17">
        <v>-5.3</v>
      </c>
      <c r="EX31" s="17">
        <v>26.9</v>
      </c>
      <c r="EY31" s="17">
        <v>1.3</v>
      </c>
      <c r="EZ31" s="17">
        <v>0.3</v>
      </c>
      <c r="FA31" s="17">
        <v>1</v>
      </c>
      <c r="FB31" s="17">
        <v>0.5</v>
      </c>
      <c r="FC31" s="17">
        <v>0.3</v>
      </c>
      <c r="FD31" s="17">
        <v>0.8</v>
      </c>
      <c r="FE31" s="17">
        <v>2</v>
      </c>
      <c r="FF31" s="17">
        <v>2.8</v>
      </c>
      <c r="FG31" s="17">
        <v>14.4</v>
      </c>
      <c r="FH31" s="17">
        <v>0.4</v>
      </c>
      <c r="FI31" s="17">
        <v>4.0999999999999996</v>
      </c>
      <c r="FJ31" s="17">
        <v>3.9</v>
      </c>
      <c r="FK31" s="17">
        <v>3.1</v>
      </c>
      <c r="FL31" s="17">
        <v>3.9</v>
      </c>
      <c r="FM31" s="17"/>
      <c r="FN31" s="17">
        <v>985.6</v>
      </c>
      <c r="FO31" s="15"/>
      <c r="FP31" s="17">
        <v>2.82409</v>
      </c>
      <c r="FQ31" s="17"/>
      <c r="FR31" s="17"/>
      <c r="FS31" s="17">
        <v>1.3</v>
      </c>
      <c r="FT31" s="17"/>
      <c r="FU31" s="17"/>
      <c r="FV31" s="17">
        <v>1.9</v>
      </c>
      <c r="FW31" s="17">
        <v>2.1</v>
      </c>
      <c r="FX31" s="17">
        <v>8.1240900000000007</v>
      </c>
    </row>
    <row r="32" spans="1:180" ht="24" customHeight="1" x14ac:dyDescent="0.25">
      <c r="A32" s="16" t="s">
        <v>84</v>
      </c>
      <c r="B32" s="16" t="s">
        <v>813</v>
      </c>
      <c r="C32" s="17">
        <v>46.9</v>
      </c>
      <c r="D32" s="17">
        <v>136.69999999999999</v>
      </c>
      <c r="E32" s="17">
        <v>24</v>
      </c>
      <c r="F32" s="17"/>
      <c r="G32" s="17"/>
      <c r="H32" s="17">
        <v>-3.3</v>
      </c>
      <c r="I32" s="17">
        <v>9.6999999999999993</v>
      </c>
      <c r="J32" s="17"/>
      <c r="K32" s="17"/>
      <c r="L32" s="17"/>
      <c r="M32" s="17">
        <v>0</v>
      </c>
      <c r="N32" s="17">
        <v>12.6</v>
      </c>
      <c r="O32" s="17"/>
      <c r="P32" s="17">
        <v>0</v>
      </c>
      <c r="Q32" s="17"/>
      <c r="R32" s="17">
        <v>44.3</v>
      </c>
      <c r="S32" s="17">
        <v>0.1</v>
      </c>
      <c r="T32" s="17"/>
      <c r="U32" s="17"/>
      <c r="V32" s="17"/>
      <c r="W32" s="17"/>
      <c r="X32" s="17">
        <v>-1</v>
      </c>
      <c r="Y32" s="17">
        <v>1.3</v>
      </c>
      <c r="Z32" s="17">
        <v>1.3</v>
      </c>
      <c r="AA32" s="17">
        <v>1.4</v>
      </c>
      <c r="AB32" s="17">
        <v>-3.2</v>
      </c>
      <c r="AC32" s="17">
        <v>4.4000000000000004</v>
      </c>
      <c r="AD32" s="17">
        <v>14.2</v>
      </c>
      <c r="AE32" s="17"/>
      <c r="AF32" s="17"/>
      <c r="AG32" s="17"/>
      <c r="AH32" s="17"/>
      <c r="AI32" s="17">
        <v>10.9</v>
      </c>
      <c r="AJ32" s="17">
        <v>29.7</v>
      </c>
      <c r="AK32" s="17"/>
      <c r="AL32" s="17"/>
      <c r="AM32" s="17"/>
      <c r="AN32" s="17">
        <v>-1.4</v>
      </c>
      <c r="AO32" s="17">
        <v>58.3</v>
      </c>
      <c r="AP32" s="17">
        <v>10.1</v>
      </c>
      <c r="AQ32" s="17">
        <v>25.9</v>
      </c>
      <c r="AR32" s="17">
        <v>3.1</v>
      </c>
      <c r="AS32" s="17">
        <v>-2</v>
      </c>
      <c r="AT32" s="17">
        <v>2.6</v>
      </c>
      <c r="AU32" s="17">
        <v>0.4</v>
      </c>
      <c r="AV32" s="17">
        <v>46.9</v>
      </c>
      <c r="AW32" s="17">
        <v>-17.3</v>
      </c>
      <c r="AX32" s="17">
        <v>-32.799999999999997</v>
      </c>
      <c r="AY32" s="17">
        <v>10</v>
      </c>
      <c r="AZ32" s="17">
        <v>4.5</v>
      </c>
      <c r="BA32" s="17">
        <v>-3.9</v>
      </c>
      <c r="BB32" s="17">
        <v>0.5</v>
      </c>
      <c r="BC32" s="17">
        <v>1.1000000000000001</v>
      </c>
      <c r="BD32" s="17">
        <v>2.4</v>
      </c>
      <c r="BE32" s="17"/>
      <c r="BF32" s="17"/>
      <c r="BG32" s="17">
        <v>4.7</v>
      </c>
      <c r="BH32" s="17"/>
      <c r="BI32" s="17"/>
      <c r="BJ32" s="17">
        <v>-3.5</v>
      </c>
      <c r="BK32" s="17"/>
      <c r="BL32" s="17"/>
      <c r="BM32" s="17"/>
      <c r="BN32" s="17">
        <v>13.4</v>
      </c>
      <c r="BO32" s="17">
        <v>36.9</v>
      </c>
      <c r="BP32" s="17">
        <v>35.6</v>
      </c>
      <c r="BQ32" s="17">
        <v>29.5</v>
      </c>
      <c r="BR32" s="17">
        <v>57</v>
      </c>
      <c r="BS32" s="17">
        <v>-18.899999999999999</v>
      </c>
      <c r="BT32" s="17">
        <v>-0.9</v>
      </c>
      <c r="BU32" s="17"/>
      <c r="BV32" s="17"/>
      <c r="BW32" s="17"/>
      <c r="BX32" s="17">
        <v>-2.5</v>
      </c>
      <c r="BY32" s="17"/>
      <c r="BZ32" s="17"/>
      <c r="CA32" s="17">
        <v>-0.4</v>
      </c>
      <c r="CB32" s="17">
        <v>83.1</v>
      </c>
      <c r="CC32" s="17">
        <v>55.7</v>
      </c>
      <c r="CD32" s="17">
        <v>13.8</v>
      </c>
      <c r="CE32" s="17">
        <v>9.3000000000000007</v>
      </c>
      <c r="CF32" s="17">
        <v>6</v>
      </c>
      <c r="CG32" s="17"/>
      <c r="CH32" s="17"/>
      <c r="CI32" s="17"/>
      <c r="CJ32" s="17">
        <v>76</v>
      </c>
      <c r="CK32" s="17">
        <v>81</v>
      </c>
      <c r="CL32" s="17">
        <v>12.9</v>
      </c>
      <c r="CM32" s="17">
        <v>0</v>
      </c>
      <c r="CN32" s="17"/>
      <c r="CO32" s="17"/>
      <c r="CP32" s="17"/>
      <c r="CQ32" s="17"/>
      <c r="CR32" s="17"/>
      <c r="CS32" s="17"/>
      <c r="CT32" s="17">
        <v>-1.2</v>
      </c>
      <c r="CU32" s="17">
        <v>0</v>
      </c>
      <c r="CV32" s="17">
        <v>1.4</v>
      </c>
      <c r="CW32" s="17"/>
      <c r="CX32" s="17"/>
      <c r="CY32" s="17">
        <v>9.6</v>
      </c>
      <c r="CZ32" s="17">
        <v>-5.0999999999999996</v>
      </c>
      <c r="DA32" s="17"/>
      <c r="DB32" s="17">
        <v>0.1</v>
      </c>
      <c r="DC32" s="17">
        <v>-0.1</v>
      </c>
      <c r="DD32" s="17">
        <v>-0.9</v>
      </c>
      <c r="DE32" s="17">
        <v>27.3</v>
      </c>
      <c r="DF32" s="17"/>
      <c r="DG32" s="17"/>
      <c r="DH32" s="17">
        <v>1.7</v>
      </c>
      <c r="DI32" s="17">
        <v>0.2</v>
      </c>
      <c r="DJ32" s="17">
        <v>-0.9</v>
      </c>
      <c r="DK32" s="17">
        <v>0.1</v>
      </c>
      <c r="DL32" s="17">
        <v>0.6</v>
      </c>
      <c r="DM32" s="17"/>
      <c r="DN32" s="17">
        <v>-0.8</v>
      </c>
      <c r="DO32" s="17">
        <v>-2.2000000000000002</v>
      </c>
      <c r="DP32" s="17">
        <v>-10.1</v>
      </c>
      <c r="DQ32" s="17">
        <v>-10.4</v>
      </c>
      <c r="DR32" s="17">
        <v>-3</v>
      </c>
      <c r="DS32" s="17">
        <v>0.1</v>
      </c>
      <c r="DT32" s="17">
        <v>0.5</v>
      </c>
      <c r="DU32" s="17"/>
      <c r="DV32" s="17">
        <v>0</v>
      </c>
      <c r="DW32" s="17"/>
      <c r="DX32" s="17">
        <v>-4.5</v>
      </c>
      <c r="DY32" s="17">
        <v>0.6</v>
      </c>
      <c r="DZ32" s="17">
        <v>3.2</v>
      </c>
      <c r="EA32" s="17">
        <v>3</v>
      </c>
      <c r="EB32" s="17">
        <v>1.9</v>
      </c>
      <c r="EC32" s="17"/>
      <c r="ED32" s="17"/>
      <c r="EE32" s="17">
        <v>2.4</v>
      </c>
      <c r="EF32" s="17">
        <v>-7.7</v>
      </c>
      <c r="EG32" s="17">
        <v>-4</v>
      </c>
      <c r="EH32" s="17">
        <v>-1</v>
      </c>
      <c r="EI32" s="17">
        <v>-0.5</v>
      </c>
      <c r="EJ32" s="17">
        <v>-2.7</v>
      </c>
      <c r="EK32" s="17">
        <v>2.6</v>
      </c>
      <c r="EL32" s="17">
        <v>-0.1</v>
      </c>
      <c r="EM32" s="17">
        <v>1.3</v>
      </c>
      <c r="EN32" s="17">
        <v>0.2</v>
      </c>
      <c r="EO32" s="17">
        <v>0.2</v>
      </c>
      <c r="EP32" s="17">
        <v>0.2</v>
      </c>
      <c r="EQ32" s="17">
        <v>-5.7</v>
      </c>
      <c r="ER32" s="17">
        <v>8.6999999999999993</v>
      </c>
      <c r="ES32" s="17">
        <v>3.1</v>
      </c>
      <c r="ET32" s="17">
        <v>-4.4000000000000004</v>
      </c>
      <c r="EU32" s="17">
        <v>-0.1</v>
      </c>
      <c r="EV32" s="17">
        <v>-11.1</v>
      </c>
      <c r="EW32" s="17">
        <v>-5.4</v>
      </c>
      <c r="EX32" s="17">
        <v>20.3</v>
      </c>
      <c r="EY32" s="17">
        <v>1.2</v>
      </c>
      <c r="EZ32" s="17">
        <v>0.4</v>
      </c>
      <c r="FA32" s="17">
        <v>1</v>
      </c>
      <c r="FB32" s="17">
        <v>0.5</v>
      </c>
      <c r="FC32" s="17">
        <v>2</v>
      </c>
      <c r="FD32" s="17">
        <v>1.2</v>
      </c>
      <c r="FE32" s="17">
        <v>2.2000000000000002</v>
      </c>
      <c r="FF32" s="17">
        <v>2.8</v>
      </c>
      <c r="FG32" s="17">
        <v>12.4</v>
      </c>
      <c r="FH32" s="17">
        <v>0.5</v>
      </c>
      <c r="FI32" s="17">
        <v>4.4000000000000004</v>
      </c>
      <c r="FJ32" s="17">
        <v>4.3</v>
      </c>
      <c r="FK32" s="17">
        <v>3.6</v>
      </c>
      <c r="FL32" s="17">
        <v>3.7</v>
      </c>
      <c r="FM32" s="17"/>
      <c r="FN32" s="17">
        <v>974.7</v>
      </c>
      <c r="FO32" s="15"/>
      <c r="FP32" s="17">
        <v>2.42747</v>
      </c>
      <c r="FQ32" s="17"/>
      <c r="FR32" s="17"/>
      <c r="FS32" s="17">
        <v>1.2</v>
      </c>
      <c r="FT32" s="17"/>
      <c r="FU32" s="17"/>
      <c r="FV32" s="17">
        <v>1.4</v>
      </c>
      <c r="FW32" s="17">
        <v>2.2000000000000002</v>
      </c>
      <c r="FX32" s="17">
        <v>7.2274700000000003</v>
      </c>
    </row>
    <row r="33" spans="1:180" ht="24" customHeight="1" x14ac:dyDescent="0.25">
      <c r="A33" s="16" t="s">
        <v>84</v>
      </c>
      <c r="B33" s="16" t="s">
        <v>814</v>
      </c>
      <c r="C33" s="17">
        <v>51.6</v>
      </c>
      <c r="D33" s="17">
        <v>168.8</v>
      </c>
      <c r="E33" s="17">
        <v>29.4</v>
      </c>
      <c r="F33" s="17"/>
      <c r="G33" s="17"/>
      <c r="H33" s="17">
        <v>2.9</v>
      </c>
      <c r="I33" s="17">
        <v>30.9</v>
      </c>
      <c r="J33" s="17"/>
      <c r="K33" s="17"/>
      <c r="L33" s="17"/>
      <c r="M33" s="17">
        <v>0</v>
      </c>
      <c r="N33" s="17">
        <v>27.6</v>
      </c>
      <c r="O33" s="17"/>
      <c r="P33" s="17">
        <v>0</v>
      </c>
      <c r="Q33" s="17"/>
      <c r="R33" s="17">
        <v>64.599999999999994</v>
      </c>
      <c r="S33" s="17">
        <v>-0.1</v>
      </c>
      <c r="T33" s="17"/>
      <c r="U33" s="17"/>
      <c r="V33" s="17"/>
      <c r="W33" s="17"/>
      <c r="X33" s="17">
        <v>1.7</v>
      </c>
      <c r="Y33" s="17">
        <v>1.1000000000000001</v>
      </c>
      <c r="Z33" s="17">
        <v>1.3</v>
      </c>
      <c r="AA33" s="17">
        <v>0.9</v>
      </c>
      <c r="AB33" s="17">
        <v>-3.2</v>
      </c>
      <c r="AC33" s="17">
        <v>4.8</v>
      </c>
      <c r="AD33" s="17">
        <v>16.100000000000001</v>
      </c>
      <c r="AE33" s="17"/>
      <c r="AF33" s="17"/>
      <c r="AG33" s="17"/>
      <c r="AH33" s="17"/>
      <c r="AI33" s="17">
        <v>11.5</v>
      </c>
      <c r="AJ33" s="17">
        <v>31.4</v>
      </c>
      <c r="AK33" s="17"/>
      <c r="AL33" s="17"/>
      <c r="AM33" s="17"/>
      <c r="AN33" s="17">
        <v>-1.3</v>
      </c>
      <c r="AO33" s="17">
        <v>64.5</v>
      </c>
      <c r="AP33" s="17">
        <v>10.3</v>
      </c>
      <c r="AQ33" s="17">
        <v>25.4</v>
      </c>
      <c r="AR33" s="17">
        <v>2.7</v>
      </c>
      <c r="AS33" s="17">
        <v>-1.3</v>
      </c>
      <c r="AT33" s="17">
        <v>2.6</v>
      </c>
      <c r="AU33" s="17">
        <v>0.4</v>
      </c>
      <c r="AV33" s="17">
        <v>57</v>
      </c>
      <c r="AW33" s="17">
        <v>-7.6</v>
      </c>
      <c r="AX33" s="17">
        <v>-23.6</v>
      </c>
      <c r="AY33" s="17">
        <v>9.8000000000000007</v>
      </c>
      <c r="AZ33" s="17">
        <v>2.1</v>
      </c>
      <c r="BA33" s="17">
        <v>-3.2</v>
      </c>
      <c r="BB33" s="17">
        <v>0.5</v>
      </c>
      <c r="BC33" s="17">
        <v>1.2</v>
      </c>
      <c r="BD33" s="17">
        <v>-2.2000000000000002</v>
      </c>
      <c r="BE33" s="17"/>
      <c r="BF33" s="17"/>
      <c r="BG33" s="17">
        <v>8.6</v>
      </c>
      <c r="BH33" s="17"/>
      <c r="BI33" s="17"/>
      <c r="BJ33" s="17">
        <v>1.5</v>
      </c>
      <c r="BK33" s="17"/>
      <c r="BL33" s="17"/>
      <c r="BM33" s="17"/>
      <c r="BN33" s="17">
        <v>20.399999999999999</v>
      </c>
      <c r="BO33" s="17">
        <v>43.3</v>
      </c>
      <c r="BP33" s="17">
        <v>42.1</v>
      </c>
      <c r="BQ33" s="17">
        <v>35.299999999999997</v>
      </c>
      <c r="BR33" s="17">
        <v>62.7</v>
      </c>
      <c r="BS33" s="17">
        <v>-16.2</v>
      </c>
      <c r="BT33" s="17">
        <v>0.3</v>
      </c>
      <c r="BU33" s="17"/>
      <c r="BV33" s="17"/>
      <c r="BW33" s="17"/>
      <c r="BX33" s="17">
        <v>-2.5</v>
      </c>
      <c r="BY33" s="17"/>
      <c r="BZ33" s="17"/>
      <c r="CA33" s="17">
        <v>-0.4</v>
      </c>
      <c r="CB33" s="17">
        <v>84</v>
      </c>
      <c r="CC33" s="17">
        <v>55.7</v>
      </c>
      <c r="CD33" s="17">
        <v>14.1</v>
      </c>
      <c r="CE33" s="17">
        <v>11.6</v>
      </c>
      <c r="CF33" s="17">
        <v>5.7</v>
      </c>
      <c r="CG33" s="17"/>
      <c r="CH33" s="17"/>
      <c r="CI33" s="17"/>
      <c r="CJ33" s="17">
        <v>87</v>
      </c>
      <c r="CK33" s="17">
        <v>84.6</v>
      </c>
      <c r="CL33" s="17">
        <v>28.1</v>
      </c>
      <c r="CM33" s="17">
        <v>0</v>
      </c>
      <c r="CN33" s="17"/>
      <c r="CO33" s="17"/>
      <c r="CP33" s="17"/>
      <c r="CQ33" s="17"/>
      <c r="CR33" s="17"/>
      <c r="CS33" s="17"/>
      <c r="CT33" s="17">
        <v>-1</v>
      </c>
      <c r="CU33" s="17">
        <v>0</v>
      </c>
      <c r="CV33" s="17">
        <v>1.4</v>
      </c>
      <c r="CW33" s="17"/>
      <c r="CX33" s="17"/>
      <c r="CY33" s="17">
        <v>9.8000000000000007</v>
      </c>
      <c r="CZ33" s="17">
        <v>-4.8</v>
      </c>
      <c r="DA33" s="17"/>
      <c r="DB33" s="17">
        <v>0.1</v>
      </c>
      <c r="DC33" s="17">
        <v>-0.1</v>
      </c>
      <c r="DD33" s="17">
        <v>-1</v>
      </c>
      <c r="DE33" s="17">
        <v>14.3</v>
      </c>
      <c r="DF33" s="17"/>
      <c r="DG33" s="17"/>
      <c r="DH33" s="17">
        <v>1.9</v>
      </c>
      <c r="DI33" s="17">
        <v>0.2</v>
      </c>
      <c r="DJ33" s="17">
        <v>-0.9</v>
      </c>
      <c r="DK33" s="17">
        <v>0.1</v>
      </c>
      <c r="DL33" s="17">
        <v>0.6</v>
      </c>
      <c r="DM33" s="17"/>
      <c r="DN33" s="17">
        <v>-0.7</v>
      </c>
      <c r="DO33" s="17">
        <v>-2.2000000000000002</v>
      </c>
      <c r="DP33" s="17">
        <v>-9.9</v>
      </c>
      <c r="DQ33" s="17">
        <v>-4.9000000000000004</v>
      </c>
      <c r="DR33" s="17">
        <v>-4.2</v>
      </c>
      <c r="DS33" s="17">
        <v>0</v>
      </c>
      <c r="DT33" s="17">
        <v>0.7</v>
      </c>
      <c r="DU33" s="17"/>
      <c r="DV33" s="17">
        <v>0.1</v>
      </c>
      <c r="DW33" s="17"/>
      <c r="DX33" s="17">
        <v>-4.5999999999999996</v>
      </c>
      <c r="DY33" s="17">
        <v>0.5</v>
      </c>
      <c r="DZ33" s="17">
        <v>3.2</v>
      </c>
      <c r="EA33" s="17">
        <v>3</v>
      </c>
      <c r="EB33" s="17">
        <v>1.9</v>
      </c>
      <c r="EC33" s="17"/>
      <c r="ED33" s="17"/>
      <c r="EE33" s="17">
        <v>0.9</v>
      </c>
      <c r="EF33" s="17">
        <v>3.1</v>
      </c>
      <c r="EG33" s="17">
        <v>-3.3</v>
      </c>
      <c r="EH33" s="17">
        <v>0.9</v>
      </c>
      <c r="EI33" s="17">
        <v>-0.2</v>
      </c>
      <c r="EJ33" s="17">
        <v>-2.1</v>
      </c>
      <c r="EK33" s="17">
        <v>2.6</v>
      </c>
      <c r="EL33" s="17">
        <v>0</v>
      </c>
      <c r="EM33" s="17">
        <v>1</v>
      </c>
      <c r="EN33" s="17">
        <v>0.2</v>
      </c>
      <c r="EO33" s="17">
        <v>0.2</v>
      </c>
      <c r="EP33" s="17">
        <v>0.2</v>
      </c>
      <c r="EQ33" s="17">
        <v>-5.2</v>
      </c>
      <c r="ER33" s="17">
        <v>6</v>
      </c>
      <c r="ES33" s="17">
        <v>3</v>
      </c>
      <c r="ET33" s="17">
        <v>-5.5</v>
      </c>
      <c r="EU33" s="17">
        <v>-0.1</v>
      </c>
      <c r="EV33" s="17">
        <v>-8.1</v>
      </c>
      <c r="EW33" s="17">
        <v>-6.7</v>
      </c>
      <c r="EX33" s="17">
        <v>30.5</v>
      </c>
      <c r="EY33" s="17">
        <v>1.2</v>
      </c>
      <c r="EZ33" s="17">
        <v>0.4</v>
      </c>
      <c r="FA33" s="17">
        <v>1</v>
      </c>
      <c r="FB33" s="17">
        <v>0.5</v>
      </c>
      <c r="FC33" s="17">
        <v>1.6</v>
      </c>
      <c r="FD33" s="17">
        <v>1.2</v>
      </c>
      <c r="FE33" s="17">
        <v>2.4</v>
      </c>
      <c r="FF33" s="17">
        <v>3.3</v>
      </c>
      <c r="FG33" s="17">
        <v>8.9</v>
      </c>
      <c r="FH33" s="17">
        <v>0.6</v>
      </c>
      <c r="FI33" s="17">
        <v>4.5</v>
      </c>
      <c r="FJ33" s="17">
        <v>3.8</v>
      </c>
      <c r="FK33" s="17">
        <v>3.2</v>
      </c>
      <c r="FL33" s="17">
        <v>3.8</v>
      </c>
      <c r="FM33" s="17"/>
      <c r="FN33" s="17">
        <v>1201.8</v>
      </c>
      <c r="FO33" s="15"/>
      <c r="FP33" s="17">
        <v>2.8257099999999999</v>
      </c>
      <c r="FQ33" s="17"/>
      <c r="FR33" s="17"/>
      <c r="FS33" s="17">
        <v>0</v>
      </c>
      <c r="FT33" s="17"/>
      <c r="FU33" s="17"/>
      <c r="FV33" s="17">
        <v>0.9</v>
      </c>
      <c r="FW33" s="17">
        <v>2.2000000000000002</v>
      </c>
      <c r="FX33" s="17">
        <v>5.9257099999999996</v>
      </c>
    </row>
    <row r="34" spans="1:180" ht="24" customHeight="1" x14ac:dyDescent="0.25">
      <c r="A34" s="18" t="s">
        <v>84</v>
      </c>
      <c r="B34" s="18" t="s">
        <v>815</v>
      </c>
      <c r="C34" s="19">
        <v>49.7</v>
      </c>
      <c r="D34" s="19">
        <v>123.5</v>
      </c>
      <c r="E34" s="19">
        <v>22.5</v>
      </c>
      <c r="F34" s="19"/>
      <c r="G34" s="19"/>
      <c r="H34" s="19">
        <v>-3.2</v>
      </c>
      <c r="I34" s="19">
        <v>21.1</v>
      </c>
      <c r="J34" s="19"/>
      <c r="K34" s="19"/>
      <c r="L34" s="19"/>
      <c r="M34" s="19">
        <v>0</v>
      </c>
      <c r="N34" s="19">
        <v>28.7</v>
      </c>
      <c r="O34" s="19"/>
      <c r="P34" s="19">
        <v>0</v>
      </c>
      <c r="Q34" s="19"/>
      <c r="R34" s="19">
        <v>43.2</v>
      </c>
      <c r="S34" s="19">
        <v>0</v>
      </c>
      <c r="T34" s="19"/>
      <c r="U34" s="19"/>
      <c r="V34" s="19"/>
      <c r="W34" s="19"/>
      <c r="X34" s="19">
        <v>-0.4</v>
      </c>
      <c r="Y34" s="19">
        <v>1.2</v>
      </c>
      <c r="Z34" s="19">
        <v>1.3</v>
      </c>
      <c r="AA34" s="19">
        <v>0</v>
      </c>
      <c r="AB34" s="19">
        <v>-3.2</v>
      </c>
      <c r="AC34" s="19">
        <v>4.5</v>
      </c>
      <c r="AD34" s="19">
        <v>14.7</v>
      </c>
      <c r="AE34" s="19"/>
      <c r="AF34" s="19"/>
      <c r="AG34" s="19"/>
      <c r="AH34" s="19"/>
      <c r="AI34" s="19">
        <v>10.7</v>
      </c>
      <c r="AJ34" s="19">
        <v>26.3</v>
      </c>
      <c r="AK34" s="19"/>
      <c r="AL34" s="19"/>
      <c r="AM34" s="19"/>
      <c r="AN34" s="19">
        <v>-1.4</v>
      </c>
      <c r="AO34" s="19">
        <v>55.8</v>
      </c>
      <c r="AP34" s="19">
        <v>9.6</v>
      </c>
      <c r="AQ34" s="19">
        <v>35.4</v>
      </c>
      <c r="AR34" s="19">
        <v>6</v>
      </c>
      <c r="AS34" s="19">
        <v>-1.5</v>
      </c>
      <c r="AT34" s="19">
        <v>2.6</v>
      </c>
      <c r="AU34" s="19">
        <v>1</v>
      </c>
      <c r="AV34" s="19">
        <v>60.1</v>
      </c>
      <c r="AW34" s="19">
        <v>-14.7</v>
      </c>
      <c r="AX34" s="19">
        <v>-42.4</v>
      </c>
      <c r="AY34" s="19">
        <v>6.6</v>
      </c>
      <c r="AZ34" s="19">
        <v>2.2999999999999998</v>
      </c>
      <c r="BA34" s="19">
        <v>-3.4</v>
      </c>
      <c r="BB34" s="19">
        <v>0.5</v>
      </c>
      <c r="BC34" s="19">
        <v>1.1000000000000001</v>
      </c>
      <c r="BD34" s="19">
        <v>2</v>
      </c>
      <c r="BE34" s="19"/>
      <c r="BF34" s="19"/>
      <c r="BG34" s="19">
        <v>5.4</v>
      </c>
      <c r="BH34" s="19"/>
      <c r="BI34" s="19"/>
      <c r="BJ34" s="19">
        <v>0.9</v>
      </c>
      <c r="BK34" s="19"/>
      <c r="BL34" s="19"/>
      <c r="BM34" s="19"/>
      <c r="BN34" s="19">
        <v>24.2</v>
      </c>
      <c r="BO34" s="19">
        <v>34.4</v>
      </c>
      <c r="BP34" s="19">
        <v>33.200000000000003</v>
      </c>
      <c r="BQ34" s="19">
        <v>26.7</v>
      </c>
      <c r="BR34" s="19">
        <v>53.9</v>
      </c>
      <c r="BS34" s="19">
        <v>-20.100000000000001</v>
      </c>
      <c r="BT34" s="19">
        <v>-1.3</v>
      </c>
      <c r="BU34" s="19"/>
      <c r="BV34" s="19"/>
      <c r="BW34" s="19"/>
      <c r="BX34" s="19">
        <v>-2.5</v>
      </c>
      <c r="BY34" s="19"/>
      <c r="BZ34" s="19"/>
      <c r="CA34" s="19">
        <v>-0.4</v>
      </c>
      <c r="CB34" s="19">
        <v>83.8</v>
      </c>
      <c r="CC34" s="19">
        <v>55.2</v>
      </c>
      <c r="CD34" s="19">
        <v>15.3</v>
      </c>
      <c r="CE34" s="19">
        <v>9.3000000000000007</v>
      </c>
      <c r="CF34" s="19">
        <v>5.9</v>
      </c>
      <c r="CG34" s="19"/>
      <c r="CH34" s="19"/>
      <c r="CI34" s="19"/>
      <c r="CJ34" s="19">
        <v>73.099999999999994</v>
      </c>
      <c r="CK34" s="19">
        <v>71.099999999999994</v>
      </c>
      <c r="CL34" s="19">
        <v>8.4</v>
      </c>
      <c r="CM34" s="19">
        <v>0</v>
      </c>
      <c r="CN34" s="19"/>
      <c r="CO34" s="19"/>
      <c r="CP34" s="19"/>
      <c r="CQ34" s="19"/>
      <c r="CR34" s="19"/>
      <c r="CS34" s="19"/>
      <c r="CT34" s="19">
        <v>-1.4</v>
      </c>
      <c r="CU34" s="19">
        <v>0</v>
      </c>
      <c r="CV34" s="19">
        <v>1.4</v>
      </c>
      <c r="CW34" s="19"/>
      <c r="CX34" s="19"/>
      <c r="CY34" s="19">
        <v>9.1</v>
      </c>
      <c r="CZ34" s="19">
        <v>-5.0999999999999996</v>
      </c>
      <c r="DA34" s="19"/>
      <c r="DB34" s="19">
        <v>0</v>
      </c>
      <c r="DC34" s="19">
        <v>-0.1</v>
      </c>
      <c r="DD34" s="19">
        <v>-1.1000000000000001</v>
      </c>
      <c r="DE34" s="19">
        <v>34.4</v>
      </c>
      <c r="DF34" s="19"/>
      <c r="DG34" s="19"/>
      <c r="DH34" s="19">
        <v>1.9</v>
      </c>
      <c r="DI34" s="19">
        <v>0.2</v>
      </c>
      <c r="DJ34" s="19">
        <v>-1</v>
      </c>
      <c r="DK34" s="19">
        <v>0.1</v>
      </c>
      <c r="DL34" s="19">
        <v>0.6</v>
      </c>
      <c r="DM34" s="19"/>
      <c r="DN34" s="19">
        <v>-0.7</v>
      </c>
      <c r="DO34" s="19">
        <v>-2.2000000000000002</v>
      </c>
      <c r="DP34" s="19">
        <v>-11</v>
      </c>
      <c r="DQ34" s="19">
        <v>-7.4</v>
      </c>
      <c r="DR34" s="19">
        <v>-4.2</v>
      </c>
      <c r="DS34" s="19">
        <v>0.1</v>
      </c>
      <c r="DT34" s="19">
        <v>0.7</v>
      </c>
      <c r="DU34" s="19"/>
      <c r="DV34" s="19">
        <v>0</v>
      </c>
      <c r="DW34" s="19"/>
      <c r="DX34" s="19">
        <v>-4.5</v>
      </c>
      <c r="DY34" s="19">
        <v>0.6</v>
      </c>
      <c r="DZ34" s="19">
        <v>3.2</v>
      </c>
      <c r="EA34" s="19">
        <v>3</v>
      </c>
      <c r="EB34" s="19">
        <v>1.7</v>
      </c>
      <c r="EC34" s="19"/>
      <c r="ED34" s="19"/>
      <c r="EE34" s="19">
        <v>0.1</v>
      </c>
      <c r="EF34" s="19">
        <v>-3.5</v>
      </c>
      <c r="EG34" s="19">
        <v>-5.2</v>
      </c>
      <c r="EH34" s="19">
        <v>-0.6</v>
      </c>
      <c r="EI34" s="19">
        <v>-0.7</v>
      </c>
      <c r="EJ34" s="19">
        <v>0.3</v>
      </c>
      <c r="EK34" s="19">
        <v>2.6</v>
      </c>
      <c r="EL34" s="19">
        <v>-0.1</v>
      </c>
      <c r="EM34" s="19">
        <v>1.6</v>
      </c>
      <c r="EN34" s="19">
        <v>0.2</v>
      </c>
      <c r="EO34" s="19">
        <v>0.2</v>
      </c>
      <c r="EP34" s="19">
        <v>0.2</v>
      </c>
      <c r="EQ34" s="19">
        <v>-5.4</v>
      </c>
      <c r="ER34" s="19">
        <v>1.7</v>
      </c>
      <c r="ES34" s="19">
        <v>3.1</v>
      </c>
      <c r="ET34" s="19">
        <v>-5.5</v>
      </c>
      <c r="EU34" s="19">
        <v>-0.1</v>
      </c>
      <c r="EV34" s="19">
        <v>-9</v>
      </c>
      <c r="EW34" s="19">
        <v>-6.9</v>
      </c>
      <c r="EX34" s="19">
        <v>28.4</v>
      </c>
      <c r="EY34" s="19">
        <v>1.2</v>
      </c>
      <c r="EZ34" s="19">
        <v>0.4</v>
      </c>
      <c r="FA34" s="19">
        <v>1</v>
      </c>
      <c r="FB34" s="19">
        <v>0.5</v>
      </c>
      <c r="FC34" s="19">
        <v>1.6</v>
      </c>
      <c r="FD34" s="19">
        <v>1.2</v>
      </c>
      <c r="FE34" s="19">
        <v>2</v>
      </c>
      <c r="FF34" s="19">
        <v>3.4</v>
      </c>
      <c r="FG34" s="19">
        <v>8.5</v>
      </c>
      <c r="FH34" s="19">
        <v>0.1</v>
      </c>
      <c r="FI34" s="19">
        <v>3.6</v>
      </c>
      <c r="FJ34" s="19">
        <v>2.7</v>
      </c>
      <c r="FK34" s="19">
        <v>2.7</v>
      </c>
      <c r="FL34" s="19">
        <v>3.8</v>
      </c>
      <c r="FM34" s="19"/>
      <c r="FN34" s="19">
        <v>989.1</v>
      </c>
      <c r="FO34" s="15"/>
      <c r="FP34" s="19">
        <v>2.2856100000000001</v>
      </c>
      <c r="FQ34" s="19"/>
      <c r="FR34" s="19"/>
      <c r="FS34" s="19">
        <v>0</v>
      </c>
      <c r="FT34" s="19"/>
      <c r="FU34" s="19"/>
      <c r="FV34" s="19">
        <v>0.4</v>
      </c>
      <c r="FW34" s="19">
        <v>2.2000000000000002</v>
      </c>
      <c r="FX34" s="19">
        <v>4.8856099999999998</v>
      </c>
    </row>
    <row r="35" spans="1:180" ht="24" customHeight="1" x14ac:dyDescent="0.25">
      <c r="A35" s="13" t="s">
        <v>84</v>
      </c>
      <c r="B35" s="13" t="s">
        <v>816</v>
      </c>
      <c r="C35" s="14">
        <v>48.5</v>
      </c>
      <c r="D35" s="14">
        <v>136.1</v>
      </c>
      <c r="E35" s="14">
        <v>23</v>
      </c>
      <c r="F35" s="14"/>
      <c r="G35" s="14"/>
      <c r="H35" s="14">
        <v>-2.2999999999999998</v>
      </c>
      <c r="I35" s="14">
        <v>16.5</v>
      </c>
      <c r="J35" s="14"/>
      <c r="K35" s="14"/>
      <c r="L35" s="14"/>
      <c r="M35" s="14">
        <v>0</v>
      </c>
      <c r="N35" s="14">
        <v>24.8</v>
      </c>
      <c r="O35" s="14"/>
      <c r="P35" s="14">
        <v>0</v>
      </c>
      <c r="Q35" s="14"/>
      <c r="R35" s="14">
        <v>49.7</v>
      </c>
      <c r="S35" s="14">
        <v>0</v>
      </c>
      <c r="T35" s="14"/>
      <c r="U35" s="14"/>
      <c r="V35" s="14"/>
      <c r="W35" s="14"/>
      <c r="X35" s="14">
        <v>-1.3</v>
      </c>
      <c r="Y35" s="14">
        <v>0.8</v>
      </c>
      <c r="Z35" s="14">
        <v>1</v>
      </c>
      <c r="AA35" s="14">
        <v>0.4</v>
      </c>
      <c r="AB35" s="14">
        <v>-3.4</v>
      </c>
      <c r="AC35" s="14">
        <v>4.3</v>
      </c>
      <c r="AD35" s="14">
        <v>13.7</v>
      </c>
      <c r="AE35" s="14"/>
      <c r="AF35" s="14"/>
      <c r="AG35" s="14"/>
      <c r="AH35" s="14"/>
      <c r="AI35" s="14">
        <v>8.8000000000000007</v>
      </c>
      <c r="AJ35" s="14">
        <v>25.1</v>
      </c>
      <c r="AK35" s="14"/>
      <c r="AL35" s="14"/>
      <c r="AM35" s="14"/>
      <c r="AN35" s="14">
        <v>-1.6</v>
      </c>
      <c r="AO35" s="14">
        <v>53.5</v>
      </c>
      <c r="AP35" s="14">
        <v>5.4</v>
      </c>
      <c r="AQ35" s="14">
        <v>36.4</v>
      </c>
      <c r="AR35" s="14">
        <v>5.7</v>
      </c>
      <c r="AS35" s="14">
        <v>-1.7</v>
      </c>
      <c r="AT35" s="14">
        <v>2.6</v>
      </c>
      <c r="AU35" s="14">
        <v>1.3</v>
      </c>
      <c r="AV35" s="14">
        <v>59.8</v>
      </c>
      <c r="AW35" s="14">
        <v>-15.1</v>
      </c>
      <c r="AX35" s="14">
        <v>-42.9</v>
      </c>
      <c r="AY35" s="14">
        <v>5.8</v>
      </c>
      <c r="AZ35" s="14">
        <v>0.3</v>
      </c>
      <c r="BA35" s="14">
        <v>-3.9</v>
      </c>
      <c r="BB35" s="14">
        <v>0.5</v>
      </c>
      <c r="BC35" s="14">
        <v>1</v>
      </c>
      <c r="BD35" s="14">
        <v>-0.3</v>
      </c>
      <c r="BE35" s="14"/>
      <c r="BF35" s="14"/>
      <c r="BG35" s="14">
        <v>3.6</v>
      </c>
      <c r="BH35" s="14"/>
      <c r="BI35" s="14"/>
      <c r="BJ35" s="14">
        <v>2.5</v>
      </c>
      <c r="BK35" s="14"/>
      <c r="BL35" s="14"/>
      <c r="BM35" s="14"/>
      <c r="BN35" s="14">
        <v>24.6</v>
      </c>
      <c r="BO35" s="14">
        <v>34.5</v>
      </c>
      <c r="BP35" s="14">
        <v>33.4</v>
      </c>
      <c r="BQ35" s="14">
        <v>26</v>
      </c>
      <c r="BR35" s="14">
        <v>52.4</v>
      </c>
      <c r="BS35" s="14">
        <v>-19.899999999999999</v>
      </c>
      <c r="BT35" s="14">
        <v>-1.4</v>
      </c>
      <c r="BU35" s="14"/>
      <c r="BV35" s="14"/>
      <c r="BW35" s="14"/>
      <c r="BX35" s="14">
        <v>-2.5</v>
      </c>
      <c r="BY35" s="14"/>
      <c r="BZ35" s="14"/>
      <c r="CA35" s="14">
        <v>-0.3</v>
      </c>
      <c r="CB35" s="14">
        <v>83.6</v>
      </c>
      <c r="CC35" s="14">
        <v>32.200000000000003</v>
      </c>
      <c r="CD35" s="14">
        <v>17</v>
      </c>
      <c r="CE35" s="14">
        <v>3.4</v>
      </c>
      <c r="CF35" s="14">
        <v>1.8</v>
      </c>
      <c r="CG35" s="14"/>
      <c r="CH35" s="14"/>
      <c r="CI35" s="14"/>
      <c r="CJ35" s="14">
        <v>72.099999999999994</v>
      </c>
      <c r="CK35" s="14">
        <v>69.8</v>
      </c>
      <c r="CL35" s="14">
        <v>6.7</v>
      </c>
      <c r="CM35" s="14">
        <v>0</v>
      </c>
      <c r="CN35" s="14"/>
      <c r="CO35" s="14"/>
      <c r="CP35" s="14"/>
      <c r="CQ35" s="14"/>
      <c r="CR35" s="14"/>
      <c r="CS35" s="14"/>
      <c r="CT35" s="14">
        <v>-1.5</v>
      </c>
      <c r="CU35" s="14">
        <v>-0.1</v>
      </c>
      <c r="CV35" s="14">
        <v>1.4</v>
      </c>
      <c r="CW35" s="14"/>
      <c r="CX35" s="14"/>
      <c r="CY35" s="14">
        <v>9.5</v>
      </c>
      <c r="CZ35" s="14">
        <v>-5</v>
      </c>
      <c r="DA35" s="14"/>
      <c r="DB35" s="14">
        <v>0</v>
      </c>
      <c r="DC35" s="14">
        <v>-0.1</v>
      </c>
      <c r="DD35" s="14">
        <v>-1</v>
      </c>
      <c r="DE35" s="14">
        <v>11</v>
      </c>
      <c r="DF35" s="14"/>
      <c r="DG35" s="14"/>
      <c r="DH35" s="14">
        <v>1.7</v>
      </c>
      <c r="DI35" s="14">
        <v>0.2</v>
      </c>
      <c r="DJ35" s="14">
        <v>-1.9</v>
      </c>
      <c r="DK35" s="14">
        <v>0.1</v>
      </c>
      <c r="DL35" s="14">
        <v>0.5</v>
      </c>
      <c r="DM35" s="14"/>
      <c r="DN35" s="14">
        <v>-0.7</v>
      </c>
      <c r="DO35" s="14">
        <v>-2.2000000000000002</v>
      </c>
      <c r="DP35" s="14">
        <v>-10.8</v>
      </c>
      <c r="DQ35" s="14">
        <v>-6.6</v>
      </c>
      <c r="DR35" s="14">
        <v>-4.2</v>
      </c>
      <c r="DS35" s="14">
        <v>0.2</v>
      </c>
      <c r="DT35" s="14">
        <v>0.7</v>
      </c>
      <c r="DU35" s="14"/>
      <c r="DV35" s="14">
        <v>0</v>
      </c>
      <c r="DW35" s="14"/>
      <c r="DX35" s="14">
        <v>-4.5999999999999996</v>
      </c>
      <c r="DY35" s="14">
        <v>0.3</v>
      </c>
      <c r="DZ35" s="14">
        <v>3.2</v>
      </c>
      <c r="EA35" s="14">
        <v>3</v>
      </c>
      <c r="EB35" s="14">
        <v>1.5</v>
      </c>
      <c r="EC35" s="14"/>
      <c r="ED35" s="14"/>
      <c r="EE35" s="14">
        <v>2.2999999999999998</v>
      </c>
      <c r="EF35" s="14">
        <v>2.2000000000000002</v>
      </c>
      <c r="EG35" s="14">
        <v>-4.9000000000000004</v>
      </c>
      <c r="EH35" s="14">
        <v>0</v>
      </c>
      <c r="EI35" s="14">
        <v>-0.9</v>
      </c>
      <c r="EJ35" s="14">
        <v>1.3</v>
      </c>
      <c r="EK35" s="14">
        <v>2.6</v>
      </c>
      <c r="EL35" s="14">
        <v>-0.1</v>
      </c>
      <c r="EM35" s="14">
        <v>1.8</v>
      </c>
      <c r="EN35" s="14">
        <v>0.2</v>
      </c>
      <c r="EO35" s="14">
        <v>0.2</v>
      </c>
      <c r="EP35" s="14">
        <v>0.2</v>
      </c>
      <c r="EQ35" s="14">
        <v>-5.5</v>
      </c>
      <c r="ER35" s="14">
        <v>2.7</v>
      </c>
      <c r="ES35" s="14">
        <v>3</v>
      </c>
      <c r="ET35" s="14">
        <v>-4.5999999999999996</v>
      </c>
      <c r="EU35" s="14">
        <v>-0.1</v>
      </c>
      <c r="EV35" s="14">
        <v>-5.8</v>
      </c>
      <c r="EW35" s="14">
        <v>-9.5</v>
      </c>
      <c r="EX35" s="14">
        <v>14</v>
      </c>
      <c r="EY35" s="14">
        <v>1.2</v>
      </c>
      <c r="EZ35" s="14">
        <v>0.4</v>
      </c>
      <c r="FA35" s="14">
        <v>1</v>
      </c>
      <c r="FB35" s="14">
        <v>0.5</v>
      </c>
      <c r="FC35" s="14">
        <v>0.4</v>
      </c>
      <c r="FD35" s="14">
        <v>1.2</v>
      </c>
      <c r="FE35" s="14">
        <v>1.8</v>
      </c>
      <c r="FF35" s="14">
        <v>3.2</v>
      </c>
      <c r="FG35" s="14">
        <v>9.1999999999999993</v>
      </c>
      <c r="FH35" s="14">
        <v>0.1</v>
      </c>
      <c r="FI35" s="14">
        <v>2.4</v>
      </c>
      <c r="FJ35" s="14">
        <v>2.7</v>
      </c>
      <c r="FK35" s="14">
        <v>3.3</v>
      </c>
      <c r="FL35" s="14">
        <v>2.5</v>
      </c>
      <c r="FM35" s="14"/>
      <c r="FN35" s="14">
        <v>915.6</v>
      </c>
      <c r="FO35" s="15"/>
      <c r="FP35" s="14">
        <v>1.82226</v>
      </c>
      <c r="FQ35" s="14"/>
      <c r="FR35" s="14"/>
      <c r="FS35" s="14">
        <v>0</v>
      </c>
      <c r="FT35" s="14"/>
      <c r="FU35" s="14"/>
      <c r="FV35" s="14">
        <v>0.7</v>
      </c>
      <c r="FW35" s="14">
        <v>2.2999999999999998</v>
      </c>
      <c r="FX35" s="14">
        <v>4.82226</v>
      </c>
    </row>
    <row r="36" spans="1:180" ht="24" customHeight="1" x14ac:dyDescent="0.25">
      <c r="A36" s="16" t="s">
        <v>84</v>
      </c>
      <c r="B36" s="16" t="s">
        <v>817</v>
      </c>
      <c r="C36" s="17">
        <v>46</v>
      </c>
      <c r="D36" s="17">
        <v>124.5</v>
      </c>
      <c r="E36" s="17">
        <v>21.8</v>
      </c>
      <c r="F36" s="17"/>
      <c r="G36" s="17"/>
      <c r="H36" s="17">
        <v>-8.5</v>
      </c>
      <c r="I36" s="17">
        <v>2.1</v>
      </c>
      <c r="J36" s="17"/>
      <c r="K36" s="17"/>
      <c r="L36" s="17"/>
      <c r="M36" s="17">
        <v>0</v>
      </c>
      <c r="N36" s="17">
        <v>26.9</v>
      </c>
      <c r="O36" s="17"/>
      <c r="P36" s="17">
        <v>0</v>
      </c>
      <c r="Q36" s="17"/>
      <c r="R36" s="17">
        <v>43.6</v>
      </c>
      <c r="S36" s="17">
        <v>0.1</v>
      </c>
      <c r="T36" s="17"/>
      <c r="U36" s="17"/>
      <c r="V36" s="17"/>
      <c r="W36" s="17"/>
      <c r="X36" s="17">
        <v>-3.2</v>
      </c>
      <c r="Y36" s="17">
        <v>0.6</v>
      </c>
      <c r="Z36" s="17">
        <v>0.8</v>
      </c>
      <c r="AA36" s="17">
        <v>0.3</v>
      </c>
      <c r="AB36" s="17">
        <v>-3.4</v>
      </c>
      <c r="AC36" s="17">
        <v>4.2</v>
      </c>
      <c r="AD36" s="17">
        <v>13.4</v>
      </c>
      <c r="AE36" s="17"/>
      <c r="AF36" s="17"/>
      <c r="AG36" s="17"/>
      <c r="AH36" s="17"/>
      <c r="AI36" s="17">
        <v>7.6</v>
      </c>
      <c r="AJ36" s="17">
        <v>24.6</v>
      </c>
      <c r="AK36" s="17"/>
      <c r="AL36" s="17"/>
      <c r="AM36" s="17"/>
      <c r="AN36" s="17">
        <v>-1.8</v>
      </c>
      <c r="AO36" s="17">
        <v>49.2</v>
      </c>
      <c r="AP36" s="17">
        <v>3.6</v>
      </c>
      <c r="AQ36" s="17">
        <v>34.799999999999997</v>
      </c>
      <c r="AR36" s="17">
        <v>6.1</v>
      </c>
      <c r="AS36" s="17">
        <v>-2</v>
      </c>
      <c r="AT36" s="17">
        <v>2.6</v>
      </c>
      <c r="AU36" s="17">
        <v>1.9</v>
      </c>
      <c r="AV36" s="17">
        <v>54.2</v>
      </c>
      <c r="AW36" s="17">
        <v>-20.3</v>
      </c>
      <c r="AX36" s="17">
        <v>-48.2</v>
      </c>
      <c r="AY36" s="17">
        <v>7.3</v>
      </c>
      <c r="AZ36" s="17">
        <v>1.7</v>
      </c>
      <c r="BA36" s="17">
        <v>-4.2</v>
      </c>
      <c r="BB36" s="17">
        <v>0.5</v>
      </c>
      <c r="BC36" s="17">
        <v>1.2</v>
      </c>
      <c r="BD36" s="17">
        <v>1.1000000000000001</v>
      </c>
      <c r="BE36" s="17"/>
      <c r="BF36" s="17"/>
      <c r="BG36" s="17">
        <v>2.2000000000000002</v>
      </c>
      <c r="BH36" s="17"/>
      <c r="BI36" s="17"/>
      <c r="BJ36" s="17">
        <v>1.4</v>
      </c>
      <c r="BK36" s="17"/>
      <c r="BL36" s="17"/>
      <c r="BM36" s="17"/>
      <c r="BN36" s="17">
        <v>21.5</v>
      </c>
      <c r="BO36" s="17">
        <v>31</v>
      </c>
      <c r="BP36" s="17">
        <v>30.4</v>
      </c>
      <c r="BQ36" s="17">
        <v>22.8</v>
      </c>
      <c r="BR36" s="17">
        <v>49.2</v>
      </c>
      <c r="BS36" s="17">
        <v>-21.4</v>
      </c>
      <c r="BT36" s="17">
        <v>-2</v>
      </c>
      <c r="BU36" s="17"/>
      <c r="BV36" s="17"/>
      <c r="BW36" s="17"/>
      <c r="BX36" s="17">
        <v>-2.5</v>
      </c>
      <c r="BY36" s="17"/>
      <c r="BZ36" s="17"/>
      <c r="CA36" s="17">
        <v>-0.3</v>
      </c>
      <c r="CB36" s="17">
        <v>83.3</v>
      </c>
      <c r="CC36" s="17">
        <v>21.1</v>
      </c>
      <c r="CD36" s="17">
        <v>15.4</v>
      </c>
      <c r="CE36" s="17">
        <v>3.5</v>
      </c>
      <c r="CF36" s="17">
        <v>2</v>
      </c>
      <c r="CG36" s="17"/>
      <c r="CH36" s="17"/>
      <c r="CI36" s="17"/>
      <c r="CJ36" s="17">
        <v>67.3</v>
      </c>
      <c r="CK36" s="17">
        <v>65.099999999999994</v>
      </c>
      <c r="CL36" s="17">
        <v>0.1</v>
      </c>
      <c r="CM36" s="17">
        <v>0</v>
      </c>
      <c r="CN36" s="17"/>
      <c r="CO36" s="17"/>
      <c r="CP36" s="17"/>
      <c r="CQ36" s="17"/>
      <c r="CR36" s="17"/>
      <c r="CS36" s="17"/>
      <c r="CT36" s="17">
        <v>-1.5</v>
      </c>
      <c r="CU36" s="17">
        <v>-0.1</v>
      </c>
      <c r="CV36" s="17">
        <v>1.4</v>
      </c>
      <c r="CW36" s="17"/>
      <c r="CX36" s="17"/>
      <c r="CY36" s="17">
        <v>9.4</v>
      </c>
      <c r="CZ36" s="17">
        <v>-5.6</v>
      </c>
      <c r="DA36" s="17"/>
      <c r="DB36" s="17">
        <v>0</v>
      </c>
      <c r="DC36" s="17">
        <v>-0.1</v>
      </c>
      <c r="DD36" s="17">
        <v>-1</v>
      </c>
      <c r="DE36" s="17">
        <v>19.7</v>
      </c>
      <c r="DF36" s="17"/>
      <c r="DG36" s="17"/>
      <c r="DH36" s="17">
        <v>1.7</v>
      </c>
      <c r="DI36" s="17">
        <v>0.2</v>
      </c>
      <c r="DJ36" s="17">
        <v>-2.5</v>
      </c>
      <c r="DK36" s="17">
        <v>0.1</v>
      </c>
      <c r="DL36" s="17">
        <v>0.6</v>
      </c>
      <c r="DM36" s="17"/>
      <c r="DN36" s="17">
        <v>-0.7</v>
      </c>
      <c r="DO36" s="17">
        <v>-2</v>
      </c>
      <c r="DP36" s="17">
        <v>-11</v>
      </c>
      <c r="DQ36" s="17">
        <v>-7.1</v>
      </c>
      <c r="DR36" s="17">
        <v>-4.2</v>
      </c>
      <c r="DS36" s="17">
        <v>-0.2</v>
      </c>
      <c r="DT36" s="17">
        <v>0.7</v>
      </c>
      <c r="DU36" s="17"/>
      <c r="DV36" s="17">
        <v>0</v>
      </c>
      <c r="DW36" s="17"/>
      <c r="DX36" s="17">
        <v>-4.5999999999999996</v>
      </c>
      <c r="DY36" s="17">
        <v>0.2</v>
      </c>
      <c r="DZ36" s="17">
        <v>3.1</v>
      </c>
      <c r="EA36" s="17">
        <v>3</v>
      </c>
      <c r="EB36" s="17">
        <v>1.3</v>
      </c>
      <c r="EC36" s="17"/>
      <c r="ED36" s="17"/>
      <c r="EE36" s="17">
        <v>0.9</v>
      </c>
      <c r="EF36" s="17">
        <v>-6.3</v>
      </c>
      <c r="EG36" s="17">
        <v>-4.8</v>
      </c>
      <c r="EH36" s="17">
        <v>-0.5</v>
      </c>
      <c r="EI36" s="17">
        <v>-0.9</v>
      </c>
      <c r="EJ36" s="17">
        <v>-1.4</v>
      </c>
      <c r="EK36" s="17">
        <v>2.6</v>
      </c>
      <c r="EL36" s="17">
        <v>-0.2</v>
      </c>
      <c r="EM36" s="17">
        <v>1.8</v>
      </c>
      <c r="EN36" s="17">
        <v>0.2</v>
      </c>
      <c r="EO36" s="17">
        <v>0.2</v>
      </c>
      <c r="EP36" s="17">
        <v>0.2</v>
      </c>
      <c r="EQ36" s="17">
        <v>-6</v>
      </c>
      <c r="ER36" s="17">
        <v>0.8</v>
      </c>
      <c r="ES36" s="17">
        <v>1.8</v>
      </c>
      <c r="ET36" s="17">
        <v>0.8</v>
      </c>
      <c r="EU36" s="17">
        <v>-0.1</v>
      </c>
      <c r="EV36" s="17">
        <v>-7.4</v>
      </c>
      <c r="EW36" s="17">
        <v>-9</v>
      </c>
      <c r="EX36" s="17">
        <v>0.2</v>
      </c>
      <c r="EY36" s="17">
        <v>1.2</v>
      </c>
      <c r="EZ36" s="17">
        <v>0.4</v>
      </c>
      <c r="FA36" s="17">
        <v>1</v>
      </c>
      <c r="FB36" s="17">
        <v>0.5</v>
      </c>
      <c r="FC36" s="17">
        <v>1.6</v>
      </c>
      <c r="FD36" s="17">
        <v>1.2</v>
      </c>
      <c r="FE36" s="17">
        <v>1.6</v>
      </c>
      <c r="FF36" s="17">
        <v>3.3</v>
      </c>
      <c r="FG36" s="17">
        <v>8.6</v>
      </c>
      <c r="FH36" s="17">
        <v>0.6</v>
      </c>
      <c r="FI36" s="17">
        <v>1.2</v>
      </c>
      <c r="FJ36" s="17">
        <v>2.9</v>
      </c>
      <c r="FK36" s="17">
        <v>3.3</v>
      </c>
      <c r="FL36" s="17">
        <v>2.9</v>
      </c>
      <c r="FM36" s="17"/>
      <c r="FN36" s="17">
        <v>783.2</v>
      </c>
      <c r="FO36" s="15"/>
      <c r="FP36" s="17">
        <v>2.0785800000000001</v>
      </c>
      <c r="FQ36" s="17"/>
      <c r="FR36" s="17"/>
      <c r="FS36" s="17">
        <v>0</v>
      </c>
      <c r="FT36" s="17"/>
      <c r="FU36" s="17"/>
      <c r="FV36" s="17">
        <v>0.8</v>
      </c>
      <c r="FW36" s="17">
        <v>2.2000000000000002</v>
      </c>
      <c r="FX36" s="17">
        <v>5.0785799999999997</v>
      </c>
    </row>
    <row r="37" spans="1:180" ht="24" customHeight="1" x14ac:dyDescent="0.25">
      <c r="A37" s="16" t="s">
        <v>84</v>
      </c>
      <c r="B37" s="16" t="s">
        <v>818</v>
      </c>
      <c r="C37" s="17">
        <v>45.1</v>
      </c>
      <c r="D37" s="17">
        <v>118</v>
      </c>
      <c r="E37" s="17">
        <v>20.7</v>
      </c>
      <c r="F37" s="17"/>
      <c r="G37" s="17"/>
      <c r="H37" s="17">
        <v>-10.9</v>
      </c>
      <c r="I37" s="17">
        <v>-0.5</v>
      </c>
      <c r="J37" s="17"/>
      <c r="K37" s="17"/>
      <c r="L37" s="17"/>
      <c r="M37" s="17">
        <v>0</v>
      </c>
      <c r="N37" s="17">
        <v>19.399999999999999</v>
      </c>
      <c r="O37" s="17"/>
      <c r="P37" s="17">
        <v>0</v>
      </c>
      <c r="Q37" s="17"/>
      <c r="R37" s="17">
        <v>40.5</v>
      </c>
      <c r="S37" s="17">
        <v>-0.1</v>
      </c>
      <c r="T37" s="17"/>
      <c r="U37" s="17"/>
      <c r="V37" s="17"/>
      <c r="W37" s="17"/>
      <c r="X37" s="17">
        <v>-5.3</v>
      </c>
      <c r="Y37" s="17">
        <v>1.2</v>
      </c>
      <c r="Z37" s="17">
        <v>1.2</v>
      </c>
      <c r="AA37" s="17">
        <v>0.7</v>
      </c>
      <c r="AB37" s="17">
        <v>-3.2</v>
      </c>
      <c r="AC37" s="17">
        <v>4.2</v>
      </c>
      <c r="AD37" s="17">
        <v>13.7</v>
      </c>
      <c r="AE37" s="17"/>
      <c r="AF37" s="17"/>
      <c r="AG37" s="17"/>
      <c r="AH37" s="17"/>
      <c r="AI37" s="17">
        <v>7.1</v>
      </c>
      <c r="AJ37" s="17">
        <v>23.5</v>
      </c>
      <c r="AK37" s="17"/>
      <c r="AL37" s="17"/>
      <c r="AM37" s="17"/>
      <c r="AN37" s="17">
        <v>-1.8</v>
      </c>
      <c r="AO37" s="17">
        <v>52.9</v>
      </c>
      <c r="AP37" s="17">
        <v>9.1</v>
      </c>
      <c r="AQ37" s="17">
        <v>35.4</v>
      </c>
      <c r="AR37" s="17">
        <v>6.1</v>
      </c>
      <c r="AS37" s="17">
        <v>-1.8</v>
      </c>
      <c r="AT37" s="17">
        <v>2.6</v>
      </c>
      <c r="AU37" s="17">
        <v>1.4</v>
      </c>
      <c r="AV37" s="17">
        <v>50.8</v>
      </c>
      <c r="AW37" s="17">
        <v>-23.6</v>
      </c>
      <c r="AX37" s="17">
        <v>-41.3</v>
      </c>
      <c r="AY37" s="17">
        <v>7</v>
      </c>
      <c r="AZ37" s="17">
        <v>-0.1</v>
      </c>
      <c r="BA37" s="17">
        <v>-7</v>
      </c>
      <c r="BB37" s="17">
        <v>0.5</v>
      </c>
      <c r="BC37" s="17">
        <v>1.2</v>
      </c>
      <c r="BD37" s="17">
        <v>-2.5</v>
      </c>
      <c r="BE37" s="17"/>
      <c r="BF37" s="17"/>
      <c r="BG37" s="17">
        <v>0.3</v>
      </c>
      <c r="BH37" s="17"/>
      <c r="BI37" s="17"/>
      <c r="BJ37" s="17">
        <v>0.4</v>
      </c>
      <c r="BK37" s="17"/>
      <c r="BL37" s="17"/>
      <c r="BM37" s="17"/>
      <c r="BN37" s="17">
        <v>21.1</v>
      </c>
      <c r="BO37" s="17">
        <v>32.5</v>
      </c>
      <c r="BP37" s="17">
        <v>31.7</v>
      </c>
      <c r="BQ37" s="17">
        <v>23.9</v>
      </c>
      <c r="BR37" s="17">
        <v>50.2</v>
      </c>
      <c r="BS37" s="17">
        <v>-21.7</v>
      </c>
      <c r="BT37" s="17">
        <v>-2.1</v>
      </c>
      <c r="BU37" s="17"/>
      <c r="BV37" s="17"/>
      <c r="BW37" s="17"/>
      <c r="BX37" s="17">
        <v>-2.5</v>
      </c>
      <c r="BY37" s="17"/>
      <c r="BZ37" s="17"/>
      <c r="CA37" s="17">
        <v>-0.4</v>
      </c>
      <c r="CB37" s="17">
        <v>84.4</v>
      </c>
      <c r="CC37" s="17">
        <v>21.8</v>
      </c>
      <c r="CD37" s="17">
        <v>16.2</v>
      </c>
      <c r="CE37" s="17">
        <v>3.4</v>
      </c>
      <c r="CF37" s="17">
        <v>2</v>
      </c>
      <c r="CG37" s="17"/>
      <c r="CH37" s="17"/>
      <c r="CI37" s="17"/>
      <c r="CJ37" s="17">
        <v>64.099999999999994</v>
      </c>
      <c r="CK37" s="17">
        <v>62</v>
      </c>
      <c r="CL37" s="17">
        <v>-4.3</v>
      </c>
      <c r="CM37" s="17">
        <v>0</v>
      </c>
      <c r="CN37" s="17"/>
      <c r="CO37" s="17"/>
      <c r="CP37" s="17"/>
      <c r="CQ37" s="17"/>
      <c r="CR37" s="17"/>
      <c r="CS37" s="17"/>
      <c r="CT37" s="17">
        <v>-1.4</v>
      </c>
      <c r="CU37" s="17">
        <v>0</v>
      </c>
      <c r="CV37" s="17">
        <v>1.4</v>
      </c>
      <c r="CW37" s="17"/>
      <c r="CX37" s="17"/>
      <c r="CY37" s="17">
        <v>2.2999999999999998</v>
      </c>
      <c r="CZ37" s="17">
        <v>-5.7</v>
      </c>
      <c r="DA37" s="17"/>
      <c r="DB37" s="17">
        <v>0.1</v>
      </c>
      <c r="DC37" s="17">
        <v>-0.1</v>
      </c>
      <c r="DD37" s="17">
        <v>-1.2</v>
      </c>
      <c r="DE37" s="17">
        <v>18.3</v>
      </c>
      <c r="DF37" s="17"/>
      <c r="DG37" s="17"/>
      <c r="DH37" s="17">
        <v>1.7</v>
      </c>
      <c r="DI37" s="17">
        <v>0.2</v>
      </c>
      <c r="DJ37" s="17">
        <v>-1.5</v>
      </c>
      <c r="DK37" s="17">
        <v>0.1</v>
      </c>
      <c r="DL37" s="17">
        <v>0.6</v>
      </c>
      <c r="DM37" s="17"/>
      <c r="DN37" s="17">
        <v>-0.6</v>
      </c>
      <c r="DO37" s="17">
        <v>-1.4</v>
      </c>
      <c r="DP37" s="17">
        <v>-10.7</v>
      </c>
      <c r="DQ37" s="17">
        <v>-6.9</v>
      </c>
      <c r="DR37" s="17">
        <v>-2.2999999999999998</v>
      </c>
      <c r="DS37" s="17">
        <v>-0.2</v>
      </c>
      <c r="DT37" s="17">
        <v>0.5</v>
      </c>
      <c r="DU37" s="17"/>
      <c r="DV37" s="17">
        <v>0</v>
      </c>
      <c r="DW37" s="17"/>
      <c r="DX37" s="17">
        <v>-4.7</v>
      </c>
      <c r="DY37" s="17">
        <v>0.5</v>
      </c>
      <c r="DZ37" s="17">
        <v>3</v>
      </c>
      <c r="EA37" s="17">
        <v>2.9</v>
      </c>
      <c r="EB37" s="17">
        <v>1.5</v>
      </c>
      <c r="EC37" s="17"/>
      <c r="ED37" s="17"/>
      <c r="EE37" s="17">
        <v>0</v>
      </c>
      <c r="EF37" s="17">
        <v>-3</v>
      </c>
      <c r="EG37" s="17">
        <v>-4.9000000000000004</v>
      </c>
      <c r="EH37" s="17">
        <v>-0.2</v>
      </c>
      <c r="EI37" s="17">
        <v>-0.5</v>
      </c>
      <c r="EJ37" s="17">
        <v>0</v>
      </c>
      <c r="EK37" s="17">
        <v>2.6</v>
      </c>
      <c r="EL37" s="17">
        <v>-0.1</v>
      </c>
      <c r="EM37" s="17">
        <v>1.9</v>
      </c>
      <c r="EN37" s="17">
        <v>0.2</v>
      </c>
      <c r="EO37" s="17">
        <v>0.2</v>
      </c>
      <c r="EP37" s="17">
        <v>0.2</v>
      </c>
      <c r="EQ37" s="17">
        <v>-6.3</v>
      </c>
      <c r="ER37" s="17">
        <v>6.5</v>
      </c>
      <c r="ES37" s="17">
        <v>0.4</v>
      </c>
      <c r="ET37" s="17">
        <v>1.9</v>
      </c>
      <c r="EU37" s="17">
        <v>-0.1</v>
      </c>
      <c r="EV37" s="17">
        <v>-3.1</v>
      </c>
      <c r="EW37" s="17">
        <v>-7.1</v>
      </c>
      <c r="EX37" s="17">
        <v>-3.2</v>
      </c>
      <c r="EY37" s="17">
        <v>1.2</v>
      </c>
      <c r="EZ37" s="17">
        <v>0.4</v>
      </c>
      <c r="FA37" s="17">
        <v>1</v>
      </c>
      <c r="FB37" s="17">
        <v>0.5</v>
      </c>
      <c r="FC37" s="17">
        <v>0.3</v>
      </c>
      <c r="FD37" s="17">
        <v>1.2</v>
      </c>
      <c r="FE37" s="17">
        <v>1.8</v>
      </c>
      <c r="FF37" s="17">
        <v>3.2</v>
      </c>
      <c r="FG37" s="17">
        <v>8.1999999999999993</v>
      </c>
      <c r="FH37" s="17">
        <v>0.6</v>
      </c>
      <c r="FI37" s="17">
        <v>1.4</v>
      </c>
      <c r="FJ37" s="17">
        <v>2.2999999999999998</v>
      </c>
      <c r="FK37" s="17">
        <v>3</v>
      </c>
      <c r="FL37" s="17">
        <v>3.9</v>
      </c>
      <c r="FM37" s="17"/>
      <c r="FN37" s="17">
        <v>758</v>
      </c>
      <c r="FO37" s="15"/>
      <c r="FP37" s="17">
        <v>2.3465500000000001</v>
      </c>
      <c r="FQ37" s="17"/>
      <c r="FR37" s="17"/>
      <c r="FS37" s="17">
        <v>0</v>
      </c>
      <c r="FT37" s="17"/>
      <c r="FU37" s="17"/>
      <c r="FV37" s="17">
        <v>0.5</v>
      </c>
      <c r="FW37" s="17">
        <v>2.4</v>
      </c>
      <c r="FX37" s="17">
        <v>5.24655</v>
      </c>
    </row>
    <row r="38" spans="1:180" ht="24" customHeight="1" x14ac:dyDescent="0.25">
      <c r="A38" s="16" t="s">
        <v>84</v>
      </c>
      <c r="B38" s="16" t="s">
        <v>819</v>
      </c>
      <c r="C38" s="17">
        <v>51.9</v>
      </c>
      <c r="D38" s="17">
        <v>134.5</v>
      </c>
      <c r="E38" s="17">
        <v>23.6</v>
      </c>
      <c r="F38" s="17"/>
      <c r="G38" s="17"/>
      <c r="H38" s="17">
        <v>-9.5</v>
      </c>
      <c r="I38" s="17">
        <v>1.9</v>
      </c>
      <c r="J38" s="17"/>
      <c r="K38" s="17"/>
      <c r="L38" s="17"/>
      <c r="M38" s="17">
        <v>0</v>
      </c>
      <c r="N38" s="17">
        <v>31.9</v>
      </c>
      <c r="O38" s="17"/>
      <c r="P38" s="17">
        <v>0</v>
      </c>
      <c r="Q38" s="17"/>
      <c r="R38" s="17">
        <v>51.2</v>
      </c>
      <c r="S38" s="17">
        <v>0.1</v>
      </c>
      <c r="T38" s="17"/>
      <c r="U38" s="17"/>
      <c r="V38" s="17"/>
      <c r="W38" s="17"/>
      <c r="X38" s="17">
        <v>-1.1000000000000001</v>
      </c>
      <c r="Y38" s="17">
        <v>1.1000000000000001</v>
      </c>
      <c r="Z38" s="17">
        <v>1.2</v>
      </c>
      <c r="AA38" s="17">
        <v>0</v>
      </c>
      <c r="AB38" s="17">
        <v>-3.2</v>
      </c>
      <c r="AC38" s="17">
        <v>4.5</v>
      </c>
      <c r="AD38" s="17">
        <v>16.7</v>
      </c>
      <c r="AE38" s="17"/>
      <c r="AF38" s="17"/>
      <c r="AG38" s="17"/>
      <c r="AH38" s="17"/>
      <c r="AI38" s="17">
        <v>9.8000000000000007</v>
      </c>
      <c r="AJ38" s="17">
        <v>23.8</v>
      </c>
      <c r="AK38" s="17"/>
      <c r="AL38" s="17"/>
      <c r="AM38" s="17"/>
      <c r="AN38" s="17">
        <v>-1.7</v>
      </c>
      <c r="AO38" s="17">
        <v>56.3</v>
      </c>
      <c r="AP38" s="17">
        <v>10.199999999999999</v>
      </c>
      <c r="AQ38" s="17">
        <v>35.1</v>
      </c>
      <c r="AR38" s="17">
        <v>5.8</v>
      </c>
      <c r="AS38" s="17">
        <v>-1.1000000000000001</v>
      </c>
      <c r="AT38" s="17">
        <v>2.6</v>
      </c>
      <c r="AU38" s="17">
        <v>0.8</v>
      </c>
      <c r="AV38" s="17">
        <v>52.7</v>
      </c>
      <c r="AW38" s="17">
        <v>-21.7</v>
      </c>
      <c r="AX38" s="17">
        <v>-40</v>
      </c>
      <c r="AY38" s="17">
        <v>9.5</v>
      </c>
      <c r="AZ38" s="17">
        <v>2.9</v>
      </c>
      <c r="BA38" s="17">
        <v>-6</v>
      </c>
      <c r="BB38" s="17">
        <v>0.5</v>
      </c>
      <c r="BC38" s="17">
        <v>1.1000000000000001</v>
      </c>
      <c r="BD38" s="17">
        <v>1.2</v>
      </c>
      <c r="BE38" s="17"/>
      <c r="BF38" s="17"/>
      <c r="BG38" s="17">
        <v>0.7</v>
      </c>
      <c r="BH38" s="17"/>
      <c r="BI38" s="17"/>
      <c r="BJ38" s="17">
        <v>3.3</v>
      </c>
      <c r="BK38" s="17"/>
      <c r="BL38" s="17"/>
      <c r="BM38" s="17"/>
      <c r="BN38" s="17">
        <v>16.600000000000001</v>
      </c>
      <c r="BO38" s="17">
        <v>35.9</v>
      </c>
      <c r="BP38" s="17">
        <v>34.4</v>
      </c>
      <c r="BQ38" s="17">
        <v>28</v>
      </c>
      <c r="BR38" s="17">
        <v>56.7</v>
      </c>
      <c r="BS38" s="17">
        <v>-20.100000000000001</v>
      </c>
      <c r="BT38" s="17">
        <v>-1.6</v>
      </c>
      <c r="BU38" s="17"/>
      <c r="BV38" s="17"/>
      <c r="BW38" s="17"/>
      <c r="BX38" s="17">
        <v>-2.5</v>
      </c>
      <c r="BY38" s="17"/>
      <c r="BZ38" s="17"/>
      <c r="CA38" s="17">
        <v>-0.4</v>
      </c>
      <c r="CB38" s="17">
        <v>82.9</v>
      </c>
      <c r="CC38" s="17">
        <v>21.1</v>
      </c>
      <c r="CD38" s="17">
        <v>15.5</v>
      </c>
      <c r="CE38" s="17">
        <v>5.9</v>
      </c>
      <c r="CF38" s="17">
        <v>1.7</v>
      </c>
      <c r="CG38" s="17"/>
      <c r="CH38" s="17"/>
      <c r="CI38" s="17"/>
      <c r="CJ38" s="17">
        <v>69</v>
      </c>
      <c r="CK38" s="17">
        <v>66.7</v>
      </c>
      <c r="CL38" s="17">
        <v>-0.6</v>
      </c>
      <c r="CM38" s="17">
        <v>0</v>
      </c>
      <c r="CN38" s="17"/>
      <c r="CO38" s="17"/>
      <c r="CP38" s="17"/>
      <c r="CQ38" s="17"/>
      <c r="CR38" s="17"/>
      <c r="CS38" s="17"/>
      <c r="CT38" s="17">
        <v>-1.5</v>
      </c>
      <c r="CU38" s="17">
        <v>0</v>
      </c>
      <c r="CV38" s="17">
        <v>1.4</v>
      </c>
      <c r="CW38" s="17"/>
      <c r="CX38" s="17"/>
      <c r="CY38" s="17">
        <v>1</v>
      </c>
      <c r="CZ38" s="17">
        <v>-5.7</v>
      </c>
      <c r="DA38" s="17"/>
      <c r="DB38" s="17">
        <v>0.1</v>
      </c>
      <c r="DC38" s="17">
        <v>0</v>
      </c>
      <c r="DD38" s="17">
        <v>-1.2</v>
      </c>
      <c r="DE38" s="17">
        <v>3.5</v>
      </c>
      <c r="DF38" s="17"/>
      <c r="DG38" s="17"/>
      <c r="DH38" s="17">
        <v>1.7</v>
      </c>
      <c r="DI38" s="17">
        <v>0.2</v>
      </c>
      <c r="DJ38" s="17">
        <v>-1.5</v>
      </c>
      <c r="DK38" s="17">
        <v>0.1</v>
      </c>
      <c r="DL38" s="17">
        <v>0.5</v>
      </c>
      <c r="DM38" s="17"/>
      <c r="DN38" s="17">
        <v>-0.3</v>
      </c>
      <c r="DO38" s="17">
        <v>-0.4</v>
      </c>
      <c r="DP38" s="17">
        <v>-9.8000000000000007</v>
      </c>
      <c r="DQ38" s="17">
        <v>-5.3</v>
      </c>
      <c r="DR38" s="17">
        <v>-0.6</v>
      </c>
      <c r="DS38" s="17">
        <v>-0.2</v>
      </c>
      <c r="DT38" s="17">
        <v>0.7</v>
      </c>
      <c r="DU38" s="17"/>
      <c r="DV38" s="17">
        <v>0</v>
      </c>
      <c r="DW38" s="17"/>
      <c r="DX38" s="17">
        <v>-4.7</v>
      </c>
      <c r="DY38" s="17">
        <v>0.6</v>
      </c>
      <c r="DZ38" s="17">
        <v>3.1</v>
      </c>
      <c r="EA38" s="17">
        <v>2.9</v>
      </c>
      <c r="EB38" s="17">
        <v>1.5</v>
      </c>
      <c r="EC38" s="17"/>
      <c r="ED38" s="17"/>
      <c r="EE38" s="17">
        <v>0</v>
      </c>
      <c r="EF38" s="17">
        <v>1.1000000000000001</v>
      </c>
      <c r="EG38" s="17">
        <v>-4.0999999999999996</v>
      </c>
      <c r="EH38" s="17">
        <v>0.6</v>
      </c>
      <c r="EI38" s="17">
        <v>-0.2</v>
      </c>
      <c r="EJ38" s="17">
        <v>1.3</v>
      </c>
      <c r="EK38" s="17">
        <v>2.6</v>
      </c>
      <c r="EL38" s="17">
        <v>-0.1</v>
      </c>
      <c r="EM38" s="17">
        <v>1.9</v>
      </c>
      <c r="EN38" s="17">
        <v>0.2</v>
      </c>
      <c r="EO38" s="17">
        <v>0.2</v>
      </c>
      <c r="EP38" s="17">
        <v>0.2</v>
      </c>
      <c r="EQ38" s="17">
        <v>-6.2</v>
      </c>
      <c r="ER38" s="17">
        <v>0.8</v>
      </c>
      <c r="ES38" s="17">
        <v>0</v>
      </c>
      <c r="ET38" s="17">
        <v>2.1</v>
      </c>
      <c r="EU38" s="17">
        <v>-0.1</v>
      </c>
      <c r="EV38" s="17">
        <v>-1.5</v>
      </c>
      <c r="EW38" s="17">
        <v>-5.9</v>
      </c>
      <c r="EX38" s="17">
        <v>12</v>
      </c>
      <c r="EY38" s="17">
        <v>1.2</v>
      </c>
      <c r="EZ38" s="17">
        <v>0.4</v>
      </c>
      <c r="FA38" s="17">
        <v>1</v>
      </c>
      <c r="FB38" s="17">
        <v>0.5</v>
      </c>
      <c r="FC38" s="17">
        <v>0</v>
      </c>
      <c r="FD38" s="17">
        <v>1.2</v>
      </c>
      <c r="FE38" s="17">
        <v>1.8</v>
      </c>
      <c r="FF38" s="17">
        <v>3</v>
      </c>
      <c r="FG38" s="17">
        <v>7.8</v>
      </c>
      <c r="FH38" s="17">
        <v>0</v>
      </c>
      <c r="FI38" s="17">
        <v>1.6</v>
      </c>
      <c r="FJ38" s="17">
        <v>2.1</v>
      </c>
      <c r="FK38" s="17">
        <v>3.2</v>
      </c>
      <c r="FL38" s="17">
        <v>4.2</v>
      </c>
      <c r="FM38" s="17"/>
      <c r="FN38" s="17">
        <v>878.8</v>
      </c>
      <c r="FO38" s="15"/>
      <c r="FP38" s="17">
        <v>2.65408</v>
      </c>
      <c r="FQ38" s="17"/>
      <c r="FR38" s="17"/>
      <c r="FS38" s="17">
        <v>0</v>
      </c>
      <c r="FT38" s="17"/>
      <c r="FU38" s="17"/>
      <c r="FV38" s="17">
        <v>0.4</v>
      </c>
      <c r="FW38" s="17">
        <v>2.2000000000000002</v>
      </c>
      <c r="FX38" s="17">
        <v>5.2540800000000001</v>
      </c>
    </row>
    <row r="39" spans="1:180" ht="24" customHeight="1" x14ac:dyDescent="0.25">
      <c r="A39" s="16" t="s">
        <v>84</v>
      </c>
      <c r="B39" s="16" t="s">
        <v>820</v>
      </c>
      <c r="C39" s="17">
        <v>51.4</v>
      </c>
      <c r="D39" s="17">
        <v>138.5</v>
      </c>
      <c r="E39" s="17">
        <v>24.5</v>
      </c>
      <c r="F39" s="17"/>
      <c r="G39" s="17"/>
      <c r="H39" s="17">
        <v>-7</v>
      </c>
      <c r="I39" s="17">
        <v>6.1</v>
      </c>
      <c r="J39" s="17"/>
      <c r="K39" s="17"/>
      <c r="L39" s="17"/>
      <c r="M39" s="17">
        <v>2.7</v>
      </c>
      <c r="N39" s="17">
        <v>40.6</v>
      </c>
      <c r="O39" s="17"/>
      <c r="P39" s="17">
        <v>0</v>
      </c>
      <c r="Q39" s="17"/>
      <c r="R39" s="17">
        <v>55.3</v>
      </c>
      <c r="S39" s="17">
        <v>0.1</v>
      </c>
      <c r="T39" s="17"/>
      <c r="U39" s="17"/>
      <c r="V39" s="17"/>
      <c r="W39" s="17"/>
      <c r="X39" s="17">
        <v>3.3</v>
      </c>
      <c r="Y39" s="17">
        <v>1.7</v>
      </c>
      <c r="Z39" s="17">
        <v>1.5</v>
      </c>
      <c r="AA39" s="17">
        <v>1.9</v>
      </c>
      <c r="AB39" s="17">
        <v>-3.2</v>
      </c>
      <c r="AC39" s="17">
        <v>4.2</v>
      </c>
      <c r="AD39" s="17">
        <v>19.2</v>
      </c>
      <c r="AE39" s="17"/>
      <c r="AF39" s="17"/>
      <c r="AG39" s="17"/>
      <c r="AH39" s="17"/>
      <c r="AI39" s="17">
        <v>11.3</v>
      </c>
      <c r="AJ39" s="17">
        <v>28.6</v>
      </c>
      <c r="AK39" s="17"/>
      <c r="AL39" s="17"/>
      <c r="AM39" s="17"/>
      <c r="AN39" s="17">
        <v>-1.5</v>
      </c>
      <c r="AO39" s="17">
        <v>62.3</v>
      </c>
      <c r="AP39" s="17">
        <v>11.1</v>
      </c>
      <c r="AQ39" s="17">
        <v>35.1</v>
      </c>
      <c r="AR39" s="17">
        <v>6</v>
      </c>
      <c r="AS39" s="17">
        <v>0.3</v>
      </c>
      <c r="AT39" s="17">
        <v>1.7</v>
      </c>
      <c r="AU39" s="17">
        <v>1.3</v>
      </c>
      <c r="AV39" s="17">
        <v>57.7</v>
      </c>
      <c r="AW39" s="17">
        <v>-16.899999999999999</v>
      </c>
      <c r="AX39" s="17">
        <v>-35.200000000000003</v>
      </c>
      <c r="AY39" s="17">
        <v>10.8</v>
      </c>
      <c r="AZ39" s="17">
        <v>4</v>
      </c>
      <c r="BA39" s="17">
        <v>-6.1</v>
      </c>
      <c r="BB39" s="17">
        <v>0.5</v>
      </c>
      <c r="BC39" s="17">
        <v>1.1000000000000001</v>
      </c>
      <c r="BD39" s="17">
        <v>2.9</v>
      </c>
      <c r="BE39" s="17"/>
      <c r="BF39" s="17"/>
      <c r="BG39" s="17">
        <v>6.2</v>
      </c>
      <c r="BH39" s="17"/>
      <c r="BI39" s="17"/>
      <c r="BJ39" s="17">
        <v>4.0999999999999996</v>
      </c>
      <c r="BK39" s="17"/>
      <c r="BL39" s="17"/>
      <c r="BM39" s="17"/>
      <c r="BN39" s="17">
        <v>18.2</v>
      </c>
      <c r="BO39" s="17">
        <v>39.9</v>
      </c>
      <c r="BP39" s="17">
        <v>38.299999999999997</v>
      </c>
      <c r="BQ39" s="17">
        <v>32.299999999999997</v>
      </c>
      <c r="BR39" s="17">
        <v>61.5</v>
      </c>
      <c r="BS39" s="17">
        <v>-16.899999999999999</v>
      </c>
      <c r="BT39" s="17">
        <v>-0.6</v>
      </c>
      <c r="BU39" s="17"/>
      <c r="BV39" s="17"/>
      <c r="BW39" s="17"/>
      <c r="BX39" s="17">
        <v>-2.5</v>
      </c>
      <c r="BY39" s="17"/>
      <c r="BZ39" s="17"/>
      <c r="CA39" s="17">
        <v>-0.4</v>
      </c>
      <c r="CB39" s="17">
        <v>83.9</v>
      </c>
      <c r="CC39" s="17">
        <v>21.6</v>
      </c>
      <c r="CD39" s="17">
        <v>15.8</v>
      </c>
      <c r="CE39" s="17">
        <v>3.4</v>
      </c>
      <c r="CF39" s="17">
        <v>1.8</v>
      </c>
      <c r="CG39" s="17"/>
      <c r="CH39" s="17"/>
      <c r="CI39" s="17"/>
      <c r="CJ39" s="17">
        <v>77.3</v>
      </c>
      <c r="CK39" s="17">
        <v>75.2</v>
      </c>
      <c r="CL39" s="17">
        <v>11</v>
      </c>
      <c r="CM39" s="17">
        <v>0</v>
      </c>
      <c r="CN39" s="17"/>
      <c r="CO39" s="17"/>
      <c r="CP39" s="17"/>
      <c r="CQ39" s="17"/>
      <c r="CR39" s="17"/>
      <c r="CS39" s="17"/>
      <c r="CT39" s="17">
        <v>-1.5</v>
      </c>
      <c r="CU39" s="17">
        <v>0</v>
      </c>
      <c r="CV39" s="17">
        <v>1.4</v>
      </c>
      <c r="CW39" s="17"/>
      <c r="CX39" s="17"/>
      <c r="CY39" s="17">
        <v>4.5999999999999996</v>
      </c>
      <c r="CZ39" s="17">
        <v>-5.8</v>
      </c>
      <c r="DA39" s="17"/>
      <c r="DB39" s="17">
        <v>0.1</v>
      </c>
      <c r="DC39" s="17">
        <v>-0.1</v>
      </c>
      <c r="DD39" s="17">
        <v>-1.2</v>
      </c>
      <c r="DE39" s="17">
        <v>1.1000000000000001</v>
      </c>
      <c r="DF39" s="17"/>
      <c r="DG39" s="17"/>
      <c r="DH39" s="17">
        <v>1.9</v>
      </c>
      <c r="DI39" s="17">
        <v>0.2</v>
      </c>
      <c r="DJ39" s="17">
        <v>-1.3</v>
      </c>
      <c r="DK39" s="17">
        <v>0.1</v>
      </c>
      <c r="DL39" s="17">
        <v>0.5</v>
      </c>
      <c r="DM39" s="17"/>
      <c r="DN39" s="17">
        <v>-0.2</v>
      </c>
      <c r="DO39" s="17">
        <v>-0.1</v>
      </c>
      <c r="DP39" s="17">
        <v>-9.8000000000000007</v>
      </c>
      <c r="DQ39" s="17">
        <v>-4.4000000000000004</v>
      </c>
      <c r="DR39" s="17">
        <v>-0.4</v>
      </c>
      <c r="DS39" s="17">
        <v>0</v>
      </c>
      <c r="DT39" s="17">
        <v>0.7</v>
      </c>
      <c r="DU39" s="17"/>
      <c r="DV39" s="17">
        <v>0</v>
      </c>
      <c r="DW39" s="17"/>
      <c r="DX39" s="17">
        <v>-4.5</v>
      </c>
      <c r="DY39" s="17">
        <v>0.2</v>
      </c>
      <c r="DZ39" s="17">
        <v>3.2</v>
      </c>
      <c r="EA39" s="17">
        <v>3</v>
      </c>
      <c r="EB39" s="17">
        <v>1.9</v>
      </c>
      <c r="EC39" s="17"/>
      <c r="ED39" s="17"/>
      <c r="EE39" s="17">
        <v>-0.1</v>
      </c>
      <c r="EF39" s="17">
        <v>-4.4000000000000004</v>
      </c>
      <c r="EG39" s="17">
        <v>-4.9000000000000004</v>
      </c>
      <c r="EH39" s="17">
        <v>-0.4</v>
      </c>
      <c r="EI39" s="17">
        <v>0</v>
      </c>
      <c r="EJ39" s="17">
        <v>1.4</v>
      </c>
      <c r="EK39" s="17">
        <v>2.6</v>
      </c>
      <c r="EL39" s="17">
        <v>0.1</v>
      </c>
      <c r="EM39" s="17">
        <v>2.1</v>
      </c>
      <c r="EN39" s="17">
        <v>0.2</v>
      </c>
      <c r="EO39" s="17">
        <v>0.2</v>
      </c>
      <c r="EP39" s="17">
        <v>0.2</v>
      </c>
      <c r="EQ39" s="17">
        <v>-6</v>
      </c>
      <c r="ER39" s="17">
        <v>0.9</v>
      </c>
      <c r="ES39" s="17">
        <v>0</v>
      </c>
      <c r="ET39" s="17">
        <v>2.1</v>
      </c>
      <c r="EU39" s="17">
        <v>-0.1</v>
      </c>
      <c r="EV39" s="17">
        <v>0.4</v>
      </c>
      <c r="EW39" s="17">
        <v>-2.8</v>
      </c>
      <c r="EX39" s="17">
        <v>9.5</v>
      </c>
      <c r="EY39" s="17">
        <v>1.2</v>
      </c>
      <c r="EZ39" s="17">
        <v>0.4</v>
      </c>
      <c r="FA39" s="17">
        <v>1</v>
      </c>
      <c r="FB39" s="17">
        <v>0.5</v>
      </c>
      <c r="FC39" s="17">
        <v>0</v>
      </c>
      <c r="FD39" s="17">
        <v>1.2</v>
      </c>
      <c r="FE39" s="17">
        <v>2.2000000000000002</v>
      </c>
      <c r="FF39" s="17">
        <v>2.9</v>
      </c>
      <c r="FG39" s="17">
        <v>8.1</v>
      </c>
      <c r="FH39" s="17">
        <v>0</v>
      </c>
      <c r="FI39" s="17">
        <v>1.6</v>
      </c>
      <c r="FJ39" s="17">
        <v>2.2999999999999998</v>
      </c>
      <c r="FK39" s="17">
        <v>2</v>
      </c>
      <c r="FL39" s="17">
        <v>4.2</v>
      </c>
      <c r="FM39" s="17"/>
      <c r="FN39" s="17">
        <v>1004.1</v>
      </c>
      <c r="FO39" s="15"/>
      <c r="FP39" s="17">
        <v>2.7537699999999998</v>
      </c>
      <c r="FQ39" s="17"/>
      <c r="FR39" s="17"/>
      <c r="FS39" s="17">
        <v>0</v>
      </c>
      <c r="FT39" s="17"/>
      <c r="FU39" s="17"/>
      <c r="FV39" s="17">
        <v>0.5</v>
      </c>
      <c r="FW39" s="17">
        <v>2.2000000000000002</v>
      </c>
      <c r="FX39" s="17">
        <v>5.4537699999999996</v>
      </c>
    </row>
    <row r="40" spans="1:180" ht="24" customHeight="1" x14ac:dyDescent="0.25">
      <c r="A40" s="16" t="s">
        <v>84</v>
      </c>
      <c r="B40" s="16" t="s">
        <v>821</v>
      </c>
      <c r="C40" s="17">
        <v>49.1</v>
      </c>
      <c r="D40" s="17">
        <v>137.6</v>
      </c>
      <c r="E40" s="17">
        <v>23.9</v>
      </c>
      <c r="F40" s="17"/>
      <c r="G40" s="17"/>
      <c r="H40" s="17">
        <v>-8.8000000000000007</v>
      </c>
      <c r="I40" s="17">
        <v>2.5</v>
      </c>
      <c r="J40" s="17"/>
      <c r="K40" s="17"/>
      <c r="L40" s="17"/>
      <c r="M40" s="17">
        <v>9.6</v>
      </c>
      <c r="N40" s="17">
        <v>40.1</v>
      </c>
      <c r="O40" s="17"/>
      <c r="P40" s="17">
        <v>0</v>
      </c>
      <c r="Q40" s="17"/>
      <c r="R40" s="17">
        <v>48.8</v>
      </c>
      <c r="S40" s="17">
        <v>0.1</v>
      </c>
      <c r="T40" s="17"/>
      <c r="U40" s="17"/>
      <c r="V40" s="17"/>
      <c r="W40" s="17"/>
      <c r="X40" s="17">
        <v>2.8</v>
      </c>
      <c r="Y40" s="17">
        <v>1.8</v>
      </c>
      <c r="Z40" s="17">
        <v>1.5</v>
      </c>
      <c r="AA40" s="17">
        <v>2</v>
      </c>
      <c r="AB40" s="17">
        <v>-3.4</v>
      </c>
      <c r="AC40" s="17">
        <v>3.6</v>
      </c>
      <c r="AD40" s="17">
        <v>23.7</v>
      </c>
      <c r="AE40" s="17"/>
      <c r="AF40" s="17"/>
      <c r="AG40" s="17"/>
      <c r="AH40" s="17"/>
      <c r="AI40" s="17">
        <v>12.1</v>
      </c>
      <c r="AJ40" s="17">
        <v>28.8</v>
      </c>
      <c r="AK40" s="17"/>
      <c r="AL40" s="17"/>
      <c r="AM40" s="17"/>
      <c r="AN40" s="17">
        <v>-1.6</v>
      </c>
      <c r="AO40" s="17">
        <v>60.3</v>
      </c>
      <c r="AP40" s="17">
        <v>11.1</v>
      </c>
      <c r="AQ40" s="17">
        <v>35.4</v>
      </c>
      <c r="AR40" s="17">
        <v>6</v>
      </c>
      <c r="AS40" s="17">
        <v>0.4</v>
      </c>
      <c r="AT40" s="17">
        <v>0.5</v>
      </c>
      <c r="AU40" s="17">
        <v>1.4</v>
      </c>
      <c r="AV40" s="17">
        <v>56</v>
      </c>
      <c r="AW40" s="17">
        <v>-18.600000000000001</v>
      </c>
      <c r="AX40" s="17">
        <v>-36.6</v>
      </c>
      <c r="AY40" s="17">
        <v>9.8000000000000007</v>
      </c>
      <c r="AZ40" s="17">
        <v>2.8</v>
      </c>
      <c r="BA40" s="17">
        <v>-6.1</v>
      </c>
      <c r="BB40" s="17">
        <v>0.5</v>
      </c>
      <c r="BC40" s="17">
        <v>1.2</v>
      </c>
      <c r="BD40" s="17">
        <v>1.8</v>
      </c>
      <c r="BE40" s="17"/>
      <c r="BF40" s="17"/>
      <c r="BG40" s="17">
        <v>4</v>
      </c>
      <c r="BH40" s="17"/>
      <c r="BI40" s="17"/>
      <c r="BJ40" s="17">
        <v>3.6</v>
      </c>
      <c r="BK40" s="17"/>
      <c r="BL40" s="17"/>
      <c r="BM40" s="17"/>
      <c r="BN40" s="17">
        <v>15.9</v>
      </c>
      <c r="BO40" s="17">
        <v>39.4</v>
      </c>
      <c r="BP40" s="17">
        <v>37.799999999999997</v>
      </c>
      <c r="BQ40" s="17">
        <v>31.8</v>
      </c>
      <c r="BR40" s="17">
        <v>61.1</v>
      </c>
      <c r="BS40" s="17">
        <v>-16.899999999999999</v>
      </c>
      <c r="BT40" s="17">
        <v>-0.7</v>
      </c>
      <c r="BU40" s="17"/>
      <c r="BV40" s="17"/>
      <c r="BW40" s="17"/>
      <c r="BX40" s="17">
        <v>-2.5</v>
      </c>
      <c r="BY40" s="17"/>
      <c r="BZ40" s="17"/>
      <c r="CA40" s="17">
        <v>-0.4</v>
      </c>
      <c r="CB40" s="17">
        <v>83.6</v>
      </c>
      <c r="CC40" s="17">
        <v>21.6</v>
      </c>
      <c r="CD40" s="17">
        <v>16</v>
      </c>
      <c r="CE40" s="17">
        <v>3.4</v>
      </c>
      <c r="CF40" s="17">
        <v>1.8</v>
      </c>
      <c r="CG40" s="17"/>
      <c r="CH40" s="17"/>
      <c r="CI40" s="17"/>
      <c r="CJ40" s="17">
        <v>75.2</v>
      </c>
      <c r="CK40" s="17">
        <v>73.2</v>
      </c>
      <c r="CL40" s="17">
        <v>7.7</v>
      </c>
      <c r="CM40" s="17">
        <v>0</v>
      </c>
      <c r="CN40" s="17"/>
      <c r="CO40" s="17"/>
      <c r="CP40" s="17"/>
      <c r="CQ40" s="17"/>
      <c r="CR40" s="17"/>
      <c r="CS40" s="17"/>
      <c r="CT40" s="17">
        <v>-1.3</v>
      </c>
      <c r="CU40" s="17">
        <v>0</v>
      </c>
      <c r="CV40" s="17">
        <v>1.4</v>
      </c>
      <c r="CW40" s="17"/>
      <c r="CX40" s="17"/>
      <c r="CY40" s="17">
        <v>5.0999999999999996</v>
      </c>
      <c r="CZ40" s="17">
        <v>-5.8</v>
      </c>
      <c r="DA40" s="17"/>
      <c r="DB40" s="17">
        <v>0.1</v>
      </c>
      <c r="DC40" s="17">
        <v>-0.1</v>
      </c>
      <c r="DD40" s="17">
        <v>-1.1000000000000001</v>
      </c>
      <c r="DE40" s="17">
        <v>0.6</v>
      </c>
      <c r="DF40" s="17"/>
      <c r="DG40" s="17"/>
      <c r="DH40" s="17">
        <v>1.9</v>
      </c>
      <c r="DI40" s="17">
        <v>0.2</v>
      </c>
      <c r="DJ40" s="17">
        <v>-1.3</v>
      </c>
      <c r="DK40" s="17">
        <v>0.1</v>
      </c>
      <c r="DL40" s="17">
        <v>0.5</v>
      </c>
      <c r="DM40" s="17"/>
      <c r="DN40" s="17">
        <v>-0.1</v>
      </c>
      <c r="DO40" s="17">
        <v>0</v>
      </c>
      <c r="DP40" s="17">
        <v>-11.5</v>
      </c>
      <c r="DQ40" s="17">
        <v>-4</v>
      </c>
      <c r="DR40" s="17">
        <v>-0.1</v>
      </c>
      <c r="DS40" s="17">
        <v>-0.2</v>
      </c>
      <c r="DT40" s="17">
        <v>0.7</v>
      </c>
      <c r="DU40" s="17"/>
      <c r="DV40" s="17">
        <v>0</v>
      </c>
      <c r="DW40" s="17"/>
      <c r="DX40" s="17">
        <v>-4.5999999999999996</v>
      </c>
      <c r="DY40" s="17">
        <v>0.1</v>
      </c>
      <c r="DZ40" s="17">
        <v>2.9</v>
      </c>
      <c r="EA40" s="17">
        <v>3</v>
      </c>
      <c r="EB40" s="17">
        <v>2.1</v>
      </c>
      <c r="EC40" s="17"/>
      <c r="ED40" s="17"/>
      <c r="EE40" s="17">
        <v>-0.1</v>
      </c>
      <c r="EF40" s="17">
        <v>0.8</v>
      </c>
      <c r="EG40" s="17">
        <v>-3.8</v>
      </c>
      <c r="EH40" s="17">
        <v>0.4</v>
      </c>
      <c r="EI40" s="17">
        <v>0.2</v>
      </c>
      <c r="EJ40" s="17">
        <v>1.4</v>
      </c>
      <c r="EK40" s="17">
        <v>2.6</v>
      </c>
      <c r="EL40" s="17">
        <v>0</v>
      </c>
      <c r="EM40" s="17">
        <v>1.9</v>
      </c>
      <c r="EN40" s="17">
        <v>0.2</v>
      </c>
      <c r="EO40" s="17">
        <v>0.2</v>
      </c>
      <c r="EP40" s="17">
        <v>0.2</v>
      </c>
      <c r="EQ40" s="17">
        <v>-6.1</v>
      </c>
      <c r="ER40" s="17">
        <v>1</v>
      </c>
      <c r="ES40" s="17">
        <v>0</v>
      </c>
      <c r="ET40" s="17">
        <v>2.1</v>
      </c>
      <c r="EU40" s="17">
        <v>-0.1</v>
      </c>
      <c r="EV40" s="17">
        <v>6.8</v>
      </c>
      <c r="EW40" s="17">
        <v>0</v>
      </c>
      <c r="EX40" s="17">
        <v>9</v>
      </c>
      <c r="EY40" s="17">
        <v>1.2</v>
      </c>
      <c r="EZ40" s="17">
        <v>0.4</v>
      </c>
      <c r="FA40" s="17">
        <v>1</v>
      </c>
      <c r="FB40" s="17">
        <v>0.5</v>
      </c>
      <c r="FC40" s="17">
        <v>0</v>
      </c>
      <c r="FD40" s="17">
        <v>1.2</v>
      </c>
      <c r="FE40" s="17">
        <v>2.4</v>
      </c>
      <c r="FF40" s="17">
        <v>2.8</v>
      </c>
      <c r="FG40" s="17">
        <v>7.8</v>
      </c>
      <c r="FH40" s="17">
        <v>0.4</v>
      </c>
      <c r="FI40" s="17">
        <v>1.9</v>
      </c>
      <c r="FJ40" s="17">
        <v>2.7</v>
      </c>
      <c r="FK40" s="17">
        <v>1.2</v>
      </c>
      <c r="FL40" s="17">
        <v>4</v>
      </c>
      <c r="FM40" s="17"/>
      <c r="FN40" s="17">
        <v>988.5</v>
      </c>
      <c r="FO40" s="15"/>
      <c r="FP40" s="17">
        <v>2.54114</v>
      </c>
      <c r="FQ40" s="17"/>
      <c r="FR40" s="17"/>
      <c r="FS40" s="17">
        <v>0</v>
      </c>
      <c r="FT40" s="17"/>
      <c r="FU40" s="17"/>
      <c r="FV40" s="17">
        <v>0.4</v>
      </c>
      <c r="FW40" s="17">
        <v>2.1</v>
      </c>
      <c r="FX40" s="17">
        <v>5.0411400000000004</v>
      </c>
    </row>
    <row r="41" spans="1:180" ht="24" customHeight="1" x14ac:dyDescent="0.25">
      <c r="A41" s="16" t="s">
        <v>84</v>
      </c>
      <c r="B41" s="16" t="s">
        <v>822</v>
      </c>
      <c r="C41" s="17">
        <v>48.7</v>
      </c>
      <c r="D41" s="17">
        <v>143.80000000000001</v>
      </c>
      <c r="E41" s="17">
        <v>25.3</v>
      </c>
      <c r="F41" s="17"/>
      <c r="G41" s="17"/>
      <c r="H41" s="17">
        <v>-10.4</v>
      </c>
      <c r="I41" s="17">
        <v>1</v>
      </c>
      <c r="J41" s="17"/>
      <c r="K41" s="17"/>
      <c r="L41" s="17"/>
      <c r="M41" s="17">
        <v>8.4</v>
      </c>
      <c r="N41" s="17">
        <v>39.299999999999997</v>
      </c>
      <c r="O41" s="17"/>
      <c r="P41" s="17">
        <v>1.9</v>
      </c>
      <c r="Q41" s="17"/>
      <c r="R41" s="17">
        <v>54</v>
      </c>
      <c r="S41" s="17">
        <v>0</v>
      </c>
      <c r="T41" s="17"/>
      <c r="U41" s="17"/>
      <c r="V41" s="17"/>
      <c r="W41" s="17"/>
      <c r="X41" s="17">
        <v>4.3</v>
      </c>
      <c r="Y41" s="17">
        <v>1.9</v>
      </c>
      <c r="Z41" s="17">
        <v>1.7</v>
      </c>
      <c r="AA41" s="17">
        <v>1.8</v>
      </c>
      <c r="AB41" s="17">
        <v>-3.4</v>
      </c>
      <c r="AC41" s="17">
        <v>2.6</v>
      </c>
      <c r="AD41" s="17">
        <v>20.8</v>
      </c>
      <c r="AE41" s="17"/>
      <c r="AF41" s="17"/>
      <c r="AG41" s="17"/>
      <c r="AH41" s="17"/>
      <c r="AI41" s="17">
        <v>11.5</v>
      </c>
      <c r="AJ41" s="17">
        <v>27.7</v>
      </c>
      <c r="AK41" s="17"/>
      <c r="AL41" s="17"/>
      <c r="AM41" s="17"/>
      <c r="AN41" s="17">
        <v>-1.6</v>
      </c>
      <c r="AO41" s="17">
        <v>57.8</v>
      </c>
      <c r="AP41" s="17">
        <v>10.5</v>
      </c>
      <c r="AQ41" s="17">
        <v>35.4</v>
      </c>
      <c r="AR41" s="17">
        <v>6.4</v>
      </c>
      <c r="AS41" s="17">
        <v>0</v>
      </c>
      <c r="AT41" s="17">
        <v>2.5</v>
      </c>
      <c r="AU41" s="17">
        <v>1.2</v>
      </c>
      <c r="AV41" s="17">
        <v>58.2</v>
      </c>
      <c r="AW41" s="17">
        <v>-16.3</v>
      </c>
      <c r="AX41" s="17">
        <v>-34.5</v>
      </c>
      <c r="AY41" s="17">
        <v>9.3000000000000007</v>
      </c>
      <c r="AZ41" s="17">
        <v>2.2999999999999998</v>
      </c>
      <c r="BA41" s="17">
        <v>-6.8</v>
      </c>
      <c r="BB41" s="17">
        <v>0.5</v>
      </c>
      <c r="BC41" s="17">
        <v>1.2</v>
      </c>
      <c r="BD41" s="17">
        <v>-0.6</v>
      </c>
      <c r="BE41" s="17"/>
      <c r="BF41" s="17"/>
      <c r="BG41" s="17">
        <v>1.4</v>
      </c>
      <c r="BH41" s="17"/>
      <c r="BI41" s="17"/>
      <c r="BJ41" s="17">
        <v>2.5</v>
      </c>
      <c r="BK41" s="17"/>
      <c r="BL41" s="17"/>
      <c r="BM41" s="17"/>
      <c r="BN41" s="17">
        <v>15.7</v>
      </c>
      <c r="BO41" s="17">
        <v>41.8</v>
      </c>
      <c r="BP41" s="17">
        <v>40.4</v>
      </c>
      <c r="BQ41" s="17">
        <v>34.4</v>
      </c>
      <c r="BR41" s="17">
        <v>63.4</v>
      </c>
      <c r="BS41" s="17">
        <v>-15.8</v>
      </c>
      <c r="BT41" s="17">
        <v>-0.3</v>
      </c>
      <c r="BU41" s="17"/>
      <c r="BV41" s="17"/>
      <c r="BW41" s="17"/>
      <c r="BX41" s="17">
        <v>-2.5</v>
      </c>
      <c r="BY41" s="17"/>
      <c r="BZ41" s="17"/>
      <c r="CA41" s="17">
        <v>-0.4</v>
      </c>
      <c r="CB41" s="17">
        <v>85.2</v>
      </c>
      <c r="CC41" s="17">
        <v>21.7</v>
      </c>
      <c r="CD41" s="17">
        <v>15.7</v>
      </c>
      <c r="CE41" s="17">
        <v>3.5</v>
      </c>
      <c r="CF41" s="17">
        <v>2.1</v>
      </c>
      <c r="CG41" s="17"/>
      <c r="CH41" s="17"/>
      <c r="CI41" s="17"/>
      <c r="CJ41" s="17">
        <v>75.099999999999994</v>
      </c>
      <c r="CK41" s="17">
        <v>73.400000000000006</v>
      </c>
      <c r="CL41" s="17">
        <v>8.1999999999999993</v>
      </c>
      <c r="CM41" s="17">
        <v>0</v>
      </c>
      <c r="CN41" s="17"/>
      <c r="CO41" s="17"/>
      <c r="CP41" s="17"/>
      <c r="CQ41" s="17"/>
      <c r="CR41" s="17"/>
      <c r="CS41" s="17"/>
      <c r="CT41" s="17">
        <v>-1.2</v>
      </c>
      <c r="CU41" s="17">
        <v>0</v>
      </c>
      <c r="CV41" s="17">
        <v>1.4</v>
      </c>
      <c r="CW41" s="17"/>
      <c r="CX41" s="17"/>
      <c r="CY41" s="17">
        <v>5</v>
      </c>
      <c r="CZ41" s="17">
        <v>-5.5</v>
      </c>
      <c r="DA41" s="17"/>
      <c r="DB41" s="17">
        <v>0.1</v>
      </c>
      <c r="DC41" s="17">
        <v>-0.1</v>
      </c>
      <c r="DD41" s="17">
        <v>-1</v>
      </c>
      <c r="DE41" s="17">
        <v>0.1</v>
      </c>
      <c r="DF41" s="17"/>
      <c r="DG41" s="17"/>
      <c r="DH41" s="17">
        <v>1.8</v>
      </c>
      <c r="DI41" s="17">
        <v>0.2</v>
      </c>
      <c r="DJ41" s="17">
        <v>-1.9</v>
      </c>
      <c r="DK41" s="17">
        <v>0.1</v>
      </c>
      <c r="DL41" s="17">
        <v>0.5</v>
      </c>
      <c r="DM41" s="17"/>
      <c r="DN41" s="17">
        <v>-0.1</v>
      </c>
      <c r="DO41" s="17">
        <v>0</v>
      </c>
      <c r="DP41" s="17">
        <v>-11.2</v>
      </c>
      <c r="DQ41" s="17">
        <v>-2.7</v>
      </c>
      <c r="DR41" s="17">
        <v>0.3</v>
      </c>
      <c r="DS41" s="17">
        <v>-0.1</v>
      </c>
      <c r="DT41" s="17">
        <v>0.7</v>
      </c>
      <c r="DU41" s="17"/>
      <c r="DV41" s="17">
        <v>0</v>
      </c>
      <c r="DW41" s="17"/>
      <c r="DX41" s="17">
        <v>-4.5999999999999996</v>
      </c>
      <c r="DY41" s="17">
        <v>0.4</v>
      </c>
      <c r="DZ41" s="17">
        <v>3.1</v>
      </c>
      <c r="EA41" s="17">
        <v>3</v>
      </c>
      <c r="EB41" s="17">
        <v>1.9</v>
      </c>
      <c r="EC41" s="17"/>
      <c r="ED41" s="17"/>
      <c r="EE41" s="17">
        <v>0.1</v>
      </c>
      <c r="EF41" s="17">
        <v>2.9</v>
      </c>
      <c r="EG41" s="17">
        <v>-3</v>
      </c>
      <c r="EH41" s="17">
        <v>0.8</v>
      </c>
      <c r="EI41" s="17">
        <v>0.3</v>
      </c>
      <c r="EJ41" s="17">
        <v>1.4</v>
      </c>
      <c r="EK41" s="17">
        <v>2.6</v>
      </c>
      <c r="EL41" s="17">
        <v>0</v>
      </c>
      <c r="EM41" s="17">
        <v>1.9</v>
      </c>
      <c r="EN41" s="17">
        <v>0.2</v>
      </c>
      <c r="EO41" s="17">
        <v>0.2</v>
      </c>
      <c r="EP41" s="17">
        <v>0.2</v>
      </c>
      <c r="EQ41" s="17">
        <v>-6.4</v>
      </c>
      <c r="ER41" s="17">
        <v>1.1000000000000001</v>
      </c>
      <c r="ES41" s="17">
        <v>0</v>
      </c>
      <c r="ET41" s="17">
        <v>2.1</v>
      </c>
      <c r="EU41" s="17">
        <v>-0.1</v>
      </c>
      <c r="EV41" s="17">
        <v>8.6999999999999993</v>
      </c>
      <c r="EW41" s="17">
        <v>1.6</v>
      </c>
      <c r="EX41" s="17">
        <v>6.5</v>
      </c>
      <c r="EY41" s="17">
        <v>1.2</v>
      </c>
      <c r="EZ41" s="17">
        <v>0.4</v>
      </c>
      <c r="FA41" s="17">
        <v>1</v>
      </c>
      <c r="FB41" s="17">
        <v>0.5</v>
      </c>
      <c r="FC41" s="17">
        <v>0</v>
      </c>
      <c r="FD41" s="17">
        <v>1.2</v>
      </c>
      <c r="FE41" s="17">
        <v>2.2000000000000002</v>
      </c>
      <c r="FF41" s="17">
        <v>3</v>
      </c>
      <c r="FG41" s="17">
        <v>7.4</v>
      </c>
      <c r="FH41" s="17">
        <v>0.4</v>
      </c>
      <c r="FI41" s="17">
        <v>1.8</v>
      </c>
      <c r="FJ41" s="17">
        <v>1.4</v>
      </c>
      <c r="FK41" s="17">
        <v>1.2</v>
      </c>
      <c r="FL41" s="17">
        <v>4</v>
      </c>
      <c r="FM41" s="17"/>
      <c r="FN41" s="17">
        <v>1008.9</v>
      </c>
      <c r="FO41" s="15"/>
      <c r="FP41" s="17">
        <v>2.6834199999999999</v>
      </c>
      <c r="FQ41" s="17"/>
      <c r="FR41" s="17"/>
      <c r="FS41" s="17">
        <v>0</v>
      </c>
      <c r="FT41" s="17"/>
      <c r="FU41" s="17"/>
      <c r="FV41" s="17">
        <v>0.4</v>
      </c>
      <c r="FW41" s="17">
        <v>2.2000000000000002</v>
      </c>
      <c r="FX41" s="17">
        <v>5.2834199999999996</v>
      </c>
    </row>
    <row r="42" spans="1:180" ht="24" customHeight="1" x14ac:dyDescent="0.25">
      <c r="A42" s="18" t="s">
        <v>84</v>
      </c>
      <c r="B42" s="18" t="s">
        <v>823</v>
      </c>
      <c r="C42" s="19">
        <v>47</v>
      </c>
      <c r="D42" s="19">
        <v>126.1</v>
      </c>
      <c r="E42" s="19">
        <v>21.8</v>
      </c>
      <c r="F42" s="19"/>
      <c r="G42" s="19"/>
      <c r="H42" s="19">
        <v>-7.7</v>
      </c>
      <c r="I42" s="19">
        <v>3</v>
      </c>
      <c r="J42" s="19"/>
      <c r="K42" s="19"/>
      <c r="L42" s="19"/>
      <c r="M42" s="19">
        <v>0.9</v>
      </c>
      <c r="N42" s="19">
        <v>29.9</v>
      </c>
      <c r="O42" s="19"/>
      <c r="P42" s="19">
        <v>4.8</v>
      </c>
      <c r="Q42" s="19"/>
      <c r="R42" s="19">
        <v>44.7</v>
      </c>
      <c r="S42" s="19">
        <v>-0.1</v>
      </c>
      <c r="T42" s="19"/>
      <c r="U42" s="19"/>
      <c r="V42" s="19"/>
      <c r="W42" s="19"/>
      <c r="X42" s="19">
        <v>2.7</v>
      </c>
      <c r="Y42" s="19">
        <v>0.8</v>
      </c>
      <c r="Z42" s="19">
        <v>1.3</v>
      </c>
      <c r="AA42" s="19">
        <v>1.9</v>
      </c>
      <c r="AB42" s="19">
        <v>-3.6</v>
      </c>
      <c r="AC42" s="19">
        <v>2.7</v>
      </c>
      <c r="AD42" s="19">
        <v>18.8</v>
      </c>
      <c r="AE42" s="19"/>
      <c r="AF42" s="19"/>
      <c r="AG42" s="19"/>
      <c r="AH42" s="19"/>
      <c r="AI42" s="19">
        <v>10.5</v>
      </c>
      <c r="AJ42" s="19">
        <v>26.5</v>
      </c>
      <c r="AK42" s="19"/>
      <c r="AL42" s="19"/>
      <c r="AM42" s="19"/>
      <c r="AN42" s="19">
        <v>-1.6</v>
      </c>
      <c r="AO42" s="19">
        <v>55.4</v>
      </c>
      <c r="AP42" s="19">
        <v>10.5</v>
      </c>
      <c r="AQ42" s="19">
        <v>36.1</v>
      </c>
      <c r="AR42" s="19">
        <v>6.1</v>
      </c>
      <c r="AS42" s="19">
        <v>0.2</v>
      </c>
      <c r="AT42" s="19">
        <v>2.6</v>
      </c>
      <c r="AU42" s="19">
        <v>1.1000000000000001</v>
      </c>
      <c r="AV42" s="19">
        <v>55.6</v>
      </c>
      <c r="AW42" s="19">
        <v>-18.899999999999999</v>
      </c>
      <c r="AX42" s="19">
        <v>-36.9</v>
      </c>
      <c r="AY42" s="19">
        <v>8.6</v>
      </c>
      <c r="AZ42" s="19">
        <v>2.1</v>
      </c>
      <c r="BA42" s="19">
        <v>-7</v>
      </c>
      <c r="BB42" s="19">
        <v>0.5</v>
      </c>
      <c r="BC42" s="19">
        <v>1.1000000000000001</v>
      </c>
      <c r="BD42" s="19">
        <v>0.8</v>
      </c>
      <c r="BE42" s="19"/>
      <c r="BF42" s="19"/>
      <c r="BG42" s="19">
        <v>-1.8</v>
      </c>
      <c r="BH42" s="19"/>
      <c r="BI42" s="19"/>
      <c r="BJ42" s="19">
        <v>3</v>
      </c>
      <c r="BK42" s="19"/>
      <c r="BL42" s="19"/>
      <c r="BM42" s="19"/>
      <c r="BN42" s="19">
        <v>14.9</v>
      </c>
      <c r="BO42" s="19">
        <v>38.9</v>
      </c>
      <c r="BP42" s="19">
        <v>37.299999999999997</v>
      </c>
      <c r="BQ42" s="19">
        <v>31.1</v>
      </c>
      <c r="BR42" s="19">
        <v>59.9</v>
      </c>
      <c r="BS42" s="19">
        <v>-16.8</v>
      </c>
      <c r="BT42" s="19">
        <v>-0.6</v>
      </c>
      <c r="BU42" s="19"/>
      <c r="BV42" s="19"/>
      <c r="BW42" s="19"/>
      <c r="BX42" s="19">
        <v>-2.5</v>
      </c>
      <c r="BY42" s="19"/>
      <c r="BZ42" s="19"/>
      <c r="CA42" s="19">
        <v>-0.4</v>
      </c>
      <c r="CB42" s="19">
        <v>84.4</v>
      </c>
      <c r="CC42" s="19">
        <v>22.2</v>
      </c>
      <c r="CD42" s="19">
        <v>16.2</v>
      </c>
      <c r="CE42" s="19">
        <v>3.4</v>
      </c>
      <c r="CF42" s="19">
        <v>1.7</v>
      </c>
      <c r="CG42" s="19"/>
      <c r="CH42" s="19"/>
      <c r="CI42" s="19"/>
      <c r="CJ42" s="19">
        <v>65.099999999999994</v>
      </c>
      <c r="CK42" s="19">
        <v>63.2</v>
      </c>
      <c r="CL42" s="19">
        <v>-6.6</v>
      </c>
      <c r="CM42" s="19">
        <v>0</v>
      </c>
      <c r="CN42" s="19"/>
      <c r="CO42" s="19"/>
      <c r="CP42" s="19"/>
      <c r="CQ42" s="19"/>
      <c r="CR42" s="19"/>
      <c r="CS42" s="19"/>
      <c r="CT42" s="19">
        <v>-1.7</v>
      </c>
      <c r="CU42" s="19">
        <v>0</v>
      </c>
      <c r="CV42" s="19">
        <v>1.4</v>
      </c>
      <c r="CW42" s="19"/>
      <c r="CX42" s="19"/>
      <c r="CY42" s="19">
        <v>4.3</v>
      </c>
      <c r="CZ42" s="19">
        <v>-5.4</v>
      </c>
      <c r="DA42" s="19"/>
      <c r="DB42" s="19">
        <v>0</v>
      </c>
      <c r="DC42" s="19">
        <v>-0.1</v>
      </c>
      <c r="DD42" s="19">
        <v>-1</v>
      </c>
      <c r="DE42" s="19">
        <v>0.1</v>
      </c>
      <c r="DF42" s="19"/>
      <c r="DG42" s="19"/>
      <c r="DH42" s="19">
        <v>1.8</v>
      </c>
      <c r="DI42" s="19">
        <v>0.2</v>
      </c>
      <c r="DJ42" s="19">
        <v>-2.1</v>
      </c>
      <c r="DK42" s="19">
        <v>0.1</v>
      </c>
      <c r="DL42" s="19">
        <v>0.6</v>
      </c>
      <c r="DM42" s="19"/>
      <c r="DN42" s="19">
        <v>0</v>
      </c>
      <c r="DO42" s="19">
        <v>0</v>
      </c>
      <c r="DP42" s="19">
        <v>-12</v>
      </c>
      <c r="DQ42" s="19">
        <v>-5</v>
      </c>
      <c r="DR42" s="19">
        <v>0.3</v>
      </c>
      <c r="DS42" s="19">
        <v>-0.4</v>
      </c>
      <c r="DT42" s="19">
        <v>0.5</v>
      </c>
      <c r="DU42" s="19"/>
      <c r="DV42" s="19">
        <v>0</v>
      </c>
      <c r="DW42" s="19"/>
      <c r="DX42" s="19">
        <v>-4.5</v>
      </c>
      <c r="DY42" s="19">
        <v>0.5</v>
      </c>
      <c r="DZ42" s="19">
        <v>3</v>
      </c>
      <c r="EA42" s="19">
        <v>3</v>
      </c>
      <c r="EB42" s="19">
        <v>1.7</v>
      </c>
      <c r="EC42" s="19"/>
      <c r="ED42" s="19"/>
      <c r="EE42" s="19">
        <v>0</v>
      </c>
      <c r="EF42" s="19">
        <v>-4</v>
      </c>
      <c r="EG42" s="19">
        <v>-5</v>
      </c>
      <c r="EH42" s="19">
        <v>-0.1</v>
      </c>
      <c r="EI42" s="19">
        <v>-0.2</v>
      </c>
      <c r="EJ42" s="19">
        <v>1.4</v>
      </c>
      <c r="EK42" s="19">
        <v>2.6</v>
      </c>
      <c r="EL42" s="19">
        <v>0</v>
      </c>
      <c r="EM42" s="19">
        <v>1.8</v>
      </c>
      <c r="EN42" s="19">
        <v>0.2</v>
      </c>
      <c r="EO42" s="19">
        <v>0.2</v>
      </c>
      <c r="EP42" s="19">
        <v>0.2</v>
      </c>
      <c r="EQ42" s="19">
        <v>-6</v>
      </c>
      <c r="ER42" s="19">
        <v>1.1000000000000001</v>
      </c>
      <c r="ES42" s="19">
        <v>0</v>
      </c>
      <c r="ET42" s="19">
        <v>2.2000000000000002</v>
      </c>
      <c r="EU42" s="19">
        <v>-0.1</v>
      </c>
      <c r="EV42" s="19">
        <v>5.8</v>
      </c>
      <c r="EW42" s="19">
        <v>-0.5</v>
      </c>
      <c r="EX42" s="19">
        <v>6.1</v>
      </c>
      <c r="EY42" s="19">
        <v>1.2</v>
      </c>
      <c r="EZ42" s="19">
        <v>0.4</v>
      </c>
      <c r="FA42" s="19">
        <v>1</v>
      </c>
      <c r="FB42" s="19">
        <v>0.5</v>
      </c>
      <c r="FC42" s="19">
        <v>0</v>
      </c>
      <c r="FD42" s="19">
        <v>1.2</v>
      </c>
      <c r="FE42" s="19">
        <v>2</v>
      </c>
      <c r="FF42" s="19">
        <v>2.8</v>
      </c>
      <c r="FG42" s="19">
        <v>7.4</v>
      </c>
      <c r="FH42" s="19">
        <v>0.6</v>
      </c>
      <c r="FI42" s="19">
        <v>3.3</v>
      </c>
      <c r="FJ42" s="19">
        <v>1.6</v>
      </c>
      <c r="FK42" s="19">
        <v>1</v>
      </c>
      <c r="FL42" s="19">
        <v>4.0999999999999996</v>
      </c>
      <c r="FM42" s="19"/>
      <c r="FN42" s="19">
        <v>879</v>
      </c>
      <c r="FO42" s="15"/>
      <c r="FP42" s="19">
        <v>2.52251</v>
      </c>
      <c r="FQ42" s="19"/>
      <c r="FR42" s="19"/>
      <c r="FS42" s="19">
        <v>0</v>
      </c>
      <c r="FT42" s="19"/>
      <c r="FU42" s="19"/>
      <c r="FV42" s="19">
        <v>0.3</v>
      </c>
      <c r="FW42" s="19">
        <v>2.2000000000000002</v>
      </c>
      <c r="FX42" s="19">
        <v>5.0225099999999996</v>
      </c>
    </row>
    <row r="43" spans="1:180" ht="24" customHeight="1" x14ac:dyDescent="0.25">
      <c r="A43" s="13" t="s">
        <v>84</v>
      </c>
      <c r="B43" s="13" t="s">
        <v>824</v>
      </c>
      <c r="C43" s="14">
        <v>49.8</v>
      </c>
      <c r="D43" s="14">
        <v>119.7</v>
      </c>
      <c r="E43" s="14">
        <v>21.3</v>
      </c>
      <c r="F43" s="14"/>
      <c r="G43" s="14"/>
      <c r="H43" s="14">
        <v>-9</v>
      </c>
      <c r="I43" s="14">
        <v>1.2</v>
      </c>
      <c r="J43" s="14"/>
      <c r="K43" s="14"/>
      <c r="L43" s="14"/>
      <c r="M43" s="14">
        <v>-2.8</v>
      </c>
      <c r="N43" s="14">
        <v>26.3</v>
      </c>
      <c r="O43" s="14"/>
      <c r="P43" s="14">
        <v>2</v>
      </c>
      <c r="Q43" s="14"/>
      <c r="R43" s="14">
        <v>44.3</v>
      </c>
      <c r="S43" s="14">
        <v>0</v>
      </c>
      <c r="T43" s="14"/>
      <c r="U43" s="14"/>
      <c r="V43" s="14"/>
      <c r="W43" s="14"/>
      <c r="X43" s="14">
        <v>1.6</v>
      </c>
      <c r="Y43" s="14">
        <v>1.4</v>
      </c>
      <c r="Z43" s="14">
        <v>1.4</v>
      </c>
      <c r="AA43" s="14">
        <v>1.9</v>
      </c>
      <c r="AB43" s="14">
        <v>-3.3</v>
      </c>
      <c r="AC43" s="14">
        <v>2.9</v>
      </c>
      <c r="AD43" s="14">
        <v>16.7</v>
      </c>
      <c r="AE43" s="14"/>
      <c r="AF43" s="14"/>
      <c r="AG43" s="14"/>
      <c r="AH43" s="14"/>
      <c r="AI43" s="14">
        <v>11.9</v>
      </c>
      <c r="AJ43" s="14">
        <v>23.2</v>
      </c>
      <c r="AK43" s="14"/>
      <c r="AL43" s="14"/>
      <c r="AM43" s="14"/>
      <c r="AN43" s="14">
        <v>-1.7</v>
      </c>
      <c r="AO43" s="14">
        <v>53.7</v>
      </c>
      <c r="AP43" s="14">
        <v>10.199999999999999</v>
      </c>
      <c r="AQ43" s="14">
        <v>35.700000000000003</v>
      </c>
      <c r="AR43" s="14">
        <v>6</v>
      </c>
      <c r="AS43" s="14">
        <v>0.4</v>
      </c>
      <c r="AT43" s="14">
        <v>2.6</v>
      </c>
      <c r="AU43" s="14">
        <v>1.1000000000000001</v>
      </c>
      <c r="AV43" s="14">
        <v>52.9</v>
      </c>
      <c r="AW43" s="14">
        <v>-21.2</v>
      </c>
      <c r="AX43" s="14">
        <v>-39.4</v>
      </c>
      <c r="AY43" s="14">
        <v>9.6</v>
      </c>
      <c r="AZ43" s="14">
        <v>2.1</v>
      </c>
      <c r="BA43" s="14">
        <v>-7</v>
      </c>
      <c r="BB43" s="14">
        <v>0.5</v>
      </c>
      <c r="BC43" s="14">
        <v>1.2</v>
      </c>
      <c r="BD43" s="14">
        <v>-0.1</v>
      </c>
      <c r="BE43" s="14"/>
      <c r="BF43" s="14"/>
      <c r="BG43" s="14">
        <v>-2.9</v>
      </c>
      <c r="BH43" s="14"/>
      <c r="BI43" s="14"/>
      <c r="BJ43" s="14">
        <v>2.1</v>
      </c>
      <c r="BK43" s="14"/>
      <c r="BL43" s="14"/>
      <c r="BM43" s="14"/>
      <c r="BN43" s="14">
        <v>13.6</v>
      </c>
      <c r="BO43" s="14">
        <v>36.200000000000003</v>
      </c>
      <c r="BP43" s="14">
        <v>34.6</v>
      </c>
      <c r="BQ43" s="14">
        <v>28.2</v>
      </c>
      <c r="BR43" s="14">
        <v>56.5</v>
      </c>
      <c r="BS43" s="14">
        <v>-18.100000000000001</v>
      </c>
      <c r="BT43" s="14">
        <v>-1.1000000000000001</v>
      </c>
      <c r="BU43" s="14"/>
      <c r="BV43" s="14"/>
      <c r="BW43" s="14"/>
      <c r="BX43" s="14">
        <v>-2.5</v>
      </c>
      <c r="BY43" s="14"/>
      <c r="BZ43" s="14"/>
      <c r="CA43" s="14">
        <v>-0.4</v>
      </c>
      <c r="CB43" s="14">
        <v>83.6</v>
      </c>
      <c r="CC43" s="14">
        <v>21.7</v>
      </c>
      <c r="CD43" s="14">
        <v>15.7</v>
      </c>
      <c r="CE43" s="14">
        <v>4.5999999999999996</v>
      </c>
      <c r="CF43" s="14">
        <v>1.6</v>
      </c>
      <c r="CG43" s="14"/>
      <c r="CH43" s="14"/>
      <c r="CI43" s="14"/>
      <c r="CJ43" s="14">
        <v>61.6</v>
      </c>
      <c r="CK43" s="14">
        <v>59.8</v>
      </c>
      <c r="CL43" s="14">
        <v>-11.1</v>
      </c>
      <c r="CM43" s="14">
        <v>0</v>
      </c>
      <c r="CN43" s="14"/>
      <c r="CO43" s="14"/>
      <c r="CP43" s="14"/>
      <c r="CQ43" s="14"/>
      <c r="CR43" s="14"/>
      <c r="CS43" s="14"/>
      <c r="CT43" s="14">
        <v>-3.5</v>
      </c>
      <c r="CU43" s="14">
        <v>-0.1</v>
      </c>
      <c r="CV43" s="14">
        <v>2</v>
      </c>
      <c r="CW43" s="14"/>
      <c r="CX43" s="14"/>
      <c r="CY43" s="14">
        <v>4.4000000000000004</v>
      </c>
      <c r="CZ43" s="14">
        <v>-5.3</v>
      </c>
      <c r="DA43" s="14"/>
      <c r="DB43" s="14">
        <v>0</v>
      </c>
      <c r="DC43" s="14">
        <v>0</v>
      </c>
      <c r="DD43" s="14">
        <v>-1</v>
      </c>
      <c r="DE43" s="14">
        <v>-0.3</v>
      </c>
      <c r="DF43" s="14"/>
      <c r="DG43" s="14"/>
      <c r="DH43" s="14">
        <v>1.7</v>
      </c>
      <c r="DI43" s="14">
        <v>0.2</v>
      </c>
      <c r="DJ43" s="14">
        <v>-1.7</v>
      </c>
      <c r="DK43" s="14">
        <v>0</v>
      </c>
      <c r="DL43" s="14">
        <v>0.5</v>
      </c>
      <c r="DM43" s="14"/>
      <c r="DN43" s="14">
        <v>0</v>
      </c>
      <c r="DO43" s="14">
        <v>0</v>
      </c>
      <c r="DP43" s="14">
        <v>-11.8</v>
      </c>
      <c r="DQ43" s="14">
        <v>0</v>
      </c>
      <c r="DR43" s="14">
        <v>0.3</v>
      </c>
      <c r="DS43" s="14">
        <v>-0.2</v>
      </c>
      <c r="DT43" s="14">
        <v>0.7</v>
      </c>
      <c r="DU43" s="14"/>
      <c r="DV43" s="14">
        <v>0</v>
      </c>
      <c r="DW43" s="14"/>
      <c r="DX43" s="14">
        <v>-4.7</v>
      </c>
      <c r="DY43" s="14">
        <v>-0.1</v>
      </c>
      <c r="DZ43" s="14">
        <v>3</v>
      </c>
      <c r="EA43" s="14">
        <v>2.9</v>
      </c>
      <c r="EB43" s="14">
        <v>1.3</v>
      </c>
      <c r="EC43" s="14"/>
      <c r="ED43" s="14"/>
      <c r="EE43" s="14">
        <v>0.1</v>
      </c>
      <c r="EF43" s="14">
        <v>-4.9000000000000004</v>
      </c>
      <c r="EG43" s="14">
        <v>-5</v>
      </c>
      <c r="EH43" s="14">
        <v>-0.3</v>
      </c>
      <c r="EI43" s="14">
        <v>0</v>
      </c>
      <c r="EJ43" s="14">
        <v>1.4</v>
      </c>
      <c r="EK43" s="14">
        <v>2.6</v>
      </c>
      <c r="EL43" s="14">
        <v>0</v>
      </c>
      <c r="EM43" s="14">
        <v>1.8</v>
      </c>
      <c r="EN43" s="14">
        <v>0.2</v>
      </c>
      <c r="EO43" s="14">
        <v>0.2</v>
      </c>
      <c r="EP43" s="14">
        <v>0.2</v>
      </c>
      <c r="EQ43" s="14">
        <v>-6</v>
      </c>
      <c r="ER43" s="14">
        <v>1.1000000000000001</v>
      </c>
      <c r="ES43" s="14">
        <v>0</v>
      </c>
      <c r="ET43" s="14">
        <v>2.2000000000000002</v>
      </c>
      <c r="EU43" s="14">
        <v>-0.1</v>
      </c>
      <c r="EV43" s="14">
        <v>6.3</v>
      </c>
      <c r="EW43" s="14">
        <v>-0.5</v>
      </c>
      <c r="EX43" s="14">
        <v>4.4000000000000004</v>
      </c>
      <c r="EY43" s="14">
        <v>1.2</v>
      </c>
      <c r="EZ43" s="14">
        <v>0.4</v>
      </c>
      <c r="FA43" s="14">
        <v>1</v>
      </c>
      <c r="FB43" s="14">
        <v>0.5</v>
      </c>
      <c r="FC43" s="14">
        <v>0</v>
      </c>
      <c r="FD43" s="14">
        <v>1.2</v>
      </c>
      <c r="FE43" s="14">
        <v>1.6</v>
      </c>
      <c r="FF43" s="14">
        <v>2.9</v>
      </c>
      <c r="FG43" s="14">
        <v>6.9</v>
      </c>
      <c r="FH43" s="14">
        <v>0.5</v>
      </c>
      <c r="FI43" s="14">
        <v>2.4</v>
      </c>
      <c r="FJ43" s="14">
        <v>0.5</v>
      </c>
      <c r="FK43" s="14">
        <v>0.8</v>
      </c>
      <c r="FL43" s="14">
        <v>4</v>
      </c>
      <c r="FM43" s="14"/>
      <c r="FN43" s="14">
        <v>816.7</v>
      </c>
      <c r="FO43" s="15"/>
      <c r="FP43" s="14">
        <v>2.47736</v>
      </c>
      <c r="FQ43" s="14"/>
      <c r="FR43" s="14"/>
      <c r="FS43" s="14">
        <v>0</v>
      </c>
      <c r="FT43" s="14"/>
      <c r="FU43" s="14"/>
      <c r="FV43" s="14">
        <v>0.2</v>
      </c>
      <c r="FW43" s="14">
        <v>2.1</v>
      </c>
      <c r="FX43" s="14">
        <v>4.7773599999999998</v>
      </c>
    </row>
    <row r="44" spans="1:180" ht="24" customHeight="1" x14ac:dyDescent="0.25">
      <c r="A44" s="16" t="s">
        <v>84</v>
      </c>
      <c r="B44" s="16" t="s">
        <v>825</v>
      </c>
      <c r="C44" s="17">
        <v>50.3</v>
      </c>
      <c r="D44" s="17">
        <v>111.1</v>
      </c>
      <c r="E44" s="17">
        <v>20.3</v>
      </c>
      <c r="F44" s="17"/>
      <c r="G44" s="17"/>
      <c r="H44" s="17">
        <v>-13.8</v>
      </c>
      <c r="I44" s="17">
        <v>-10.199999999999999</v>
      </c>
      <c r="J44" s="17"/>
      <c r="K44" s="17"/>
      <c r="L44" s="17"/>
      <c r="M44" s="17">
        <v>-6.6</v>
      </c>
      <c r="N44" s="17">
        <v>23.1</v>
      </c>
      <c r="O44" s="17"/>
      <c r="P44" s="17">
        <v>-7.6</v>
      </c>
      <c r="Q44" s="17"/>
      <c r="R44" s="17">
        <v>40.5</v>
      </c>
      <c r="S44" s="17">
        <v>0</v>
      </c>
      <c r="T44" s="17"/>
      <c r="U44" s="17"/>
      <c r="V44" s="17"/>
      <c r="W44" s="17"/>
      <c r="X44" s="17">
        <v>0</v>
      </c>
      <c r="Y44" s="17">
        <v>0.9</v>
      </c>
      <c r="Z44" s="17">
        <v>1</v>
      </c>
      <c r="AA44" s="17">
        <v>0</v>
      </c>
      <c r="AB44" s="17">
        <v>-3.5</v>
      </c>
      <c r="AC44" s="17">
        <v>2.7</v>
      </c>
      <c r="AD44" s="17">
        <v>16.100000000000001</v>
      </c>
      <c r="AE44" s="17"/>
      <c r="AF44" s="17"/>
      <c r="AG44" s="17"/>
      <c r="AH44" s="17"/>
      <c r="AI44" s="17">
        <v>10.199999999999999</v>
      </c>
      <c r="AJ44" s="17">
        <v>21.5</v>
      </c>
      <c r="AK44" s="17"/>
      <c r="AL44" s="17"/>
      <c r="AM44" s="17"/>
      <c r="AN44" s="17">
        <v>-1.7</v>
      </c>
      <c r="AO44" s="17">
        <v>52</v>
      </c>
      <c r="AP44" s="17">
        <v>9.5</v>
      </c>
      <c r="AQ44" s="17">
        <v>35</v>
      </c>
      <c r="AR44" s="17">
        <v>6.2</v>
      </c>
      <c r="AS44" s="17">
        <v>-0.8</v>
      </c>
      <c r="AT44" s="17">
        <v>2.6</v>
      </c>
      <c r="AU44" s="17">
        <v>1.2</v>
      </c>
      <c r="AV44" s="17">
        <v>37.6</v>
      </c>
      <c r="AW44" s="17">
        <v>-25.9</v>
      </c>
      <c r="AX44" s="17">
        <v>-44.1</v>
      </c>
      <c r="AY44" s="17">
        <v>10.3</v>
      </c>
      <c r="AZ44" s="17">
        <v>2.2000000000000002</v>
      </c>
      <c r="BA44" s="17">
        <v>-7</v>
      </c>
      <c r="BB44" s="17">
        <v>0.5</v>
      </c>
      <c r="BC44" s="17">
        <v>1.2</v>
      </c>
      <c r="BD44" s="17">
        <v>-0.3</v>
      </c>
      <c r="BE44" s="17"/>
      <c r="BF44" s="17"/>
      <c r="BG44" s="17">
        <v>-4.5999999999999996</v>
      </c>
      <c r="BH44" s="17"/>
      <c r="BI44" s="17"/>
      <c r="BJ44" s="17">
        <v>1.2</v>
      </c>
      <c r="BK44" s="17"/>
      <c r="BL44" s="17"/>
      <c r="BM44" s="17"/>
      <c r="BN44" s="17">
        <v>10.9</v>
      </c>
      <c r="BO44" s="17">
        <v>32.1</v>
      </c>
      <c r="BP44" s="17">
        <v>30.5</v>
      </c>
      <c r="BQ44" s="17">
        <v>23.8</v>
      </c>
      <c r="BR44" s="17">
        <v>52</v>
      </c>
      <c r="BS44" s="17">
        <v>-20.2</v>
      </c>
      <c r="BT44" s="17">
        <v>-1.9</v>
      </c>
      <c r="BU44" s="17"/>
      <c r="BV44" s="17"/>
      <c r="BW44" s="17"/>
      <c r="BX44" s="17">
        <v>-2.5</v>
      </c>
      <c r="BY44" s="17"/>
      <c r="BZ44" s="17"/>
      <c r="CA44" s="17">
        <v>-0.2</v>
      </c>
      <c r="CB44" s="17">
        <v>83.9</v>
      </c>
      <c r="CC44" s="17">
        <v>20.7</v>
      </c>
      <c r="CD44" s="17">
        <v>15.4</v>
      </c>
      <c r="CE44" s="17">
        <v>5.3</v>
      </c>
      <c r="CF44" s="17">
        <v>1.7</v>
      </c>
      <c r="CG44" s="17"/>
      <c r="CH44" s="17"/>
      <c r="CI44" s="17"/>
      <c r="CJ44" s="17">
        <v>55.6</v>
      </c>
      <c r="CK44" s="17">
        <v>53.9</v>
      </c>
      <c r="CL44" s="17">
        <v>-19.600000000000001</v>
      </c>
      <c r="CM44" s="17">
        <v>0</v>
      </c>
      <c r="CN44" s="17"/>
      <c r="CO44" s="17"/>
      <c r="CP44" s="17"/>
      <c r="CQ44" s="17"/>
      <c r="CR44" s="17"/>
      <c r="CS44" s="17"/>
      <c r="CT44" s="17">
        <v>-2.9</v>
      </c>
      <c r="CU44" s="17">
        <v>0</v>
      </c>
      <c r="CV44" s="17">
        <v>4.5999999999999996</v>
      </c>
      <c r="CW44" s="17"/>
      <c r="CX44" s="17"/>
      <c r="CY44" s="17">
        <v>3.3</v>
      </c>
      <c r="CZ44" s="17">
        <v>-5.0999999999999996</v>
      </c>
      <c r="DA44" s="17"/>
      <c r="DB44" s="17">
        <v>0</v>
      </c>
      <c r="DC44" s="17">
        <v>-0.1</v>
      </c>
      <c r="DD44" s="17">
        <v>-0.9</v>
      </c>
      <c r="DE44" s="17">
        <v>0.1</v>
      </c>
      <c r="DF44" s="17"/>
      <c r="DG44" s="17"/>
      <c r="DH44" s="17">
        <v>1.7</v>
      </c>
      <c r="DI44" s="17">
        <v>0.2</v>
      </c>
      <c r="DJ44" s="17">
        <v>-1.1000000000000001</v>
      </c>
      <c r="DK44" s="17">
        <v>0.1</v>
      </c>
      <c r="DL44" s="17">
        <v>0.5</v>
      </c>
      <c r="DM44" s="17"/>
      <c r="DN44" s="17">
        <v>0</v>
      </c>
      <c r="DO44" s="17">
        <v>0</v>
      </c>
      <c r="DP44" s="17">
        <v>-12</v>
      </c>
      <c r="DQ44" s="17">
        <v>-5.9</v>
      </c>
      <c r="DR44" s="17">
        <v>0.3</v>
      </c>
      <c r="DS44" s="17">
        <v>-0.4</v>
      </c>
      <c r="DT44" s="17">
        <v>0.7</v>
      </c>
      <c r="DU44" s="17"/>
      <c r="DV44" s="17">
        <v>0</v>
      </c>
      <c r="DW44" s="17"/>
      <c r="DX44" s="17">
        <v>-4.5</v>
      </c>
      <c r="DY44" s="17">
        <v>-0.3</v>
      </c>
      <c r="DZ44" s="17">
        <v>3</v>
      </c>
      <c r="EA44" s="17">
        <v>2.8</v>
      </c>
      <c r="EB44" s="17">
        <v>1.3</v>
      </c>
      <c r="EC44" s="17"/>
      <c r="ED44" s="17"/>
      <c r="EE44" s="17">
        <v>0.3</v>
      </c>
      <c r="EF44" s="17">
        <v>-4.2</v>
      </c>
      <c r="EG44" s="17">
        <v>-7.6</v>
      </c>
      <c r="EH44" s="17">
        <v>-0.3</v>
      </c>
      <c r="EI44" s="17">
        <v>-0.4</v>
      </c>
      <c r="EJ44" s="17">
        <v>1.4</v>
      </c>
      <c r="EK44" s="17">
        <v>2.6</v>
      </c>
      <c r="EL44" s="17">
        <v>-0.1</v>
      </c>
      <c r="EM44" s="17">
        <v>1.8</v>
      </c>
      <c r="EN44" s="17">
        <v>0.2</v>
      </c>
      <c r="EO44" s="17">
        <v>0.2</v>
      </c>
      <c r="EP44" s="17">
        <v>0.2</v>
      </c>
      <c r="EQ44" s="17">
        <v>-5.0999999999999996</v>
      </c>
      <c r="ER44" s="17">
        <v>1.1000000000000001</v>
      </c>
      <c r="ES44" s="17">
        <v>0</v>
      </c>
      <c r="ET44" s="17">
        <v>2.2000000000000002</v>
      </c>
      <c r="EU44" s="17">
        <v>-0.1</v>
      </c>
      <c r="EV44" s="17">
        <v>4.2</v>
      </c>
      <c r="EW44" s="17">
        <v>-2.2000000000000002</v>
      </c>
      <c r="EX44" s="17">
        <v>2.8</v>
      </c>
      <c r="EY44" s="17">
        <v>1.2</v>
      </c>
      <c r="EZ44" s="17">
        <v>0.4</v>
      </c>
      <c r="FA44" s="17">
        <v>1</v>
      </c>
      <c r="FB44" s="17">
        <v>0.5</v>
      </c>
      <c r="FC44" s="17">
        <v>0</v>
      </c>
      <c r="FD44" s="17">
        <v>1.2</v>
      </c>
      <c r="FE44" s="17">
        <v>1.6</v>
      </c>
      <c r="FF44" s="17">
        <v>3</v>
      </c>
      <c r="FG44" s="17">
        <v>6.4</v>
      </c>
      <c r="FH44" s="17">
        <v>0.1</v>
      </c>
      <c r="FI44" s="17">
        <v>2.2999999999999998</v>
      </c>
      <c r="FJ44" s="17">
        <v>0.4</v>
      </c>
      <c r="FK44" s="17">
        <v>1.4</v>
      </c>
      <c r="FL44" s="17">
        <v>4</v>
      </c>
      <c r="FM44" s="17"/>
      <c r="FN44" s="17">
        <v>678.4</v>
      </c>
      <c r="FO44" s="15"/>
      <c r="FP44" s="17">
        <v>2.2799399999999999</v>
      </c>
      <c r="FQ44" s="17"/>
      <c r="FR44" s="17"/>
      <c r="FS44" s="17">
        <v>1.6</v>
      </c>
      <c r="FT44" s="17"/>
      <c r="FU44" s="17"/>
      <c r="FV44" s="17">
        <v>-0.2</v>
      </c>
      <c r="FW44" s="17">
        <v>2.1</v>
      </c>
      <c r="FX44" s="17">
        <v>5.7799399999999999</v>
      </c>
    </row>
    <row r="45" spans="1:180" ht="24" customHeight="1" x14ac:dyDescent="0.25">
      <c r="A45" s="16" t="s">
        <v>84</v>
      </c>
      <c r="B45" s="16" t="s">
        <v>826</v>
      </c>
      <c r="C45" s="17">
        <v>49.2</v>
      </c>
      <c r="D45" s="17">
        <v>107.1</v>
      </c>
      <c r="E45" s="17">
        <v>18.899999999999999</v>
      </c>
      <c r="F45" s="17"/>
      <c r="G45" s="17"/>
      <c r="H45" s="17">
        <v>-10.3</v>
      </c>
      <c r="I45" s="17">
        <v>-1.3</v>
      </c>
      <c r="J45" s="17"/>
      <c r="K45" s="17"/>
      <c r="L45" s="17"/>
      <c r="M45" s="17">
        <v>-25.5</v>
      </c>
      <c r="N45" s="17">
        <v>10.1</v>
      </c>
      <c r="O45" s="17"/>
      <c r="P45" s="17">
        <v>-10.9</v>
      </c>
      <c r="Q45" s="17"/>
      <c r="R45" s="17">
        <v>44.1</v>
      </c>
      <c r="S45" s="17">
        <v>-0.1</v>
      </c>
      <c r="T45" s="17"/>
      <c r="U45" s="17"/>
      <c r="V45" s="17"/>
      <c r="W45" s="17"/>
      <c r="X45" s="17">
        <v>-0.4</v>
      </c>
      <c r="Y45" s="17">
        <v>1.1000000000000001</v>
      </c>
      <c r="Z45" s="17">
        <v>1.2</v>
      </c>
      <c r="AA45" s="17">
        <v>0</v>
      </c>
      <c r="AB45" s="17">
        <v>-3.4</v>
      </c>
      <c r="AC45" s="17">
        <v>2.2999999999999998</v>
      </c>
      <c r="AD45" s="17">
        <v>16.2</v>
      </c>
      <c r="AE45" s="17"/>
      <c r="AF45" s="17"/>
      <c r="AG45" s="17"/>
      <c r="AH45" s="17"/>
      <c r="AI45" s="17">
        <v>10.4</v>
      </c>
      <c r="AJ45" s="17">
        <v>18.5</v>
      </c>
      <c r="AK45" s="17"/>
      <c r="AL45" s="17"/>
      <c r="AM45" s="17"/>
      <c r="AN45" s="17">
        <v>-0.9</v>
      </c>
      <c r="AO45" s="17">
        <v>51.9</v>
      </c>
      <c r="AP45" s="17">
        <v>9.3000000000000007</v>
      </c>
      <c r="AQ45" s="17">
        <v>15.9</v>
      </c>
      <c r="AR45" s="17">
        <v>6.2</v>
      </c>
      <c r="AS45" s="17">
        <v>-0.5</v>
      </c>
      <c r="AT45" s="17">
        <v>2.6</v>
      </c>
      <c r="AU45" s="17">
        <v>1.2</v>
      </c>
      <c r="AV45" s="17">
        <v>38.4</v>
      </c>
      <c r="AW45" s="17">
        <v>-25.2</v>
      </c>
      <c r="AX45" s="17">
        <v>-43.3</v>
      </c>
      <c r="AY45" s="17">
        <v>6.7</v>
      </c>
      <c r="AZ45" s="17">
        <v>0.1</v>
      </c>
      <c r="BA45" s="17">
        <v>-7.9</v>
      </c>
      <c r="BB45" s="17">
        <v>0.5</v>
      </c>
      <c r="BC45" s="17">
        <v>1.2</v>
      </c>
      <c r="BD45" s="17">
        <v>-1</v>
      </c>
      <c r="BE45" s="17"/>
      <c r="BF45" s="17"/>
      <c r="BG45" s="17">
        <v>-6.5</v>
      </c>
      <c r="BH45" s="17"/>
      <c r="BI45" s="17"/>
      <c r="BJ45" s="17">
        <v>2.1</v>
      </c>
      <c r="BK45" s="17"/>
      <c r="BL45" s="17"/>
      <c r="BM45" s="17"/>
      <c r="BN45" s="17">
        <v>11</v>
      </c>
      <c r="BO45" s="17">
        <v>33.1</v>
      </c>
      <c r="BP45" s="17">
        <v>31.6</v>
      </c>
      <c r="BQ45" s="17">
        <v>24.4</v>
      </c>
      <c r="BR45" s="17">
        <v>54</v>
      </c>
      <c r="BS45" s="17">
        <v>-20.100000000000001</v>
      </c>
      <c r="BT45" s="17">
        <v>-2.1</v>
      </c>
      <c r="BU45" s="17"/>
      <c r="BV45" s="17"/>
      <c r="BW45" s="17"/>
      <c r="BX45" s="17">
        <v>-2.5</v>
      </c>
      <c r="BY45" s="17"/>
      <c r="BZ45" s="17"/>
      <c r="CA45" s="17">
        <v>-0.2</v>
      </c>
      <c r="CB45" s="17">
        <v>84.6</v>
      </c>
      <c r="CC45" s="17">
        <v>21.6</v>
      </c>
      <c r="CD45" s="17">
        <v>9.3000000000000007</v>
      </c>
      <c r="CE45" s="17">
        <v>3.5</v>
      </c>
      <c r="CF45" s="17">
        <v>2</v>
      </c>
      <c r="CG45" s="17"/>
      <c r="CH45" s="17"/>
      <c r="CI45" s="17"/>
      <c r="CJ45" s="17">
        <v>52.1</v>
      </c>
      <c r="CK45" s="17">
        <v>50.4</v>
      </c>
      <c r="CL45" s="17">
        <v>-24.5</v>
      </c>
      <c r="CM45" s="17">
        <v>0</v>
      </c>
      <c r="CN45" s="17"/>
      <c r="CO45" s="17"/>
      <c r="CP45" s="17"/>
      <c r="CQ45" s="17"/>
      <c r="CR45" s="17"/>
      <c r="CS45" s="17"/>
      <c r="CT45" s="17">
        <v>-3</v>
      </c>
      <c r="CU45" s="17">
        <v>-0.1</v>
      </c>
      <c r="CV45" s="17">
        <v>3</v>
      </c>
      <c r="CW45" s="17"/>
      <c r="CX45" s="17"/>
      <c r="CY45" s="17">
        <v>3.9</v>
      </c>
      <c r="CZ45" s="17">
        <v>-3.7</v>
      </c>
      <c r="DA45" s="17"/>
      <c r="DB45" s="17">
        <v>0.1</v>
      </c>
      <c r="DC45" s="17">
        <v>-0.1</v>
      </c>
      <c r="DD45" s="17">
        <v>-0.9</v>
      </c>
      <c r="DE45" s="17">
        <v>-0.1</v>
      </c>
      <c r="DF45" s="17"/>
      <c r="DG45" s="17"/>
      <c r="DH45" s="17">
        <v>1.7</v>
      </c>
      <c r="DI45" s="17">
        <v>0.2</v>
      </c>
      <c r="DJ45" s="17">
        <v>-1.2</v>
      </c>
      <c r="DK45" s="17">
        <v>0.1</v>
      </c>
      <c r="DL45" s="17">
        <v>0.5</v>
      </c>
      <c r="DM45" s="17"/>
      <c r="DN45" s="17">
        <v>0</v>
      </c>
      <c r="DO45" s="17">
        <v>0</v>
      </c>
      <c r="DP45" s="17">
        <v>2.5</v>
      </c>
      <c r="DQ45" s="17">
        <v>-5.0999999999999996</v>
      </c>
      <c r="DR45" s="17">
        <v>0.4</v>
      </c>
      <c r="DS45" s="17">
        <v>0.1</v>
      </c>
      <c r="DT45" s="17">
        <v>0.7</v>
      </c>
      <c r="DU45" s="17"/>
      <c r="DV45" s="17">
        <v>0.1</v>
      </c>
      <c r="DW45" s="17"/>
      <c r="DX45" s="17">
        <v>-4.5999999999999996</v>
      </c>
      <c r="DY45" s="17">
        <v>0.7</v>
      </c>
      <c r="DZ45" s="17">
        <v>3</v>
      </c>
      <c r="EA45" s="17">
        <v>2.8</v>
      </c>
      <c r="EB45" s="17">
        <v>1.3</v>
      </c>
      <c r="EC45" s="17"/>
      <c r="ED45" s="17"/>
      <c r="EE45" s="17">
        <v>0.2</v>
      </c>
      <c r="EF45" s="17">
        <v>-9.4</v>
      </c>
      <c r="EG45" s="17">
        <v>-8.1</v>
      </c>
      <c r="EH45" s="17">
        <v>-0.8</v>
      </c>
      <c r="EI45" s="17">
        <v>-0.4</v>
      </c>
      <c r="EJ45" s="17">
        <v>1.4</v>
      </c>
      <c r="EK45" s="17">
        <v>2.6</v>
      </c>
      <c r="EL45" s="17">
        <v>0</v>
      </c>
      <c r="EM45" s="17">
        <v>1.6</v>
      </c>
      <c r="EN45" s="17">
        <v>0.2</v>
      </c>
      <c r="EO45" s="17">
        <v>0.2</v>
      </c>
      <c r="EP45" s="17">
        <v>0.2</v>
      </c>
      <c r="EQ45" s="17">
        <v>-2.1</v>
      </c>
      <c r="ER45" s="17">
        <v>1.1000000000000001</v>
      </c>
      <c r="ES45" s="17">
        <v>0</v>
      </c>
      <c r="ET45" s="17">
        <v>2.1</v>
      </c>
      <c r="EU45" s="17">
        <v>-0.1</v>
      </c>
      <c r="EV45" s="17">
        <v>4.9000000000000004</v>
      </c>
      <c r="EW45" s="17">
        <v>-2.5</v>
      </c>
      <c r="EX45" s="17">
        <v>2.1</v>
      </c>
      <c r="EY45" s="17">
        <v>1.2</v>
      </c>
      <c r="EZ45" s="17">
        <v>0.4</v>
      </c>
      <c r="FA45" s="17">
        <v>1</v>
      </c>
      <c r="FB45" s="17">
        <v>0.5</v>
      </c>
      <c r="FC45" s="17">
        <v>0</v>
      </c>
      <c r="FD45" s="17">
        <v>1.2</v>
      </c>
      <c r="FE45" s="17">
        <v>1.6</v>
      </c>
      <c r="FF45" s="17">
        <v>3.1</v>
      </c>
      <c r="FG45" s="17">
        <v>6.8</v>
      </c>
      <c r="FH45" s="17">
        <v>0.4</v>
      </c>
      <c r="FI45" s="17">
        <v>1.9</v>
      </c>
      <c r="FJ45" s="17">
        <v>0.5</v>
      </c>
      <c r="FK45" s="17">
        <v>1.2</v>
      </c>
      <c r="FL45" s="17">
        <v>4</v>
      </c>
      <c r="FM45" s="17"/>
      <c r="FN45" s="17">
        <v>625.5</v>
      </c>
      <c r="FO45" s="15"/>
      <c r="FP45" s="17">
        <v>2.3178100000000001</v>
      </c>
      <c r="FQ45" s="17"/>
      <c r="FR45" s="17"/>
      <c r="FS45" s="17">
        <v>1.7</v>
      </c>
      <c r="FT45" s="17"/>
      <c r="FU45" s="17"/>
      <c r="FV45" s="17">
        <v>-0.4</v>
      </c>
      <c r="FW45" s="17">
        <v>2.2000000000000002</v>
      </c>
      <c r="FX45" s="17">
        <v>5.8178099999999997</v>
      </c>
    </row>
    <row r="46" spans="1:180" ht="24" customHeight="1" x14ac:dyDescent="0.25">
      <c r="A46" s="16" t="s">
        <v>84</v>
      </c>
      <c r="B46" s="16" t="s">
        <v>827</v>
      </c>
      <c r="C46" s="17">
        <v>49.2</v>
      </c>
      <c r="D46" s="17">
        <v>98.4</v>
      </c>
      <c r="E46" s="17">
        <v>17.399999999999999</v>
      </c>
      <c r="F46" s="17"/>
      <c r="G46" s="17"/>
      <c r="H46" s="17">
        <v>-15.7</v>
      </c>
      <c r="I46" s="17">
        <v>-6.7</v>
      </c>
      <c r="J46" s="17"/>
      <c r="K46" s="17"/>
      <c r="L46" s="17"/>
      <c r="M46" s="17">
        <v>-25</v>
      </c>
      <c r="N46" s="17">
        <v>6.2</v>
      </c>
      <c r="O46" s="17"/>
      <c r="P46" s="17">
        <v>-6.4</v>
      </c>
      <c r="Q46" s="17"/>
      <c r="R46" s="17">
        <v>35.6</v>
      </c>
      <c r="S46" s="17">
        <v>0.1</v>
      </c>
      <c r="T46" s="17"/>
      <c r="U46" s="17"/>
      <c r="V46" s="17"/>
      <c r="W46" s="17"/>
      <c r="X46" s="17">
        <v>-3.9</v>
      </c>
      <c r="Y46" s="17">
        <v>0.7</v>
      </c>
      <c r="Z46" s="17">
        <v>1</v>
      </c>
      <c r="AA46" s="17">
        <v>0</v>
      </c>
      <c r="AB46" s="17">
        <v>-3.4</v>
      </c>
      <c r="AC46" s="17">
        <v>2.5</v>
      </c>
      <c r="AD46" s="17">
        <v>12.2</v>
      </c>
      <c r="AE46" s="17"/>
      <c r="AF46" s="17"/>
      <c r="AG46" s="17"/>
      <c r="AH46" s="17"/>
      <c r="AI46" s="17">
        <v>11.3</v>
      </c>
      <c r="AJ46" s="17">
        <v>15.7</v>
      </c>
      <c r="AK46" s="17"/>
      <c r="AL46" s="17"/>
      <c r="AM46" s="17"/>
      <c r="AN46" s="17">
        <v>-1.1000000000000001</v>
      </c>
      <c r="AO46" s="17">
        <v>47.9</v>
      </c>
      <c r="AP46" s="17">
        <v>8.6999999999999993</v>
      </c>
      <c r="AQ46" s="17">
        <v>15.6</v>
      </c>
      <c r="AR46" s="17">
        <v>6</v>
      </c>
      <c r="AS46" s="17">
        <v>-1.2</v>
      </c>
      <c r="AT46" s="17">
        <v>2.6</v>
      </c>
      <c r="AU46" s="17">
        <v>1.6</v>
      </c>
      <c r="AV46" s="17">
        <v>33</v>
      </c>
      <c r="AW46" s="17">
        <v>-30.4</v>
      </c>
      <c r="AX46" s="17">
        <v>-48.8</v>
      </c>
      <c r="AY46" s="17">
        <v>7.9</v>
      </c>
      <c r="AZ46" s="17">
        <v>2.5</v>
      </c>
      <c r="BA46" s="17">
        <v>-7.4</v>
      </c>
      <c r="BB46" s="17">
        <v>0.5</v>
      </c>
      <c r="BC46" s="17">
        <v>1.2</v>
      </c>
      <c r="BD46" s="17">
        <v>1.4</v>
      </c>
      <c r="BE46" s="17"/>
      <c r="BF46" s="17"/>
      <c r="BG46" s="17">
        <v>-6.8</v>
      </c>
      <c r="BH46" s="17"/>
      <c r="BI46" s="17"/>
      <c r="BJ46" s="17">
        <v>5.0999999999999996</v>
      </c>
      <c r="BK46" s="17"/>
      <c r="BL46" s="17"/>
      <c r="BM46" s="17"/>
      <c r="BN46" s="17">
        <v>8.1</v>
      </c>
      <c r="BO46" s="17">
        <v>27.9</v>
      </c>
      <c r="BP46" s="17">
        <v>26.4</v>
      </c>
      <c r="BQ46" s="17">
        <v>19.399999999999999</v>
      </c>
      <c r="BR46" s="17">
        <v>48.5</v>
      </c>
      <c r="BS46" s="17">
        <v>-21.8</v>
      </c>
      <c r="BT46" s="17">
        <v>-2.9</v>
      </c>
      <c r="BU46" s="17"/>
      <c r="BV46" s="17"/>
      <c r="BW46" s="17"/>
      <c r="BX46" s="17">
        <v>-2.5</v>
      </c>
      <c r="BY46" s="17"/>
      <c r="BZ46" s="17"/>
      <c r="CA46" s="17">
        <v>-0.4</v>
      </c>
      <c r="CB46" s="17">
        <v>83.1</v>
      </c>
      <c r="CC46" s="17">
        <v>21.1</v>
      </c>
      <c r="CD46" s="17">
        <v>8.9</v>
      </c>
      <c r="CE46" s="17">
        <v>3.4</v>
      </c>
      <c r="CF46" s="17">
        <v>1.9</v>
      </c>
      <c r="CG46" s="17"/>
      <c r="CH46" s="17"/>
      <c r="CI46" s="17"/>
      <c r="CJ46" s="17">
        <v>50.2</v>
      </c>
      <c r="CK46" s="17">
        <v>48.3</v>
      </c>
      <c r="CL46" s="17">
        <v>-27.8</v>
      </c>
      <c r="CM46" s="17">
        <v>0</v>
      </c>
      <c r="CN46" s="17"/>
      <c r="CO46" s="17"/>
      <c r="CP46" s="17"/>
      <c r="CQ46" s="17"/>
      <c r="CR46" s="17"/>
      <c r="CS46" s="17"/>
      <c r="CT46" s="17">
        <v>-3</v>
      </c>
      <c r="CU46" s="17">
        <v>-0.1</v>
      </c>
      <c r="CV46" s="17">
        <v>1.5</v>
      </c>
      <c r="CW46" s="17"/>
      <c r="CX46" s="17"/>
      <c r="CY46" s="17">
        <v>1.4</v>
      </c>
      <c r="CZ46" s="17">
        <v>-3.6</v>
      </c>
      <c r="DA46" s="17"/>
      <c r="DB46" s="17">
        <v>0.1</v>
      </c>
      <c r="DC46" s="17">
        <v>-0.1</v>
      </c>
      <c r="DD46" s="17">
        <v>-1</v>
      </c>
      <c r="DE46" s="17">
        <v>0.2</v>
      </c>
      <c r="DF46" s="17"/>
      <c r="DG46" s="17"/>
      <c r="DH46" s="17">
        <v>1.6</v>
      </c>
      <c r="DI46" s="17">
        <v>0.2</v>
      </c>
      <c r="DJ46" s="17">
        <v>-1.3</v>
      </c>
      <c r="DK46" s="17">
        <v>0.1</v>
      </c>
      <c r="DL46" s="17">
        <v>0.5</v>
      </c>
      <c r="DM46" s="17"/>
      <c r="DN46" s="17">
        <v>0</v>
      </c>
      <c r="DO46" s="17">
        <v>0</v>
      </c>
      <c r="DP46" s="17">
        <v>-12.1</v>
      </c>
      <c r="DQ46" s="17">
        <v>-6</v>
      </c>
      <c r="DR46" s="17">
        <v>0.8</v>
      </c>
      <c r="DS46" s="17">
        <v>-0.2</v>
      </c>
      <c r="DT46" s="17">
        <v>0.7</v>
      </c>
      <c r="DU46" s="17"/>
      <c r="DV46" s="17">
        <v>0</v>
      </c>
      <c r="DW46" s="17"/>
      <c r="DX46" s="17">
        <v>-4.8</v>
      </c>
      <c r="DY46" s="17">
        <v>0.5</v>
      </c>
      <c r="DZ46" s="17">
        <v>3</v>
      </c>
      <c r="EA46" s="17">
        <v>2.8</v>
      </c>
      <c r="EB46" s="17">
        <v>1.3</v>
      </c>
      <c r="EC46" s="17"/>
      <c r="ED46" s="17"/>
      <c r="EE46" s="17">
        <v>0</v>
      </c>
      <c r="EF46" s="17">
        <v>-14.1</v>
      </c>
      <c r="EG46" s="17">
        <v>-8.4</v>
      </c>
      <c r="EH46" s="17">
        <v>-1.2</v>
      </c>
      <c r="EI46" s="17">
        <v>-0.5</v>
      </c>
      <c r="EJ46" s="17">
        <v>1.4</v>
      </c>
      <c r="EK46" s="17">
        <v>2.2999999999999998</v>
      </c>
      <c r="EL46" s="17">
        <v>0.1</v>
      </c>
      <c r="EM46" s="17">
        <v>1.5</v>
      </c>
      <c r="EN46" s="17">
        <v>0.2</v>
      </c>
      <c r="EO46" s="17">
        <v>0.2</v>
      </c>
      <c r="EP46" s="17">
        <v>0.2</v>
      </c>
      <c r="EQ46" s="17">
        <v>-1.4</v>
      </c>
      <c r="ER46" s="17">
        <v>1.1000000000000001</v>
      </c>
      <c r="ES46" s="17">
        <v>0</v>
      </c>
      <c r="ET46" s="17">
        <v>2.1</v>
      </c>
      <c r="EU46" s="17">
        <v>-0.1</v>
      </c>
      <c r="EV46" s="17">
        <v>3.7</v>
      </c>
      <c r="EW46" s="17">
        <v>-4.3</v>
      </c>
      <c r="EX46" s="17">
        <v>0.7</v>
      </c>
      <c r="EY46" s="17">
        <v>1.2</v>
      </c>
      <c r="EZ46" s="17">
        <v>0.4</v>
      </c>
      <c r="FA46" s="17">
        <v>1</v>
      </c>
      <c r="FB46" s="17">
        <v>0.5</v>
      </c>
      <c r="FC46" s="17">
        <v>0</v>
      </c>
      <c r="FD46" s="17">
        <v>0.4</v>
      </c>
      <c r="FE46" s="17">
        <v>1.4</v>
      </c>
      <c r="FF46" s="17">
        <v>3</v>
      </c>
      <c r="FG46" s="17">
        <v>9</v>
      </c>
      <c r="FH46" s="17">
        <v>0.4</v>
      </c>
      <c r="FI46" s="17">
        <v>2.1</v>
      </c>
      <c r="FJ46" s="17">
        <v>0</v>
      </c>
      <c r="FK46" s="17">
        <v>1.4</v>
      </c>
      <c r="FL46" s="17">
        <v>4</v>
      </c>
      <c r="FM46" s="17"/>
      <c r="FN46" s="17">
        <v>510.1</v>
      </c>
      <c r="FO46" s="15"/>
      <c r="FP46" s="17">
        <v>1.9815400000000001</v>
      </c>
      <c r="FQ46" s="17"/>
      <c r="FR46" s="17"/>
      <c r="FS46" s="17">
        <v>1.6</v>
      </c>
      <c r="FT46" s="17"/>
      <c r="FU46" s="17"/>
      <c r="FV46" s="17">
        <v>-0.5</v>
      </c>
      <c r="FW46" s="17">
        <v>1.8</v>
      </c>
      <c r="FX46" s="17">
        <v>4.8815400000000002</v>
      </c>
    </row>
    <row r="47" spans="1:180" ht="24" customHeight="1" x14ac:dyDescent="0.25">
      <c r="A47" s="16" t="s">
        <v>84</v>
      </c>
      <c r="B47" s="16" t="s">
        <v>828</v>
      </c>
      <c r="C47" s="17">
        <v>49.6</v>
      </c>
      <c r="D47" s="17">
        <v>-18.8</v>
      </c>
      <c r="E47" s="17">
        <v>20.2</v>
      </c>
      <c r="F47" s="17"/>
      <c r="G47" s="17"/>
      <c r="H47" s="17">
        <v>-13.7</v>
      </c>
      <c r="I47" s="17">
        <v>-0.7</v>
      </c>
      <c r="J47" s="17"/>
      <c r="K47" s="17"/>
      <c r="L47" s="17"/>
      <c r="M47" s="17">
        <v>-26.9</v>
      </c>
      <c r="N47" s="17">
        <v>1.5</v>
      </c>
      <c r="O47" s="17"/>
      <c r="P47" s="17">
        <v>-4.5999999999999996</v>
      </c>
      <c r="Q47" s="17"/>
      <c r="R47" s="17">
        <v>74</v>
      </c>
      <c r="S47" s="17">
        <v>0</v>
      </c>
      <c r="T47" s="17"/>
      <c r="U47" s="17"/>
      <c r="V47" s="17"/>
      <c r="W47" s="17"/>
      <c r="X47" s="17">
        <v>-0.7</v>
      </c>
      <c r="Y47" s="17">
        <v>0.7</v>
      </c>
      <c r="Z47" s="17">
        <v>0.9</v>
      </c>
      <c r="AA47" s="17">
        <v>0</v>
      </c>
      <c r="AB47" s="17">
        <v>-3.5</v>
      </c>
      <c r="AC47" s="17">
        <v>6.1</v>
      </c>
      <c r="AD47" s="17">
        <v>11.1</v>
      </c>
      <c r="AE47" s="17"/>
      <c r="AF47" s="17"/>
      <c r="AG47" s="17"/>
      <c r="AH47" s="17"/>
      <c r="AI47" s="17">
        <v>13.3</v>
      </c>
      <c r="AJ47" s="17">
        <v>14.9</v>
      </c>
      <c r="AK47" s="17"/>
      <c r="AL47" s="17"/>
      <c r="AM47" s="17"/>
      <c r="AN47" s="17">
        <v>-0.6</v>
      </c>
      <c r="AO47" s="17">
        <v>51.9</v>
      </c>
      <c r="AP47" s="17">
        <v>9.3000000000000007</v>
      </c>
      <c r="AQ47" s="17">
        <v>16</v>
      </c>
      <c r="AR47" s="17">
        <v>5.8</v>
      </c>
      <c r="AS47" s="17">
        <v>-1.9</v>
      </c>
      <c r="AT47" s="17">
        <v>2.6</v>
      </c>
      <c r="AU47" s="17">
        <v>1.1000000000000001</v>
      </c>
      <c r="AV47" s="17">
        <v>35</v>
      </c>
      <c r="AW47" s="17">
        <v>-28.6</v>
      </c>
      <c r="AX47" s="17">
        <v>-46.7</v>
      </c>
      <c r="AY47" s="17">
        <v>8.1</v>
      </c>
      <c r="AZ47" s="17">
        <v>1.8</v>
      </c>
      <c r="BA47" s="17">
        <v>-7.9</v>
      </c>
      <c r="BB47" s="17">
        <v>0.5</v>
      </c>
      <c r="BC47" s="17">
        <v>1.2</v>
      </c>
      <c r="BD47" s="17">
        <v>0.5</v>
      </c>
      <c r="BE47" s="17"/>
      <c r="BF47" s="17"/>
      <c r="BG47" s="17">
        <v>-4</v>
      </c>
      <c r="BH47" s="17"/>
      <c r="BI47" s="17"/>
      <c r="BJ47" s="17">
        <v>4.7</v>
      </c>
      <c r="BK47" s="17"/>
      <c r="BL47" s="17"/>
      <c r="BM47" s="17"/>
      <c r="BN47" s="17">
        <v>10.8</v>
      </c>
      <c r="BO47" s="17">
        <v>31.2</v>
      </c>
      <c r="BP47" s="17">
        <v>29.7</v>
      </c>
      <c r="BQ47" s="17">
        <v>22.7</v>
      </c>
      <c r="BR47" s="17">
        <v>53.1</v>
      </c>
      <c r="BS47" s="17">
        <v>-20.8</v>
      </c>
      <c r="BT47" s="17">
        <v>-2.4</v>
      </c>
      <c r="BU47" s="17"/>
      <c r="BV47" s="17"/>
      <c r="BW47" s="17"/>
      <c r="BX47" s="17">
        <v>-2.5</v>
      </c>
      <c r="BY47" s="17"/>
      <c r="BZ47" s="17"/>
      <c r="CA47" s="17">
        <v>-0.4</v>
      </c>
      <c r="CB47" s="17">
        <v>83.3</v>
      </c>
      <c r="CC47" s="17">
        <v>43.4</v>
      </c>
      <c r="CD47" s="17">
        <v>9</v>
      </c>
      <c r="CE47" s="17">
        <v>4.5999999999999996</v>
      </c>
      <c r="CF47" s="17">
        <v>2</v>
      </c>
      <c r="CG47" s="17"/>
      <c r="CH47" s="17"/>
      <c r="CI47" s="17"/>
      <c r="CJ47" s="17">
        <v>47.9</v>
      </c>
      <c r="CK47" s="17">
        <v>45.7</v>
      </c>
      <c r="CL47" s="17">
        <v>-31.2</v>
      </c>
      <c r="CM47" s="17">
        <v>0</v>
      </c>
      <c r="CN47" s="17"/>
      <c r="CO47" s="17"/>
      <c r="CP47" s="17"/>
      <c r="CQ47" s="17"/>
      <c r="CR47" s="17"/>
      <c r="CS47" s="17"/>
      <c r="CT47" s="17">
        <v>-2.8</v>
      </c>
      <c r="CU47" s="17">
        <v>-0.1</v>
      </c>
      <c r="CV47" s="17">
        <v>1.6</v>
      </c>
      <c r="CW47" s="17"/>
      <c r="CX47" s="17"/>
      <c r="CY47" s="17">
        <v>0</v>
      </c>
      <c r="CZ47" s="17">
        <v>-3.8</v>
      </c>
      <c r="DA47" s="17"/>
      <c r="DB47" s="17">
        <v>0.1</v>
      </c>
      <c r="DC47" s="17">
        <v>0</v>
      </c>
      <c r="DD47" s="17">
        <v>-1</v>
      </c>
      <c r="DE47" s="17">
        <v>0</v>
      </c>
      <c r="DF47" s="17"/>
      <c r="DG47" s="17"/>
      <c r="DH47" s="17">
        <v>1.7</v>
      </c>
      <c r="DI47" s="17">
        <v>0.2</v>
      </c>
      <c r="DJ47" s="17">
        <v>-1.1000000000000001</v>
      </c>
      <c r="DK47" s="17">
        <v>0.1</v>
      </c>
      <c r="DL47" s="17">
        <v>0.5</v>
      </c>
      <c r="DM47" s="17"/>
      <c r="DN47" s="17">
        <v>0</v>
      </c>
      <c r="DO47" s="17">
        <v>0</v>
      </c>
      <c r="DP47" s="17">
        <v>-11.5</v>
      </c>
      <c r="DQ47" s="17">
        <v>-4.3</v>
      </c>
      <c r="DR47" s="17">
        <v>0.2</v>
      </c>
      <c r="DS47" s="17">
        <v>0</v>
      </c>
      <c r="DT47" s="17">
        <v>0.5</v>
      </c>
      <c r="DU47" s="17"/>
      <c r="DV47" s="17">
        <v>0</v>
      </c>
      <c r="DW47" s="17"/>
      <c r="DX47" s="17">
        <v>-4.5999999999999996</v>
      </c>
      <c r="DY47" s="17">
        <v>0.8</v>
      </c>
      <c r="DZ47" s="17">
        <v>3.2</v>
      </c>
      <c r="EA47" s="17">
        <v>3</v>
      </c>
      <c r="EB47" s="17">
        <v>1.3</v>
      </c>
      <c r="EC47" s="17"/>
      <c r="ED47" s="17"/>
      <c r="EE47" s="17">
        <v>0</v>
      </c>
      <c r="EF47" s="17">
        <v>-7.2</v>
      </c>
      <c r="EG47" s="17">
        <v>-6.4</v>
      </c>
      <c r="EH47" s="17">
        <v>-0.3</v>
      </c>
      <c r="EI47" s="17">
        <v>-0.1</v>
      </c>
      <c r="EJ47" s="17">
        <v>1.5</v>
      </c>
      <c r="EK47" s="17">
        <v>0</v>
      </c>
      <c r="EL47" s="17">
        <v>0</v>
      </c>
      <c r="EM47" s="17">
        <v>1.7</v>
      </c>
      <c r="EN47" s="17">
        <v>0.2</v>
      </c>
      <c r="EO47" s="17">
        <v>0.2</v>
      </c>
      <c r="EP47" s="17">
        <v>0.2</v>
      </c>
      <c r="EQ47" s="17">
        <v>-1.4</v>
      </c>
      <c r="ER47" s="17">
        <v>0.8</v>
      </c>
      <c r="ES47" s="17">
        <v>0</v>
      </c>
      <c r="ET47" s="17">
        <v>0</v>
      </c>
      <c r="EU47" s="17">
        <v>-0.1</v>
      </c>
      <c r="EV47" s="17">
        <v>4.3</v>
      </c>
      <c r="EW47" s="17">
        <v>-4.5999999999999996</v>
      </c>
      <c r="EX47" s="17">
        <v>0</v>
      </c>
      <c r="EY47" s="17">
        <v>1.2</v>
      </c>
      <c r="EZ47" s="17">
        <v>0.4</v>
      </c>
      <c r="FA47" s="17">
        <v>1</v>
      </c>
      <c r="FB47" s="17">
        <v>0.5</v>
      </c>
      <c r="FC47" s="17">
        <v>0</v>
      </c>
      <c r="FD47" s="17">
        <v>0.4</v>
      </c>
      <c r="FE47" s="17">
        <v>1.6</v>
      </c>
      <c r="FF47" s="17">
        <v>3.1</v>
      </c>
      <c r="FG47" s="17">
        <v>8.6</v>
      </c>
      <c r="FH47" s="17">
        <v>0.1</v>
      </c>
      <c r="FI47" s="17">
        <v>2.9</v>
      </c>
      <c r="FJ47" s="17">
        <v>0</v>
      </c>
      <c r="FK47" s="17">
        <v>0.9</v>
      </c>
      <c r="FL47" s="17">
        <v>3.6</v>
      </c>
      <c r="FM47" s="17"/>
      <c r="FN47" s="17">
        <v>495.4</v>
      </c>
      <c r="FO47" s="15"/>
      <c r="FP47" s="17">
        <v>2.5563799999999999</v>
      </c>
      <c r="FQ47" s="17"/>
      <c r="FR47" s="17"/>
      <c r="FS47" s="17">
        <v>1.6</v>
      </c>
      <c r="FT47" s="17"/>
      <c r="FU47" s="17"/>
      <c r="FV47" s="17">
        <v>-0.6</v>
      </c>
      <c r="FW47" s="17">
        <v>2</v>
      </c>
      <c r="FX47" s="17">
        <v>5.5563799999999999</v>
      </c>
    </row>
    <row r="48" spans="1:180" ht="24" customHeight="1" x14ac:dyDescent="0.25">
      <c r="A48" s="16" t="s">
        <v>84</v>
      </c>
      <c r="B48" s="16" t="s">
        <v>829</v>
      </c>
      <c r="C48" s="17">
        <v>48.6</v>
      </c>
      <c r="D48" s="17">
        <v>-4.8</v>
      </c>
      <c r="E48" s="17">
        <v>22.8</v>
      </c>
      <c r="F48" s="17"/>
      <c r="G48" s="17"/>
      <c r="H48" s="17">
        <v>-10.3</v>
      </c>
      <c r="I48" s="17">
        <v>3.8</v>
      </c>
      <c r="J48" s="17"/>
      <c r="K48" s="17"/>
      <c r="L48" s="17"/>
      <c r="M48" s="17">
        <v>-10.9</v>
      </c>
      <c r="N48" s="17">
        <v>18.2</v>
      </c>
      <c r="O48" s="17"/>
      <c r="P48" s="17">
        <v>2</v>
      </c>
      <c r="Q48" s="17"/>
      <c r="R48" s="17">
        <v>83.8</v>
      </c>
      <c r="S48" s="17">
        <v>0.1</v>
      </c>
      <c r="T48" s="17"/>
      <c r="U48" s="17"/>
      <c r="V48" s="17"/>
      <c r="W48" s="17"/>
      <c r="X48" s="17">
        <v>-0.4</v>
      </c>
      <c r="Y48" s="17">
        <v>0.9</v>
      </c>
      <c r="Z48" s="17">
        <v>0.9</v>
      </c>
      <c r="AA48" s="17">
        <v>0</v>
      </c>
      <c r="AB48" s="17">
        <v>-3.4</v>
      </c>
      <c r="AC48" s="17">
        <v>7</v>
      </c>
      <c r="AD48" s="17">
        <v>12.9</v>
      </c>
      <c r="AE48" s="17"/>
      <c r="AF48" s="17"/>
      <c r="AG48" s="17"/>
      <c r="AH48" s="17"/>
      <c r="AI48" s="17">
        <v>12.3</v>
      </c>
      <c r="AJ48" s="17">
        <v>12</v>
      </c>
      <c r="AK48" s="17"/>
      <c r="AL48" s="17"/>
      <c r="AM48" s="17"/>
      <c r="AN48" s="17">
        <v>-0.7</v>
      </c>
      <c r="AO48" s="17">
        <v>57.1</v>
      </c>
      <c r="AP48" s="17">
        <v>9.9</v>
      </c>
      <c r="AQ48" s="17">
        <v>22.2</v>
      </c>
      <c r="AR48" s="17">
        <v>5.9</v>
      </c>
      <c r="AS48" s="17">
        <v>-2</v>
      </c>
      <c r="AT48" s="17">
        <v>2.6</v>
      </c>
      <c r="AU48" s="17">
        <v>1.1000000000000001</v>
      </c>
      <c r="AV48" s="17">
        <v>40.9</v>
      </c>
      <c r="AW48" s="17">
        <v>-23</v>
      </c>
      <c r="AX48" s="17">
        <v>-41.1</v>
      </c>
      <c r="AY48" s="17">
        <v>8.8000000000000007</v>
      </c>
      <c r="AZ48" s="17">
        <v>2.1</v>
      </c>
      <c r="BA48" s="17">
        <v>-6.8</v>
      </c>
      <c r="BB48" s="17">
        <v>0.5</v>
      </c>
      <c r="BC48" s="17">
        <v>1.3</v>
      </c>
      <c r="BD48" s="17">
        <v>0.7</v>
      </c>
      <c r="BE48" s="17"/>
      <c r="BF48" s="17"/>
      <c r="BG48" s="17">
        <v>-1.8</v>
      </c>
      <c r="BH48" s="17"/>
      <c r="BI48" s="17"/>
      <c r="BJ48" s="17">
        <v>5.4</v>
      </c>
      <c r="BK48" s="17"/>
      <c r="BL48" s="17"/>
      <c r="BM48" s="17"/>
      <c r="BN48" s="17">
        <v>11.9</v>
      </c>
      <c r="BO48" s="17">
        <v>35.700000000000003</v>
      </c>
      <c r="BP48" s="17">
        <v>34.1</v>
      </c>
      <c r="BQ48" s="17">
        <v>27.7</v>
      </c>
      <c r="BR48" s="17">
        <v>57.5</v>
      </c>
      <c r="BS48" s="17">
        <v>-19</v>
      </c>
      <c r="BT48" s="17">
        <v>-1.6</v>
      </c>
      <c r="BU48" s="17"/>
      <c r="BV48" s="17"/>
      <c r="BW48" s="17"/>
      <c r="BX48" s="17">
        <v>-2.5</v>
      </c>
      <c r="BY48" s="17"/>
      <c r="BZ48" s="17"/>
      <c r="CA48" s="17">
        <v>-0.2</v>
      </c>
      <c r="CB48" s="17">
        <v>83.2</v>
      </c>
      <c r="CC48" s="17">
        <v>43.2</v>
      </c>
      <c r="CD48" s="17">
        <v>9</v>
      </c>
      <c r="CE48" s="17">
        <v>8.1</v>
      </c>
      <c r="CF48" s="17">
        <v>1.9</v>
      </c>
      <c r="CG48" s="17"/>
      <c r="CH48" s="17"/>
      <c r="CI48" s="17"/>
      <c r="CJ48" s="17">
        <v>53.5</v>
      </c>
      <c r="CK48" s="17">
        <v>51.4</v>
      </c>
      <c r="CL48" s="17">
        <v>-22.7</v>
      </c>
      <c r="CM48" s="17">
        <v>0</v>
      </c>
      <c r="CN48" s="17"/>
      <c r="CO48" s="17"/>
      <c r="CP48" s="17"/>
      <c r="CQ48" s="17"/>
      <c r="CR48" s="17"/>
      <c r="CS48" s="17"/>
      <c r="CT48" s="17">
        <v>-2.6</v>
      </c>
      <c r="CU48" s="17">
        <v>-0.1</v>
      </c>
      <c r="CV48" s="17">
        <v>1.6</v>
      </c>
      <c r="CW48" s="17"/>
      <c r="CX48" s="17"/>
      <c r="CY48" s="17">
        <v>0</v>
      </c>
      <c r="CZ48" s="17">
        <v>-1.6</v>
      </c>
      <c r="DA48" s="17"/>
      <c r="DB48" s="17">
        <v>0</v>
      </c>
      <c r="DC48" s="17">
        <v>0</v>
      </c>
      <c r="DD48" s="17">
        <v>-1</v>
      </c>
      <c r="DE48" s="17">
        <v>-0.3</v>
      </c>
      <c r="DF48" s="17"/>
      <c r="DG48" s="17"/>
      <c r="DH48" s="17">
        <v>1.7</v>
      </c>
      <c r="DI48" s="17">
        <v>0</v>
      </c>
      <c r="DJ48" s="17">
        <v>-1.3</v>
      </c>
      <c r="DK48" s="17">
        <v>0.1</v>
      </c>
      <c r="DL48" s="17">
        <v>0.5</v>
      </c>
      <c r="DM48" s="17"/>
      <c r="DN48" s="17">
        <v>0</v>
      </c>
      <c r="DO48" s="17">
        <v>0</v>
      </c>
      <c r="DP48" s="17">
        <v>-11.1</v>
      </c>
      <c r="DQ48" s="17">
        <v>-3.2</v>
      </c>
      <c r="DR48" s="17">
        <v>0.2</v>
      </c>
      <c r="DS48" s="17">
        <v>0.3</v>
      </c>
      <c r="DT48" s="17">
        <v>0.7</v>
      </c>
      <c r="DU48" s="17"/>
      <c r="DV48" s="17">
        <v>0</v>
      </c>
      <c r="DW48" s="17"/>
      <c r="DX48" s="17">
        <v>-4.5</v>
      </c>
      <c r="DY48" s="17">
        <v>0.3</v>
      </c>
      <c r="DZ48" s="17">
        <v>3.2</v>
      </c>
      <c r="EA48" s="17">
        <v>3</v>
      </c>
      <c r="EB48" s="17">
        <v>1.5</v>
      </c>
      <c r="EC48" s="17"/>
      <c r="ED48" s="17"/>
      <c r="EE48" s="17">
        <v>0</v>
      </c>
      <c r="EF48" s="17">
        <v>-4.3</v>
      </c>
      <c r="EG48" s="17">
        <v>-6.1</v>
      </c>
      <c r="EH48" s="17">
        <v>-0.1</v>
      </c>
      <c r="EI48" s="17">
        <v>0.1</v>
      </c>
      <c r="EJ48" s="17">
        <v>0</v>
      </c>
      <c r="EK48" s="17">
        <v>0</v>
      </c>
      <c r="EL48" s="17">
        <v>-0.2</v>
      </c>
      <c r="EM48" s="17">
        <v>1.9</v>
      </c>
      <c r="EN48" s="17">
        <v>0.2</v>
      </c>
      <c r="EO48" s="17">
        <v>0.2</v>
      </c>
      <c r="EP48" s="17">
        <v>0.2</v>
      </c>
      <c r="EQ48" s="17">
        <v>-2.6</v>
      </c>
      <c r="ER48" s="17">
        <v>0</v>
      </c>
      <c r="ES48" s="17">
        <v>0</v>
      </c>
      <c r="ET48" s="17">
        <v>0</v>
      </c>
      <c r="EU48" s="17">
        <v>-0.1</v>
      </c>
      <c r="EV48" s="17">
        <v>0.9</v>
      </c>
      <c r="EW48" s="17">
        <v>-6.4</v>
      </c>
      <c r="EX48" s="17">
        <v>0</v>
      </c>
      <c r="EY48" s="17">
        <v>1.2</v>
      </c>
      <c r="EZ48" s="17">
        <v>0.4</v>
      </c>
      <c r="FA48" s="17">
        <v>1</v>
      </c>
      <c r="FB48" s="17">
        <v>0.5</v>
      </c>
      <c r="FC48" s="17">
        <v>0</v>
      </c>
      <c r="FD48" s="17">
        <v>0.4</v>
      </c>
      <c r="FE48" s="17">
        <v>1.8</v>
      </c>
      <c r="FF48" s="17">
        <v>3.2</v>
      </c>
      <c r="FG48" s="17">
        <v>9.1999999999999993</v>
      </c>
      <c r="FH48" s="17">
        <v>0.5</v>
      </c>
      <c r="FI48" s="17">
        <v>2.6</v>
      </c>
      <c r="FJ48" s="17">
        <v>0.3</v>
      </c>
      <c r="FK48" s="17">
        <v>0.9</v>
      </c>
      <c r="FL48" s="17">
        <v>3.6</v>
      </c>
      <c r="FM48" s="17"/>
      <c r="FN48" s="17">
        <v>646.5</v>
      </c>
      <c r="FO48" s="15"/>
      <c r="FP48" s="17">
        <v>2.3692199999999999</v>
      </c>
      <c r="FQ48" s="17"/>
      <c r="FR48" s="17"/>
      <c r="FS48" s="17">
        <v>0</v>
      </c>
      <c r="FT48" s="17"/>
      <c r="FU48" s="17"/>
      <c r="FV48" s="17">
        <v>-0.4</v>
      </c>
      <c r="FW48" s="17">
        <v>2</v>
      </c>
      <c r="FX48" s="17">
        <v>3.96922</v>
      </c>
    </row>
    <row r="49" spans="1:180" ht="24" customHeight="1" x14ac:dyDescent="0.25">
      <c r="A49" s="16" t="s">
        <v>84</v>
      </c>
      <c r="B49" s="16" t="s">
        <v>830</v>
      </c>
      <c r="C49" s="17">
        <v>49.9</v>
      </c>
      <c r="D49" s="17">
        <v>-3.7</v>
      </c>
      <c r="E49" s="17">
        <v>22.5</v>
      </c>
      <c r="F49" s="17"/>
      <c r="G49" s="17"/>
      <c r="H49" s="17">
        <v>-8.3000000000000007</v>
      </c>
      <c r="I49" s="17">
        <v>3.5</v>
      </c>
      <c r="J49" s="17"/>
      <c r="K49" s="17"/>
      <c r="L49" s="17"/>
      <c r="M49" s="17">
        <v>-8.6999999999999993</v>
      </c>
      <c r="N49" s="17">
        <v>20.7</v>
      </c>
      <c r="O49" s="17"/>
      <c r="P49" s="17">
        <v>10.8</v>
      </c>
      <c r="Q49" s="17"/>
      <c r="R49" s="17">
        <v>81.8</v>
      </c>
      <c r="S49" s="17">
        <v>0.1</v>
      </c>
      <c r="T49" s="17"/>
      <c r="U49" s="17"/>
      <c r="V49" s="17"/>
      <c r="W49" s="17"/>
      <c r="X49" s="17">
        <v>2.1</v>
      </c>
      <c r="Y49" s="17">
        <v>1</v>
      </c>
      <c r="Z49" s="17">
        <v>1</v>
      </c>
      <c r="AA49" s="17">
        <v>0</v>
      </c>
      <c r="AB49" s="17">
        <v>-3.4</v>
      </c>
      <c r="AC49" s="17">
        <v>6.8</v>
      </c>
      <c r="AD49" s="17">
        <v>13.8</v>
      </c>
      <c r="AE49" s="17"/>
      <c r="AF49" s="17"/>
      <c r="AG49" s="17"/>
      <c r="AH49" s="17"/>
      <c r="AI49" s="17">
        <v>11.7</v>
      </c>
      <c r="AJ49" s="17">
        <v>12.3</v>
      </c>
      <c r="AK49" s="17"/>
      <c r="AL49" s="17"/>
      <c r="AM49" s="17"/>
      <c r="AN49" s="17">
        <v>-1.3</v>
      </c>
      <c r="AO49" s="17">
        <v>54.2</v>
      </c>
      <c r="AP49" s="17">
        <v>9.3000000000000007</v>
      </c>
      <c r="AQ49" s="17">
        <v>22.3</v>
      </c>
      <c r="AR49" s="17">
        <v>6.2</v>
      </c>
      <c r="AS49" s="17">
        <v>-1.9</v>
      </c>
      <c r="AT49" s="17">
        <v>2.6</v>
      </c>
      <c r="AU49" s="17">
        <v>1.1000000000000001</v>
      </c>
      <c r="AV49" s="17">
        <v>41.1</v>
      </c>
      <c r="AW49" s="17">
        <v>-22.7</v>
      </c>
      <c r="AX49" s="17">
        <v>-40.9</v>
      </c>
      <c r="AY49" s="17">
        <v>8.4</v>
      </c>
      <c r="AZ49" s="17">
        <v>2.4</v>
      </c>
      <c r="BA49" s="17">
        <v>-7</v>
      </c>
      <c r="BB49" s="17">
        <v>0.5</v>
      </c>
      <c r="BC49" s="17">
        <v>1.4</v>
      </c>
      <c r="BD49" s="17">
        <v>1.4</v>
      </c>
      <c r="BE49" s="17"/>
      <c r="BF49" s="17"/>
      <c r="BG49" s="17">
        <v>-2.7</v>
      </c>
      <c r="BH49" s="17"/>
      <c r="BI49" s="17"/>
      <c r="BJ49" s="17">
        <v>5.5</v>
      </c>
      <c r="BK49" s="17"/>
      <c r="BL49" s="17"/>
      <c r="BM49" s="17"/>
      <c r="BN49" s="17">
        <v>12.6</v>
      </c>
      <c r="BO49" s="17">
        <v>36.9</v>
      </c>
      <c r="BP49" s="17">
        <v>35.4</v>
      </c>
      <c r="BQ49" s="17">
        <v>29.1</v>
      </c>
      <c r="BR49" s="17">
        <v>59.3</v>
      </c>
      <c r="BS49" s="17">
        <v>-18.2</v>
      </c>
      <c r="BT49" s="17">
        <v>-1.3</v>
      </c>
      <c r="BU49" s="17"/>
      <c r="BV49" s="17"/>
      <c r="BW49" s="17"/>
      <c r="BX49" s="17">
        <v>-2.5</v>
      </c>
      <c r="BY49" s="17"/>
      <c r="BZ49" s="17"/>
      <c r="CA49" s="17">
        <v>-0.4</v>
      </c>
      <c r="CB49" s="17">
        <v>83.7</v>
      </c>
      <c r="CC49" s="17">
        <v>43.3</v>
      </c>
      <c r="CD49" s="17">
        <v>9</v>
      </c>
      <c r="CE49" s="17">
        <v>8.1</v>
      </c>
      <c r="CF49" s="17">
        <v>1.9</v>
      </c>
      <c r="CG49" s="17"/>
      <c r="CH49" s="17"/>
      <c r="CI49" s="17"/>
      <c r="CJ49" s="17">
        <v>52.7</v>
      </c>
      <c r="CK49" s="17">
        <v>50.9</v>
      </c>
      <c r="CL49" s="17">
        <v>-24.1</v>
      </c>
      <c r="CM49" s="17">
        <v>0</v>
      </c>
      <c r="CN49" s="17"/>
      <c r="CO49" s="17"/>
      <c r="CP49" s="17"/>
      <c r="CQ49" s="17"/>
      <c r="CR49" s="17"/>
      <c r="CS49" s="17"/>
      <c r="CT49" s="17">
        <v>-2.7</v>
      </c>
      <c r="CU49" s="17">
        <v>0</v>
      </c>
      <c r="CV49" s="17">
        <v>1.6</v>
      </c>
      <c r="CW49" s="17"/>
      <c r="CX49" s="17"/>
      <c r="CY49" s="17">
        <v>0</v>
      </c>
      <c r="CZ49" s="17">
        <v>-3.5</v>
      </c>
      <c r="DA49" s="17"/>
      <c r="DB49" s="17">
        <v>0</v>
      </c>
      <c r="DC49" s="17">
        <v>0</v>
      </c>
      <c r="DD49" s="17">
        <v>-1</v>
      </c>
      <c r="DE49" s="17">
        <v>-0.1</v>
      </c>
      <c r="DF49" s="17"/>
      <c r="DG49" s="17"/>
      <c r="DH49" s="17">
        <v>1.7</v>
      </c>
      <c r="DI49" s="17">
        <v>0</v>
      </c>
      <c r="DJ49" s="17">
        <v>-2.1</v>
      </c>
      <c r="DK49" s="17">
        <v>0.1</v>
      </c>
      <c r="DL49" s="17">
        <v>0.5</v>
      </c>
      <c r="DM49" s="17"/>
      <c r="DN49" s="17">
        <v>0</v>
      </c>
      <c r="DO49" s="17">
        <v>0</v>
      </c>
      <c r="DP49" s="17">
        <v>-11.2</v>
      </c>
      <c r="DQ49" s="17">
        <v>-3.3</v>
      </c>
      <c r="DR49" s="17">
        <v>0.2</v>
      </c>
      <c r="DS49" s="17">
        <v>0.2</v>
      </c>
      <c r="DT49" s="17">
        <v>0.7</v>
      </c>
      <c r="DU49" s="17"/>
      <c r="DV49" s="17">
        <v>0</v>
      </c>
      <c r="DW49" s="17"/>
      <c r="DX49" s="17">
        <v>-4.8</v>
      </c>
      <c r="DY49" s="17">
        <v>0.4</v>
      </c>
      <c r="DZ49" s="17">
        <v>3.2</v>
      </c>
      <c r="EA49" s="17">
        <v>3</v>
      </c>
      <c r="EB49" s="17">
        <v>1.5</v>
      </c>
      <c r="EC49" s="17"/>
      <c r="ED49" s="17"/>
      <c r="EE49" s="17">
        <v>0</v>
      </c>
      <c r="EF49" s="17">
        <v>-4.9000000000000004</v>
      </c>
      <c r="EG49" s="17">
        <v>-5</v>
      </c>
      <c r="EH49" s="17">
        <v>0</v>
      </c>
      <c r="EI49" s="17">
        <v>0.2</v>
      </c>
      <c r="EJ49" s="17">
        <v>0</v>
      </c>
      <c r="EK49" s="17">
        <v>0</v>
      </c>
      <c r="EL49" s="17">
        <v>0</v>
      </c>
      <c r="EM49" s="17">
        <v>1.9</v>
      </c>
      <c r="EN49" s="17">
        <v>0.2</v>
      </c>
      <c r="EO49" s="17">
        <v>0.2</v>
      </c>
      <c r="EP49" s="17">
        <v>0.2</v>
      </c>
      <c r="EQ49" s="17">
        <v>-2.6</v>
      </c>
      <c r="ER49" s="17">
        <v>0</v>
      </c>
      <c r="ES49" s="17">
        <v>0</v>
      </c>
      <c r="ET49" s="17">
        <v>0</v>
      </c>
      <c r="EU49" s="17">
        <v>-0.1</v>
      </c>
      <c r="EV49" s="17">
        <v>-1.7</v>
      </c>
      <c r="EW49" s="17">
        <v>-5.0999999999999996</v>
      </c>
      <c r="EX49" s="17">
        <v>0</v>
      </c>
      <c r="EY49" s="17">
        <v>1.3</v>
      </c>
      <c r="EZ49" s="17">
        <v>0.4</v>
      </c>
      <c r="FA49" s="17">
        <v>1</v>
      </c>
      <c r="FB49" s="17">
        <v>0.5</v>
      </c>
      <c r="FC49" s="17">
        <v>0</v>
      </c>
      <c r="FD49" s="17">
        <v>0.4</v>
      </c>
      <c r="FE49" s="17">
        <v>1.8</v>
      </c>
      <c r="FF49" s="17">
        <v>3.1</v>
      </c>
      <c r="FG49" s="17">
        <v>9.3000000000000007</v>
      </c>
      <c r="FH49" s="17">
        <v>0.3</v>
      </c>
      <c r="FI49" s="17">
        <v>4.2</v>
      </c>
      <c r="FJ49" s="17">
        <v>0.4</v>
      </c>
      <c r="FK49" s="17">
        <v>0.7</v>
      </c>
      <c r="FL49" s="17">
        <v>4.2</v>
      </c>
      <c r="FM49" s="17"/>
      <c r="FN49" s="17">
        <v>665.5</v>
      </c>
      <c r="FO49" s="15"/>
      <c r="FP49" s="17">
        <v>2.42347</v>
      </c>
      <c r="FQ49" s="17"/>
      <c r="FR49" s="17"/>
      <c r="FS49" s="17">
        <v>0</v>
      </c>
      <c r="FT49" s="17"/>
      <c r="FU49" s="17"/>
      <c r="FV49" s="17">
        <v>-0.4</v>
      </c>
      <c r="FW49" s="17">
        <v>1.9</v>
      </c>
      <c r="FX49" s="17">
        <v>3.92347</v>
      </c>
    </row>
    <row r="50" spans="1:180" ht="24" customHeight="1" x14ac:dyDescent="0.25">
      <c r="A50" s="18" t="s">
        <v>84</v>
      </c>
      <c r="B50" s="18" t="s">
        <v>831</v>
      </c>
      <c r="C50" s="19">
        <v>49.7</v>
      </c>
      <c r="D50" s="19">
        <v>0.8</v>
      </c>
      <c r="E50" s="19">
        <v>11.4</v>
      </c>
      <c r="F50" s="19"/>
      <c r="G50" s="19"/>
      <c r="H50" s="19">
        <v>-9.8000000000000007</v>
      </c>
      <c r="I50" s="19">
        <v>3</v>
      </c>
      <c r="J50" s="19"/>
      <c r="K50" s="19"/>
      <c r="L50" s="19"/>
      <c r="M50" s="19">
        <v>-10</v>
      </c>
      <c r="N50" s="19">
        <v>19.2</v>
      </c>
      <c r="O50" s="19"/>
      <c r="P50" s="19">
        <v>9.1999999999999993</v>
      </c>
      <c r="Q50" s="19"/>
      <c r="R50" s="19">
        <v>82.6</v>
      </c>
      <c r="S50" s="19">
        <v>0.1</v>
      </c>
      <c r="T50" s="19"/>
      <c r="U50" s="19"/>
      <c r="V50" s="19"/>
      <c r="W50" s="19"/>
      <c r="X50" s="19">
        <v>1</v>
      </c>
      <c r="Y50" s="19">
        <v>1</v>
      </c>
      <c r="Z50" s="19">
        <v>1</v>
      </c>
      <c r="AA50" s="19">
        <v>0</v>
      </c>
      <c r="AB50" s="19">
        <v>-3.4</v>
      </c>
      <c r="AC50" s="19">
        <v>6.6</v>
      </c>
      <c r="AD50" s="19">
        <v>13.8</v>
      </c>
      <c r="AE50" s="19"/>
      <c r="AF50" s="19"/>
      <c r="AG50" s="19"/>
      <c r="AH50" s="19"/>
      <c r="AI50" s="19">
        <v>11.2</v>
      </c>
      <c r="AJ50" s="19">
        <v>11.9</v>
      </c>
      <c r="AK50" s="19"/>
      <c r="AL50" s="19"/>
      <c r="AM50" s="19"/>
      <c r="AN50" s="19">
        <v>-1.2</v>
      </c>
      <c r="AO50" s="19">
        <v>56.4</v>
      </c>
      <c r="AP50" s="19">
        <v>9</v>
      </c>
      <c r="AQ50" s="19">
        <v>22.2</v>
      </c>
      <c r="AR50" s="19">
        <v>5.9</v>
      </c>
      <c r="AS50" s="19">
        <v>-1.6</v>
      </c>
      <c r="AT50" s="19">
        <v>2.6</v>
      </c>
      <c r="AU50" s="19">
        <v>1</v>
      </c>
      <c r="AV50" s="19">
        <v>40.200000000000003</v>
      </c>
      <c r="AW50" s="19">
        <v>-23.6</v>
      </c>
      <c r="AX50" s="19">
        <v>-41.8</v>
      </c>
      <c r="AY50" s="19">
        <v>8.6999999999999993</v>
      </c>
      <c r="AZ50" s="19">
        <v>2.6</v>
      </c>
      <c r="BA50" s="19">
        <v>1.5</v>
      </c>
      <c r="BB50" s="19">
        <v>0.5</v>
      </c>
      <c r="BC50" s="19">
        <v>1.2</v>
      </c>
      <c r="BD50" s="19">
        <v>0.5</v>
      </c>
      <c r="BE50" s="19"/>
      <c r="BF50" s="19"/>
      <c r="BG50" s="19">
        <v>-2.5</v>
      </c>
      <c r="BH50" s="19"/>
      <c r="BI50" s="19"/>
      <c r="BJ50" s="19">
        <v>5.3</v>
      </c>
      <c r="BK50" s="19"/>
      <c r="BL50" s="19"/>
      <c r="BM50" s="19"/>
      <c r="BN50" s="19">
        <v>12.2</v>
      </c>
      <c r="BO50" s="19">
        <v>36.4</v>
      </c>
      <c r="BP50" s="19">
        <v>34.9</v>
      </c>
      <c r="BQ50" s="19">
        <v>28.4</v>
      </c>
      <c r="BR50" s="19">
        <v>58.6</v>
      </c>
      <c r="BS50" s="19">
        <v>-18.600000000000001</v>
      </c>
      <c r="BT50" s="19">
        <v>-1.4</v>
      </c>
      <c r="BU50" s="19"/>
      <c r="BV50" s="19"/>
      <c r="BW50" s="19"/>
      <c r="BX50" s="19">
        <v>-2.5</v>
      </c>
      <c r="BY50" s="19"/>
      <c r="BZ50" s="19"/>
      <c r="CA50" s="19">
        <v>-0.4</v>
      </c>
      <c r="CB50" s="19">
        <v>83.7</v>
      </c>
      <c r="CC50" s="19">
        <v>43.2</v>
      </c>
      <c r="CD50" s="19">
        <v>8.9</v>
      </c>
      <c r="CE50" s="19">
        <v>8</v>
      </c>
      <c r="CF50" s="19">
        <v>1.9</v>
      </c>
      <c r="CG50" s="19"/>
      <c r="CH50" s="19"/>
      <c r="CI50" s="19"/>
      <c r="CJ50" s="19">
        <v>52.3</v>
      </c>
      <c r="CK50" s="19">
        <v>50.2</v>
      </c>
      <c r="CL50" s="19">
        <v>-24.5</v>
      </c>
      <c r="CM50" s="19">
        <v>0</v>
      </c>
      <c r="CN50" s="19"/>
      <c r="CO50" s="19"/>
      <c r="CP50" s="19"/>
      <c r="CQ50" s="19"/>
      <c r="CR50" s="19"/>
      <c r="CS50" s="19"/>
      <c r="CT50" s="19">
        <v>-2.5</v>
      </c>
      <c r="CU50" s="19">
        <v>0</v>
      </c>
      <c r="CV50" s="19">
        <v>1.6</v>
      </c>
      <c r="CW50" s="19"/>
      <c r="CX50" s="19"/>
      <c r="CY50" s="19">
        <v>0</v>
      </c>
      <c r="CZ50" s="19">
        <v>-5.2</v>
      </c>
      <c r="DA50" s="19"/>
      <c r="DB50" s="19">
        <v>0</v>
      </c>
      <c r="DC50" s="19">
        <v>0</v>
      </c>
      <c r="DD50" s="19">
        <v>-1.1000000000000001</v>
      </c>
      <c r="DE50" s="19">
        <v>0</v>
      </c>
      <c r="DF50" s="19"/>
      <c r="DG50" s="19"/>
      <c r="DH50" s="19">
        <v>1.7</v>
      </c>
      <c r="DI50" s="19">
        <v>0</v>
      </c>
      <c r="DJ50" s="19">
        <v>-2.1</v>
      </c>
      <c r="DK50" s="19">
        <v>0.1</v>
      </c>
      <c r="DL50" s="19">
        <v>0.5</v>
      </c>
      <c r="DM50" s="19"/>
      <c r="DN50" s="19">
        <v>0</v>
      </c>
      <c r="DO50" s="19">
        <v>0</v>
      </c>
      <c r="DP50" s="19">
        <v>-11.3</v>
      </c>
      <c r="DQ50" s="19">
        <v>-3.4</v>
      </c>
      <c r="DR50" s="19">
        <v>0</v>
      </c>
      <c r="DS50" s="19">
        <v>0.4</v>
      </c>
      <c r="DT50" s="19">
        <v>0.7</v>
      </c>
      <c r="DU50" s="19"/>
      <c r="DV50" s="19">
        <v>0</v>
      </c>
      <c r="DW50" s="19"/>
      <c r="DX50" s="19">
        <v>-4.5</v>
      </c>
      <c r="DY50" s="19">
        <v>0.5</v>
      </c>
      <c r="DZ50" s="19">
        <v>3.2</v>
      </c>
      <c r="EA50" s="19">
        <v>3</v>
      </c>
      <c r="EB50" s="19">
        <v>1.7</v>
      </c>
      <c r="EC50" s="19"/>
      <c r="ED50" s="19"/>
      <c r="EE50" s="19">
        <v>0</v>
      </c>
      <c r="EF50" s="19">
        <v>-5.7</v>
      </c>
      <c r="EG50" s="19">
        <v>-6.5</v>
      </c>
      <c r="EH50" s="19">
        <v>-0.3</v>
      </c>
      <c r="EI50" s="19">
        <v>-0.1</v>
      </c>
      <c r="EJ50" s="19">
        <v>0</v>
      </c>
      <c r="EK50" s="19">
        <v>0</v>
      </c>
      <c r="EL50" s="19">
        <v>0</v>
      </c>
      <c r="EM50" s="19">
        <v>1.8</v>
      </c>
      <c r="EN50" s="19">
        <v>0.2</v>
      </c>
      <c r="EO50" s="19">
        <v>0.2</v>
      </c>
      <c r="EP50" s="19">
        <v>0.2</v>
      </c>
      <c r="EQ50" s="19">
        <v>-1.4</v>
      </c>
      <c r="ER50" s="19">
        <v>0</v>
      </c>
      <c r="ES50" s="19">
        <v>0</v>
      </c>
      <c r="ET50" s="19">
        <v>0</v>
      </c>
      <c r="EU50" s="19">
        <v>-0.1</v>
      </c>
      <c r="EV50" s="19">
        <v>-3</v>
      </c>
      <c r="EW50" s="19">
        <v>-5.7</v>
      </c>
      <c r="EX50" s="19">
        <v>0</v>
      </c>
      <c r="EY50" s="19">
        <v>1.3</v>
      </c>
      <c r="EZ50" s="19">
        <v>0.4</v>
      </c>
      <c r="FA50" s="19">
        <v>1</v>
      </c>
      <c r="FB50" s="19">
        <v>0.5</v>
      </c>
      <c r="FC50" s="19">
        <v>0</v>
      </c>
      <c r="FD50" s="19">
        <v>0.4</v>
      </c>
      <c r="FE50" s="19">
        <v>2</v>
      </c>
      <c r="FF50" s="19">
        <v>2.9</v>
      </c>
      <c r="FG50" s="19">
        <v>9.1</v>
      </c>
      <c r="FH50" s="19">
        <v>0.3</v>
      </c>
      <c r="FI50" s="19">
        <v>34</v>
      </c>
      <c r="FJ50" s="19">
        <v>0.5</v>
      </c>
      <c r="FK50" s="19">
        <v>1.1000000000000001</v>
      </c>
      <c r="FL50" s="19">
        <v>3.7</v>
      </c>
      <c r="FM50" s="19"/>
      <c r="FN50" s="19">
        <v>677.6</v>
      </c>
      <c r="FO50" s="15"/>
      <c r="FP50" s="19">
        <v>2.3516300000000001</v>
      </c>
      <c r="FQ50" s="19"/>
      <c r="FR50" s="19"/>
      <c r="FS50" s="19">
        <v>0</v>
      </c>
      <c r="FT50" s="19"/>
      <c r="FU50" s="19"/>
      <c r="FV50" s="19">
        <v>-0.6</v>
      </c>
      <c r="FW50" s="19">
        <v>2</v>
      </c>
      <c r="FX50" s="19">
        <v>3.75163</v>
      </c>
    </row>
    <row r="51" spans="1:180" ht="24" customHeight="1" x14ac:dyDescent="0.25">
      <c r="A51" s="13" t="s">
        <v>84</v>
      </c>
      <c r="B51" s="13" t="s">
        <v>832</v>
      </c>
      <c r="C51" s="14">
        <v>51.7</v>
      </c>
      <c r="D51" s="14">
        <v>6.8</v>
      </c>
      <c r="E51" s="14">
        <v>12.4</v>
      </c>
      <c r="F51" s="14"/>
      <c r="G51" s="14"/>
      <c r="H51" s="14">
        <v>-7.7</v>
      </c>
      <c r="I51" s="14">
        <v>6.6</v>
      </c>
      <c r="J51" s="14"/>
      <c r="K51" s="14"/>
      <c r="L51" s="14"/>
      <c r="M51" s="14">
        <v>-11.1</v>
      </c>
      <c r="N51" s="14">
        <v>18</v>
      </c>
      <c r="O51" s="14"/>
      <c r="P51" s="14">
        <v>9</v>
      </c>
      <c r="Q51" s="14"/>
      <c r="R51" s="14">
        <v>86.1</v>
      </c>
      <c r="S51" s="14">
        <v>0.2</v>
      </c>
      <c r="T51" s="14"/>
      <c r="U51" s="14"/>
      <c r="V51" s="14"/>
      <c r="W51" s="14"/>
      <c r="X51" s="14">
        <v>2.7</v>
      </c>
      <c r="Y51" s="14">
        <v>1.6</v>
      </c>
      <c r="Z51" s="14">
        <v>1.4</v>
      </c>
      <c r="AA51" s="14">
        <v>0</v>
      </c>
      <c r="AB51" s="14">
        <v>-3.6</v>
      </c>
      <c r="AC51" s="14">
        <v>6.5</v>
      </c>
      <c r="AD51" s="14">
        <v>10.7</v>
      </c>
      <c r="AE51" s="14"/>
      <c r="AF51" s="14"/>
      <c r="AG51" s="14"/>
      <c r="AH51" s="14"/>
      <c r="AI51" s="14">
        <v>10.7</v>
      </c>
      <c r="AJ51" s="14">
        <v>10.9</v>
      </c>
      <c r="AK51" s="14"/>
      <c r="AL51" s="14"/>
      <c r="AM51" s="14"/>
      <c r="AN51" s="14">
        <v>-1.4</v>
      </c>
      <c r="AO51" s="14">
        <v>55.7</v>
      </c>
      <c r="AP51" s="14">
        <v>9.6</v>
      </c>
      <c r="AQ51" s="14">
        <v>36.200000000000003</v>
      </c>
      <c r="AR51" s="14">
        <v>5.7</v>
      </c>
      <c r="AS51" s="14">
        <v>-1.5</v>
      </c>
      <c r="AT51" s="14">
        <v>2.6</v>
      </c>
      <c r="AU51" s="14">
        <v>1.3</v>
      </c>
      <c r="AV51" s="14">
        <v>38.799999999999997</v>
      </c>
      <c r="AW51" s="14">
        <v>-25</v>
      </c>
      <c r="AX51" s="14">
        <v>-43.3</v>
      </c>
      <c r="AY51" s="14">
        <v>8.6</v>
      </c>
      <c r="AZ51" s="14">
        <v>3.1</v>
      </c>
      <c r="BA51" s="14">
        <v>1.9</v>
      </c>
      <c r="BB51" s="14">
        <v>0.5</v>
      </c>
      <c r="BC51" s="14">
        <v>1.2</v>
      </c>
      <c r="BD51" s="14">
        <v>3.1</v>
      </c>
      <c r="BE51" s="14"/>
      <c r="BF51" s="14"/>
      <c r="BG51" s="14">
        <v>-1.4</v>
      </c>
      <c r="BH51" s="14"/>
      <c r="BI51" s="14"/>
      <c r="BJ51" s="14">
        <v>5.2</v>
      </c>
      <c r="BK51" s="14"/>
      <c r="BL51" s="14"/>
      <c r="BM51" s="14"/>
      <c r="BN51" s="14">
        <v>13.4</v>
      </c>
      <c r="BO51" s="14">
        <v>36.700000000000003</v>
      </c>
      <c r="BP51" s="14">
        <v>35.1</v>
      </c>
      <c r="BQ51" s="14">
        <v>28.3</v>
      </c>
      <c r="BR51" s="14">
        <v>58.6</v>
      </c>
      <c r="BS51" s="14">
        <v>-18.600000000000001</v>
      </c>
      <c r="BT51" s="14">
        <v>-1.5</v>
      </c>
      <c r="BU51" s="14"/>
      <c r="BV51" s="14"/>
      <c r="BW51" s="14"/>
      <c r="BX51" s="14">
        <v>-2.5</v>
      </c>
      <c r="BY51" s="14"/>
      <c r="BZ51" s="14"/>
      <c r="CA51" s="14">
        <v>-0.4</v>
      </c>
      <c r="CB51" s="14">
        <v>99.9</v>
      </c>
      <c r="CC51" s="14">
        <v>43.3</v>
      </c>
      <c r="CD51" s="14">
        <v>9.1999999999999993</v>
      </c>
      <c r="CE51" s="14">
        <v>8</v>
      </c>
      <c r="CF51" s="14">
        <v>1.9</v>
      </c>
      <c r="CG51" s="14"/>
      <c r="CH51" s="14"/>
      <c r="CI51" s="14"/>
      <c r="CJ51" s="14">
        <v>50.1</v>
      </c>
      <c r="CK51" s="14">
        <v>48.2</v>
      </c>
      <c r="CL51" s="14">
        <v>-28.3</v>
      </c>
      <c r="CM51" s="14">
        <v>0</v>
      </c>
      <c r="CN51" s="14"/>
      <c r="CO51" s="14"/>
      <c r="CP51" s="14"/>
      <c r="CQ51" s="14"/>
      <c r="CR51" s="14"/>
      <c r="CS51" s="14"/>
      <c r="CT51" s="14">
        <v>-2.6</v>
      </c>
      <c r="CU51" s="14">
        <v>0</v>
      </c>
      <c r="CV51" s="14">
        <v>1.6</v>
      </c>
      <c r="CW51" s="14"/>
      <c r="CX51" s="14"/>
      <c r="CY51" s="14">
        <v>0</v>
      </c>
      <c r="CZ51" s="14">
        <v>-5.3</v>
      </c>
      <c r="DA51" s="14"/>
      <c r="DB51" s="14">
        <v>0</v>
      </c>
      <c r="DC51" s="14">
        <v>-0.1</v>
      </c>
      <c r="DD51" s="14">
        <v>-1.2</v>
      </c>
      <c r="DE51" s="14">
        <v>0</v>
      </c>
      <c r="DF51" s="14"/>
      <c r="DG51" s="14"/>
      <c r="DH51" s="14">
        <v>1.7</v>
      </c>
      <c r="DI51" s="14">
        <v>0</v>
      </c>
      <c r="DJ51" s="14">
        <v>-1.5</v>
      </c>
      <c r="DK51" s="14">
        <v>0</v>
      </c>
      <c r="DL51" s="14">
        <v>0.5</v>
      </c>
      <c r="DM51" s="14"/>
      <c r="DN51" s="14">
        <v>0</v>
      </c>
      <c r="DO51" s="14">
        <v>0</v>
      </c>
      <c r="DP51" s="14">
        <v>-11.1</v>
      </c>
      <c r="DQ51" s="14">
        <v>-2.8</v>
      </c>
      <c r="DR51" s="14">
        <v>0</v>
      </c>
      <c r="DS51" s="14">
        <v>0.2</v>
      </c>
      <c r="DT51" s="14">
        <v>0.6</v>
      </c>
      <c r="DU51" s="14"/>
      <c r="DV51" s="14">
        <v>0</v>
      </c>
      <c r="DW51" s="14"/>
      <c r="DX51" s="14">
        <v>-4.5999999999999996</v>
      </c>
      <c r="DY51" s="14">
        <v>0.7</v>
      </c>
      <c r="DZ51" s="14">
        <v>3.2</v>
      </c>
      <c r="EA51" s="14">
        <v>3</v>
      </c>
      <c r="EB51" s="14">
        <v>1.7</v>
      </c>
      <c r="EC51" s="14"/>
      <c r="ED51" s="14"/>
      <c r="EE51" s="14">
        <v>0</v>
      </c>
      <c r="EF51" s="14">
        <v>-5.0999999999999996</v>
      </c>
      <c r="EG51" s="14">
        <v>-5.9</v>
      </c>
      <c r="EH51" s="14">
        <v>-0.3</v>
      </c>
      <c r="EI51" s="14">
        <v>-0.2</v>
      </c>
      <c r="EJ51" s="14">
        <v>0</v>
      </c>
      <c r="EK51" s="14">
        <v>0</v>
      </c>
      <c r="EL51" s="14">
        <v>0</v>
      </c>
      <c r="EM51" s="14">
        <v>1.8</v>
      </c>
      <c r="EN51" s="14">
        <v>0.2</v>
      </c>
      <c r="EO51" s="14">
        <v>0.2</v>
      </c>
      <c r="EP51" s="14">
        <v>0.2</v>
      </c>
      <c r="EQ51" s="14">
        <v>-4.5</v>
      </c>
      <c r="ER51" s="14">
        <v>0</v>
      </c>
      <c r="ES51" s="14">
        <v>0</v>
      </c>
      <c r="ET51" s="14">
        <v>0</v>
      </c>
      <c r="EU51" s="14">
        <v>-0.1</v>
      </c>
      <c r="EV51" s="14">
        <v>-4.0999999999999996</v>
      </c>
      <c r="EW51" s="14">
        <v>-5.4</v>
      </c>
      <c r="EX51" s="14">
        <v>0</v>
      </c>
      <c r="EY51" s="14">
        <v>1.3</v>
      </c>
      <c r="EZ51" s="14">
        <v>0.4</v>
      </c>
      <c r="FA51" s="14">
        <v>1</v>
      </c>
      <c r="FB51" s="14">
        <v>0.5</v>
      </c>
      <c r="FC51" s="14">
        <v>0</v>
      </c>
      <c r="FD51" s="14">
        <v>0.4</v>
      </c>
      <c r="FE51" s="14">
        <v>2</v>
      </c>
      <c r="FF51" s="14">
        <v>2.8</v>
      </c>
      <c r="FG51" s="14">
        <v>8.6</v>
      </c>
      <c r="FH51" s="14">
        <v>0.4</v>
      </c>
      <c r="FI51" s="14">
        <v>4.4000000000000004</v>
      </c>
      <c r="FJ51" s="14">
        <v>0.5</v>
      </c>
      <c r="FK51" s="14">
        <v>1.1000000000000001</v>
      </c>
      <c r="FL51" s="14">
        <v>3.7</v>
      </c>
      <c r="FM51" s="14"/>
      <c r="FN51" s="14">
        <v>683.1</v>
      </c>
      <c r="FO51" s="15"/>
      <c r="FP51" s="14">
        <v>2.6529099999999999</v>
      </c>
      <c r="FQ51" s="14"/>
      <c r="FR51" s="14"/>
      <c r="FS51" s="14">
        <v>0</v>
      </c>
      <c r="FT51" s="14"/>
      <c r="FU51" s="14"/>
      <c r="FV51" s="14">
        <v>-0.7</v>
      </c>
      <c r="FW51" s="14">
        <v>2.1</v>
      </c>
      <c r="FX51" s="14">
        <v>4.0529099999999998</v>
      </c>
    </row>
    <row r="52" spans="1:180" ht="24" customHeight="1" x14ac:dyDescent="0.25">
      <c r="A52" s="16" t="s">
        <v>84</v>
      </c>
      <c r="B52" s="16" t="s">
        <v>833</v>
      </c>
      <c r="C52" s="17">
        <v>51</v>
      </c>
      <c r="D52" s="17">
        <v>3.1</v>
      </c>
      <c r="E52" s="17">
        <v>12</v>
      </c>
      <c r="F52" s="17"/>
      <c r="G52" s="17"/>
      <c r="H52" s="17">
        <v>-12.3</v>
      </c>
      <c r="I52" s="17">
        <v>3.9</v>
      </c>
      <c r="J52" s="17"/>
      <c r="K52" s="17"/>
      <c r="L52" s="17"/>
      <c r="M52" s="17">
        <v>-12.5</v>
      </c>
      <c r="N52" s="17">
        <v>16.600000000000001</v>
      </c>
      <c r="O52" s="17"/>
      <c r="P52" s="17">
        <v>8.4</v>
      </c>
      <c r="Q52" s="17"/>
      <c r="R52" s="17">
        <v>91</v>
      </c>
      <c r="S52" s="17">
        <v>0.1</v>
      </c>
      <c r="T52" s="17"/>
      <c r="U52" s="17"/>
      <c r="V52" s="17"/>
      <c r="W52" s="17"/>
      <c r="X52" s="17">
        <v>1.8</v>
      </c>
      <c r="Y52" s="17">
        <v>1.8</v>
      </c>
      <c r="Z52" s="17">
        <v>1.3</v>
      </c>
      <c r="AA52" s="17">
        <v>1.5</v>
      </c>
      <c r="AB52" s="17">
        <v>-3.4</v>
      </c>
      <c r="AC52" s="17">
        <v>2.9</v>
      </c>
      <c r="AD52" s="17">
        <v>13.9</v>
      </c>
      <c r="AE52" s="17"/>
      <c r="AF52" s="17"/>
      <c r="AG52" s="17"/>
      <c r="AH52" s="17"/>
      <c r="AI52" s="17">
        <v>10.199999999999999</v>
      </c>
      <c r="AJ52" s="17">
        <v>10.9</v>
      </c>
      <c r="AK52" s="17"/>
      <c r="AL52" s="17"/>
      <c r="AM52" s="17"/>
      <c r="AN52" s="17">
        <v>-1.3</v>
      </c>
      <c r="AO52" s="17">
        <v>59.3</v>
      </c>
      <c r="AP52" s="17">
        <v>10.5</v>
      </c>
      <c r="AQ52" s="17">
        <v>35</v>
      </c>
      <c r="AR52" s="17">
        <v>6</v>
      </c>
      <c r="AS52" s="17">
        <v>-1.6</v>
      </c>
      <c r="AT52" s="17">
        <v>2.6</v>
      </c>
      <c r="AU52" s="17">
        <v>1.2</v>
      </c>
      <c r="AV52" s="17">
        <v>39</v>
      </c>
      <c r="AW52" s="17">
        <v>-24.8</v>
      </c>
      <c r="AX52" s="17">
        <v>-42.9</v>
      </c>
      <c r="AY52" s="17">
        <v>8.6999999999999993</v>
      </c>
      <c r="AZ52" s="17">
        <v>2.7</v>
      </c>
      <c r="BA52" s="17">
        <v>1.3</v>
      </c>
      <c r="BB52" s="17">
        <v>0.5</v>
      </c>
      <c r="BC52" s="17">
        <v>1.2</v>
      </c>
      <c r="BD52" s="17">
        <v>0.6</v>
      </c>
      <c r="BE52" s="17"/>
      <c r="BF52" s="17"/>
      <c r="BG52" s="17">
        <v>-0.9</v>
      </c>
      <c r="BH52" s="17"/>
      <c r="BI52" s="17"/>
      <c r="BJ52" s="17">
        <v>3.8</v>
      </c>
      <c r="BK52" s="17"/>
      <c r="BL52" s="17"/>
      <c r="BM52" s="17"/>
      <c r="BN52" s="17">
        <v>13.1</v>
      </c>
      <c r="BO52" s="17">
        <v>35.4</v>
      </c>
      <c r="BP52" s="17">
        <v>33.9</v>
      </c>
      <c r="BQ52" s="17">
        <v>27.4</v>
      </c>
      <c r="BR52" s="17">
        <v>57.7</v>
      </c>
      <c r="BS52" s="17">
        <v>-19.100000000000001</v>
      </c>
      <c r="BT52" s="17">
        <v>-1.6</v>
      </c>
      <c r="BU52" s="17"/>
      <c r="BV52" s="17"/>
      <c r="BW52" s="17"/>
      <c r="BX52" s="17">
        <v>-2.5</v>
      </c>
      <c r="BY52" s="17"/>
      <c r="BZ52" s="17"/>
      <c r="CA52" s="17">
        <v>-0.4</v>
      </c>
      <c r="CB52" s="17">
        <v>101.2</v>
      </c>
      <c r="CC52" s="17">
        <v>30.5</v>
      </c>
      <c r="CD52" s="17">
        <v>8.8000000000000007</v>
      </c>
      <c r="CE52" s="17">
        <v>8</v>
      </c>
      <c r="CF52" s="17">
        <v>1.9</v>
      </c>
      <c r="CG52" s="17"/>
      <c r="CH52" s="17"/>
      <c r="CI52" s="17"/>
      <c r="CJ52" s="17">
        <v>51</v>
      </c>
      <c r="CK52" s="17">
        <v>49</v>
      </c>
      <c r="CL52" s="17">
        <v>-26.6</v>
      </c>
      <c r="CM52" s="17">
        <v>-14.4</v>
      </c>
      <c r="CN52" s="17"/>
      <c r="CO52" s="17"/>
      <c r="CP52" s="17"/>
      <c r="CQ52" s="17"/>
      <c r="CR52" s="17"/>
      <c r="CS52" s="17"/>
      <c r="CT52" s="17">
        <v>-2.5</v>
      </c>
      <c r="CU52" s="17">
        <v>0.1</v>
      </c>
      <c r="CV52" s="17">
        <v>1.6</v>
      </c>
      <c r="CW52" s="17"/>
      <c r="CX52" s="17"/>
      <c r="CY52" s="17">
        <v>0</v>
      </c>
      <c r="CZ52" s="17">
        <v>-2.9</v>
      </c>
      <c r="DA52" s="17"/>
      <c r="DB52" s="17">
        <v>0</v>
      </c>
      <c r="DC52" s="17">
        <v>-0.1</v>
      </c>
      <c r="DD52" s="17">
        <v>-1.1000000000000001</v>
      </c>
      <c r="DE52" s="17">
        <v>0</v>
      </c>
      <c r="DF52" s="17"/>
      <c r="DG52" s="17"/>
      <c r="DH52" s="17">
        <v>1.7</v>
      </c>
      <c r="DI52" s="17">
        <v>0</v>
      </c>
      <c r="DJ52" s="17">
        <v>-1</v>
      </c>
      <c r="DK52" s="17">
        <v>0</v>
      </c>
      <c r="DL52" s="17">
        <v>0.5</v>
      </c>
      <c r="DM52" s="17"/>
      <c r="DN52" s="17">
        <v>0</v>
      </c>
      <c r="DO52" s="17">
        <v>0</v>
      </c>
      <c r="DP52" s="17">
        <v>-11.2</v>
      </c>
      <c r="DQ52" s="17">
        <v>-2.7</v>
      </c>
      <c r="DR52" s="17">
        <v>0</v>
      </c>
      <c r="DS52" s="17">
        <v>0.1</v>
      </c>
      <c r="DT52" s="17">
        <v>0.1</v>
      </c>
      <c r="DU52" s="17"/>
      <c r="DV52" s="17">
        <v>0</v>
      </c>
      <c r="DW52" s="17"/>
      <c r="DX52" s="17">
        <v>-4.7</v>
      </c>
      <c r="DY52" s="17">
        <v>1.3</v>
      </c>
      <c r="DZ52" s="17">
        <v>3.2</v>
      </c>
      <c r="EA52" s="17">
        <v>3</v>
      </c>
      <c r="EB52" s="17">
        <v>1.7</v>
      </c>
      <c r="EC52" s="17"/>
      <c r="ED52" s="17"/>
      <c r="EE52" s="17">
        <v>0</v>
      </c>
      <c r="EF52" s="17">
        <v>-6</v>
      </c>
      <c r="EG52" s="17">
        <v>-7.1</v>
      </c>
      <c r="EH52" s="17">
        <v>-0.4</v>
      </c>
      <c r="EI52" s="17">
        <v>-0.5</v>
      </c>
      <c r="EJ52" s="17">
        <v>0</v>
      </c>
      <c r="EK52" s="17">
        <v>0</v>
      </c>
      <c r="EL52" s="17">
        <v>0</v>
      </c>
      <c r="EM52" s="17">
        <v>1.7</v>
      </c>
      <c r="EN52" s="17">
        <v>0.2</v>
      </c>
      <c r="EO52" s="17">
        <v>0.2</v>
      </c>
      <c r="EP52" s="17">
        <v>0.2</v>
      </c>
      <c r="EQ52" s="17">
        <v>-1.5</v>
      </c>
      <c r="ER52" s="17">
        <v>0</v>
      </c>
      <c r="ES52" s="17">
        <v>0</v>
      </c>
      <c r="ET52" s="17">
        <v>0</v>
      </c>
      <c r="EU52" s="17">
        <v>-0.1</v>
      </c>
      <c r="EV52" s="17">
        <v>-8.8000000000000007</v>
      </c>
      <c r="EW52" s="17">
        <v>-2.1</v>
      </c>
      <c r="EX52" s="17">
        <v>0</v>
      </c>
      <c r="EY52" s="17">
        <v>1.3</v>
      </c>
      <c r="EZ52" s="17">
        <v>0.4</v>
      </c>
      <c r="FA52" s="17">
        <v>1</v>
      </c>
      <c r="FB52" s="17">
        <v>0.5</v>
      </c>
      <c r="FC52" s="17">
        <v>0</v>
      </c>
      <c r="FD52" s="17">
        <v>0.4</v>
      </c>
      <c r="FE52" s="17">
        <v>2</v>
      </c>
      <c r="FF52" s="17">
        <v>2.9</v>
      </c>
      <c r="FG52" s="17">
        <v>8</v>
      </c>
      <c r="FH52" s="17">
        <v>0.5</v>
      </c>
      <c r="FI52" s="17">
        <v>4</v>
      </c>
      <c r="FJ52" s="17">
        <v>0.3</v>
      </c>
      <c r="FK52" s="17">
        <v>0.7</v>
      </c>
      <c r="FL52" s="17">
        <v>3.6</v>
      </c>
      <c r="FM52" s="17"/>
      <c r="FN52" s="17">
        <v>644.9</v>
      </c>
      <c r="FO52" s="15"/>
      <c r="FP52" s="17">
        <v>2.9659800000000001</v>
      </c>
      <c r="FQ52" s="17"/>
      <c r="FR52" s="17"/>
      <c r="FS52" s="17">
        <v>0</v>
      </c>
      <c r="FT52" s="17"/>
      <c r="FU52" s="17"/>
      <c r="FV52" s="17">
        <v>-1.1000000000000001</v>
      </c>
      <c r="FW52" s="17">
        <v>0.9</v>
      </c>
      <c r="FX52" s="17">
        <v>2.7659799999999999</v>
      </c>
    </row>
    <row r="53" spans="1:180" ht="24" customHeight="1" x14ac:dyDescent="0.25">
      <c r="A53" s="16" t="s">
        <v>84</v>
      </c>
      <c r="B53" s="16" t="s">
        <v>834</v>
      </c>
      <c r="C53" s="17">
        <v>0</v>
      </c>
      <c r="D53" s="17">
        <v>1.7</v>
      </c>
      <c r="E53" s="17">
        <v>11.8</v>
      </c>
      <c r="F53" s="17"/>
      <c r="G53" s="17"/>
      <c r="H53" s="17">
        <v>-14.3</v>
      </c>
      <c r="I53" s="17">
        <v>1.5</v>
      </c>
      <c r="J53" s="17"/>
      <c r="K53" s="17"/>
      <c r="L53" s="17"/>
      <c r="M53" s="17">
        <v>-12.4</v>
      </c>
      <c r="N53" s="17">
        <v>16.7</v>
      </c>
      <c r="O53" s="17"/>
      <c r="P53" s="17">
        <v>8.5</v>
      </c>
      <c r="Q53" s="17"/>
      <c r="R53" s="17">
        <v>85.6</v>
      </c>
      <c r="S53" s="17">
        <v>0.1</v>
      </c>
      <c r="T53" s="17"/>
      <c r="U53" s="17"/>
      <c r="V53" s="17"/>
      <c r="W53" s="17"/>
      <c r="X53" s="17">
        <v>2.2000000000000002</v>
      </c>
      <c r="Y53" s="17">
        <v>1.6</v>
      </c>
      <c r="Z53" s="17">
        <v>1.2</v>
      </c>
      <c r="AA53" s="17">
        <v>1.5</v>
      </c>
      <c r="AB53" s="17">
        <v>-3.4</v>
      </c>
      <c r="AC53" s="17">
        <v>2.5</v>
      </c>
      <c r="AD53" s="17">
        <v>10.199999999999999</v>
      </c>
      <c r="AE53" s="17"/>
      <c r="AF53" s="17"/>
      <c r="AG53" s="17"/>
      <c r="AH53" s="17"/>
      <c r="AI53" s="17">
        <v>9.1</v>
      </c>
      <c r="AJ53" s="17">
        <v>9.6999999999999993</v>
      </c>
      <c r="AK53" s="17"/>
      <c r="AL53" s="17"/>
      <c r="AM53" s="17"/>
      <c r="AN53" s="17">
        <v>-1.6</v>
      </c>
      <c r="AO53" s="17">
        <v>54.9</v>
      </c>
      <c r="AP53" s="17">
        <v>10.5</v>
      </c>
      <c r="AQ53" s="17">
        <v>35.5</v>
      </c>
      <c r="AR53" s="17">
        <v>5.9</v>
      </c>
      <c r="AS53" s="17">
        <v>-1.3</v>
      </c>
      <c r="AT53" s="17">
        <v>2.6</v>
      </c>
      <c r="AU53" s="17">
        <v>1.1000000000000001</v>
      </c>
      <c r="AV53" s="17">
        <v>39.5</v>
      </c>
      <c r="AW53" s="17">
        <v>-24.2</v>
      </c>
      <c r="AX53" s="17">
        <v>-42.6</v>
      </c>
      <c r="AY53" s="17">
        <v>8.3000000000000007</v>
      </c>
      <c r="AZ53" s="17">
        <v>3.7</v>
      </c>
      <c r="BA53" s="17">
        <v>3.3</v>
      </c>
      <c r="BB53" s="17">
        <v>0.5</v>
      </c>
      <c r="BC53" s="17">
        <v>1.2</v>
      </c>
      <c r="BD53" s="17">
        <v>1.9</v>
      </c>
      <c r="BE53" s="17"/>
      <c r="BF53" s="17"/>
      <c r="BG53" s="17">
        <v>46.9</v>
      </c>
      <c r="BH53" s="17"/>
      <c r="BI53" s="17"/>
      <c r="BJ53" s="17">
        <v>3.3</v>
      </c>
      <c r="BK53" s="17"/>
      <c r="BL53" s="17"/>
      <c r="BM53" s="17"/>
      <c r="BN53" s="17">
        <v>12.5</v>
      </c>
      <c r="BO53" s="17">
        <v>35.799999999999997</v>
      </c>
      <c r="BP53" s="17">
        <v>34.200000000000003</v>
      </c>
      <c r="BQ53" s="17">
        <v>27.6</v>
      </c>
      <c r="BR53" s="17">
        <v>57.3</v>
      </c>
      <c r="BS53" s="17">
        <v>-18.899999999999999</v>
      </c>
      <c r="BT53" s="17">
        <v>-1.6</v>
      </c>
      <c r="BU53" s="17"/>
      <c r="BV53" s="17"/>
      <c r="BW53" s="17"/>
      <c r="BX53" s="17">
        <v>-2.5</v>
      </c>
      <c r="BY53" s="17"/>
      <c r="BZ53" s="17"/>
      <c r="CA53" s="17">
        <v>-0.4</v>
      </c>
      <c r="CB53" s="17">
        <v>60.3</v>
      </c>
      <c r="CC53" s="17">
        <v>30.2</v>
      </c>
      <c r="CD53" s="17">
        <v>8.6</v>
      </c>
      <c r="CE53" s="17">
        <v>8</v>
      </c>
      <c r="CF53" s="17">
        <v>1.9</v>
      </c>
      <c r="CG53" s="17"/>
      <c r="CH53" s="17"/>
      <c r="CI53" s="17"/>
      <c r="CJ53" s="17">
        <v>51.9</v>
      </c>
      <c r="CK53" s="17">
        <v>49.9</v>
      </c>
      <c r="CL53" s="17">
        <v>-25.5</v>
      </c>
      <c r="CM53" s="17">
        <v>-26.6</v>
      </c>
      <c r="CN53" s="17"/>
      <c r="CO53" s="17"/>
      <c r="CP53" s="17"/>
      <c r="CQ53" s="17"/>
      <c r="CR53" s="17"/>
      <c r="CS53" s="17"/>
      <c r="CT53" s="17">
        <v>-2.5</v>
      </c>
      <c r="CU53" s="17">
        <v>0.1</v>
      </c>
      <c r="CV53" s="17">
        <v>1.6</v>
      </c>
      <c r="CW53" s="17"/>
      <c r="CX53" s="17"/>
      <c r="CY53" s="17">
        <v>0</v>
      </c>
      <c r="CZ53" s="17">
        <v>-3.5</v>
      </c>
      <c r="DA53" s="17"/>
      <c r="DB53" s="17">
        <v>0</v>
      </c>
      <c r="DC53" s="17">
        <v>0</v>
      </c>
      <c r="DD53" s="17">
        <v>-1</v>
      </c>
      <c r="DE53" s="17">
        <v>0</v>
      </c>
      <c r="DF53" s="17"/>
      <c r="DG53" s="17"/>
      <c r="DH53" s="17">
        <v>1.7</v>
      </c>
      <c r="DI53" s="17">
        <v>0</v>
      </c>
      <c r="DJ53" s="17">
        <v>-1.7</v>
      </c>
      <c r="DK53" s="17">
        <v>0.1</v>
      </c>
      <c r="DL53" s="17">
        <v>0.5</v>
      </c>
      <c r="DM53" s="17"/>
      <c r="DN53" s="17">
        <v>0</v>
      </c>
      <c r="DO53" s="17">
        <v>0</v>
      </c>
      <c r="DP53" s="17">
        <v>-10.6</v>
      </c>
      <c r="DQ53" s="17">
        <v>-1</v>
      </c>
      <c r="DR53" s="17">
        <v>0</v>
      </c>
      <c r="DS53" s="17">
        <v>0.1</v>
      </c>
      <c r="DT53" s="17">
        <v>-0.1</v>
      </c>
      <c r="DU53" s="17"/>
      <c r="DV53" s="17">
        <v>0</v>
      </c>
      <c r="DW53" s="17"/>
      <c r="DX53" s="17">
        <v>-4.5999999999999996</v>
      </c>
      <c r="DY53" s="17">
        <v>1.1000000000000001</v>
      </c>
      <c r="DZ53" s="17">
        <v>3.2</v>
      </c>
      <c r="EA53" s="17">
        <v>3</v>
      </c>
      <c r="EB53" s="17">
        <v>1.5</v>
      </c>
      <c r="EC53" s="17"/>
      <c r="ED53" s="17"/>
      <c r="EE53" s="17">
        <v>0</v>
      </c>
      <c r="EF53" s="17">
        <v>-6.5</v>
      </c>
      <c r="EG53" s="17">
        <v>-7</v>
      </c>
      <c r="EH53" s="17">
        <v>-0.4</v>
      </c>
      <c r="EI53" s="17">
        <v>-0.4</v>
      </c>
      <c r="EJ53" s="17">
        <v>0</v>
      </c>
      <c r="EK53" s="17">
        <v>0</v>
      </c>
      <c r="EL53" s="17">
        <v>0</v>
      </c>
      <c r="EM53" s="17">
        <v>0.4</v>
      </c>
      <c r="EN53" s="17">
        <v>0.2</v>
      </c>
      <c r="EO53" s="17">
        <v>0.2</v>
      </c>
      <c r="EP53" s="17">
        <v>0.2</v>
      </c>
      <c r="EQ53" s="17">
        <v>-2</v>
      </c>
      <c r="ER53" s="17">
        <v>0</v>
      </c>
      <c r="ES53" s="17">
        <v>0</v>
      </c>
      <c r="ET53" s="17">
        <v>0</v>
      </c>
      <c r="EU53" s="17">
        <v>-0.1</v>
      </c>
      <c r="EV53" s="17">
        <v>-9.3000000000000007</v>
      </c>
      <c r="EW53" s="17">
        <v>-0.7</v>
      </c>
      <c r="EX53" s="17">
        <v>0</v>
      </c>
      <c r="EY53" s="17">
        <v>1.3</v>
      </c>
      <c r="EZ53" s="17">
        <v>0.4</v>
      </c>
      <c r="FA53" s="17">
        <v>1</v>
      </c>
      <c r="FB53" s="17">
        <v>0.5</v>
      </c>
      <c r="FC53" s="17">
        <v>0</v>
      </c>
      <c r="FD53" s="17">
        <v>0.4</v>
      </c>
      <c r="FE53" s="17">
        <v>1.8</v>
      </c>
      <c r="FF53" s="17">
        <v>3</v>
      </c>
      <c r="FG53" s="17">
        <v>7.8</v>
      </c>
      <c r="FH53" s="17">
        <v>0</v>
      </c>
      <c r="FI53" s="17">
        <v>2.7</v>
      </c>
      <c r="FJ53" s="17">
        <v>0.1</v>
      </c>
      <c r="FK53" s="17">
        <v>0</v>
      </c>
      <c r="FL53" s="17">
        <v>0</v>
      </c>
      <c r="FM53" s="17"/>
      <c r="FN53" s="17">
        <v>567.4</v>
      </c>
      <c r="FO53" s="15"/>
      <c r="FP53" s="17">
        <v>3.1156100000000002</v>
      </c>
      <c r="FQ53" s="17"/>
      <c r="FR53" s="17"/>
      <c r="FS53" s="17">
        <v>0</v>
      </c>
      <c r="FT53" s="17"/>
      <c r="FU53" s="17"/>
      <c r="FV53" s="17">
        <v>-1.3</v>
      </c>
      <c r="FW53" s="17">
        <v>1</v>
      </c>
      <c r="FX53" s="17">
        <v>2.8156099999999999</v>
      </c>
    </row>
    <row r="54" spans="1:180" ht="24" customHeight="1" x14ac:dyDescent="0.25">
      <c r="A54" s="16" t="s">
        <v>84</v>
      </c>
      <c r="B54" s="16" t="s">
        <v>835</v>
      </c>
      <c r="C54" s="17">
        <v>0</v>
      </c>
      <c r="D54" s="17">
        <v>2.6</v>
      </c>
      <c r="E54" s="17">
        <v>12.3</v>
      </c>
      <c r="F54" s="17"/>
      <c r="G54" s="17"/>
      <c r="H54" s="17">
        <v>-15</v>
      </c>
      <c r="I54" s="17">
        <v>9.6</v>
      </c>
      <c r="J54" s="17"/>
      <c r="K54" s="17"/>
      <c r="L54" s="17"/>
      <c r="M54" s="17">
        <v>-11.8</v>
      </c>
      <c r="N54" s="17">
        <v>17.2</v>
      </c>
      <c r="O54" s="17"/>
      <c r="P54" s="17">
        <v>9.4</v>
      </c>
      <c r="Q54" s="17"/>
      <c r="R54" s="17">
        <v>90.2</v>
      </c>
      <c r="S54" s="17">
        <v>0</v>
      </c>
      <c r="T54" s="17"/>
      <c r="U54" s="17"/>
      <c r="V54" s="17"/>
      <c r="W54" s="17"/>
      <c r="X54" s="17">
        <v>3.3</v>
      </c>
      <c r="Y54" s="17">
        <v>1.6</v>
      </c>
      <c r="Z54" s="17">
        <v>1.4</v>
      </c>
      <c r="AA54" s="17">
        <v>1.5</v>
      </c>
      <c r="AB54" s="17">
        <v>-3.4</v>
      </c>
      <c r="AC54" s="17">
        <v>2.9</v>
      </c>
      <c r="AD54" s="17">
        <v>8.4</v>
      </c>
      <c r="AE54" s="17"/>
      <c r="AF54" s="17"/>
      <c r="AG54" s="17"/>
      <c r="AH54" s="17"/>
      <c r="AI54" s="17">
        <v>8</v>
      </c>
      <c r="AJ54" s="17">
        <v>10.9</v>
      </c>
      <c r="AK54" s="17"/>
      <c r="AL54" s="17"/>
      <c r="AM54" s="17"/>
      <c r="AN54" s="17">
        <v>-1.6</v>
      </c>
      <c r="AO54" s="17">
        <v>57.5</v>
      </c>
      <c r="AP54" s="17">
        <v>10.8</v>
      </c>
      <c r="AQ54" s="17">
        <v>34.6</v>
      </c>
      <c r="AR54" s="17">
        <v>6.2</v>
      </c>
      <c r="AS54" s="17">
        <v>-1.6</v>
      </c>
      <c r="AT54" s="17">
        <v>2.6</v>
      </c>
      <c r="AU54" s="17">
        <v>1.1000000000000001</v>
      </c>
      <c r="AV54" s="17">
        <v>40.700000000000003</v>
      </c>
      <c r="AW54" s="17">
        <v>-22.8</v>
      </c>
      <c r="AX54" s="17">
        <v>-41.1</v>
      </c>
      <c r="AY54" s="17">
        <v>9.6</v>
      </c>
      <c r="AZ54" s="17">
        <v>3.1</v>
      </c>
      <c r="BA54" s="17">
        <v>4</v>
      </c>
      <c r="BB54" s="17">
        <v>0.5</v>
      </c>
      <c r="BC54" s="17">
        <v>1.2</v>
      </c>
      <c r="BD54" s="17">
        <v>-0.4</v>
      </c>
      <c r="BE54" s="17"/>
      <c r="BF54" s="17"/>
      <c r="BG54" s="17">
        <v>-2.4</v>
      </c>
      <c r="BH54" s="17"/>
      <c r="BI54" s="17"/>
      <c r="BJ54" s="17">
        <v>2</v>
      </c>
      <c r="BK54" s="17"/>
      <c r="BL54" s="17"/>
      <c r="BM54" s="17"/>
      <c r="BN54" s="17">
        <v>14.4</v>
      </c>
      <c r="BO54" s="17">
        <v>36.1</v>
      </c>
      <c r="BP54" s="17">
        <v>34.5</v>
      </c>
      <c r="BQ54" s="17">
        <v>28</v>
      </c>
      <c r="BR54" s="17">
        <v>57.8</v>
      </c>
      <c r="BS54" s="17">
        <v>-19</v>
      </c>
      <c r="BT54" s="17">
        <v>-1.5</v>
      </c>
      <c r="BU54" s="17"/>
      <c r="BV54" s="17"/>
      <c r="BW54" s="17"/>
      <c r="BX54" s="17">
        <v>-2.5</v>
      </c>
      <c r="BY54" s="17"/>
      <c r="BZ54" s="17"/>
      <c r="CA54" s="17">
        <v>-0.3</v>
      </c>
      <c r="CB54" s="17">
        <v>61.6</v>
      </c>
      <c r="CC54" s="17">
        <v>30.5</v>
      </c>
      <c r="CD54" s="17">
        <v>8.9</v>
      </c>
      <c r="CE54" s="17">
        <v>8.1999999999999993</v>
      </c>
      <c r="CF54" s="17">
        <v>2.1</v>
      </c>
      <c r="CG54" s="17"/>
      <c r="CH54" s="17"/>
      <c r="CI54" s="17"/>
      <c r="CJ54" s="17">
        <v>55.4</v>
      </c>
      <c r="CK54" s="17">
        <v>53.3</v>
      </c>
      <c r="CL54" s="17">
        <v>-20</v>
      </c>
      <c r="CM54" s="17">
        <v>-26.5</v>
      </c>
      <c r="CN54" s="17"/>
      <c r="CO54" s="17"/>
      <c r="CP54" s="17"/>
      <c r="CQ54" s="17"/>
      <c r="CR54" s="17"/>
      <c r="CS54" s="17"/>
      <c r="CT54" s="17">
        <v>-2.2000000000000002</v>
      </c>
      <c r="CU54" s="17">
        <v>0</v>
      </c>
      <c r="CV54" s="17">
        <v>1.6</v>
      </c>
      <c r="CW54" s="17"/>
      <c r="CX54" s="17"/>
      <c r="CY54" s="17">
        <v>0</v>
      </c>
      <c r="CZ54" s="17">
        <v>-4.5999999999999996</v>
      </c>
      <c r="DA54" s="17"/>
      <c r="DB54" s="17">
        <v>0.1</v>
      </c>
      <c r="DC54" s="17">
        <v>-0.1</v>
      </c>
      <c r="DD54" s="17">
        <v>-1.1000000000000001</v>
      </c>
      <c r="DE54" s="17">
        <v>0</v>
      </c>
      <c r="DF54" s="17"/>
      <c r="DG54" s="17"/>
      <c r="DH54" s="17">
        <v>1.8</v>
      </c>
      <c r="DI54" s="17">
        <v>0.4</v>
      </c>
      <c r="DJ54" s="17">
        <v>-1.8</v>
      </c>
      <c r="DK54" s="17">
        <v>0.1</v>
      </c>
      <c r="DL54" s="17">
        <v>0.5</v>
      </c>
      <c r="DM54" s="17"/>
      <c r="DN54" s="17">
        <v>0</v>
      </c>
      <c r="DO54" s="17">
        <v>0</v>
      </c>
      <c r="DP54" s="17">
        <v>-5.4</v>
      </c>
      <c r="DQ54" s="17">
        <v>2.6</v>
      </c>
      <c r="DR54" s="17">
        <v>0</v>
      </c>
      <c r="DS54" s="17">
        <v>0.4</v>
      </c>
      <c r="DT54" s="17">
        <v>-0.1</v>
      </c>
      <c r="DU54" s="17"/>
      <c r="DV54" s="17">
        <v>0</v>
      </c>
      <c r="DW54" s="17"/>
      <c r="DX54" s="17">
        <v>-4.5</v>
      </c>
      <c r="DY54" s="17">
        <v>1.1000000000000001</v>
      </c>
      <c r="DZ54" s="17">
        <v>3.2</v>
      </c>
      <c r="EA54" s="17">
        <v>3</v>
      </c>
      <c r="EB54" s="17">
        <v>1.6</v>
      </c>
      <c r="EC54" s="17"/>
      <c r="ED54" s="17"/>
      <c r="EE54" s="17">
        <v>0</v>
      </c>
      <c r="EF54" s="17">
        <v>-4.5999999999999996</v>
      </c>
      <c r="EG54" s="17">
        <v>-5.7</v>
      </c>
      <c r="EH54" s="17">
        <v>-0.2</v>
      </c>
      <c r="EI54" s="17">
        <v>-0.2</v>
      </c>
      <c r="EJ54" s="17">
        <v>0</v>
      </c>
      <c r="EK54" s="17">
        <v>0</v>
      </c>
      <c r="EL54" s="17">
        <v>0</v>
      </c>
      <c r="EM54" s="17">
        <v>0.4</v>
      </c>
      <c r="EN54" s="17">
        <v>0.2</v>
      </c>
      <c r="EO54" s="17">
        <v>0.2</v>
      </c>
      <c r="EP54" s="17">
        <v>0.2</v>
      </c>
      <c r="EQ54" s="17">
        <v>-5.5</v>
      </c>
      <c r="ER54" s="17">
        <v>0</v>
      </c>
      <c r="ES54" s="17">
        <v>0</v>
      </c>
      <c r="ET54" s="17">
        <v>0</v>
      </c>
      <c r="EU54" s="17">
        <v>-0.1</v>
      </c>
      <c r="EV54" s="17">
        <v>-10.199999999999999</v>
      </c>
      <c r="EW54" s="17">
        <v>0.6</v>
      </c>
      <c r="EX54" s="17">
        <v>0</v>
      </c>
      <c r="EY54" s="17">
        <v>1.3</v>
      </c>
      <c r="EZ54" s="17">
        <v>0.4</v>
      </c>
      <c r="FA54" s="17">
        <v>1</v>
      </c>
      <c r="FB54" s="17">
        <v>0.5</v>
      </c>
      <c r="FC54" s="17">
        <v>0</v>
      </c>
      <c r="FD54" s="17">
        <v>0.4</v>
      </c>
      <c r="FE54" s="17">
        <v>1.8</v>
      </c>
      <c r="FF54" s="17">
        <v>3</v>
      </c>
      <c r="FG54" s="17">
        <v>7.5</v>
      </c>
      <c r="FH54" s="17">
        <v>0.1</v>
      </c>
      <c r="FI54" s="17">
        <v>4</v>
      </c>
      <c r="FJ54" s="17">
        <v>0</v>
      </c>
      <c r="FK54" s="17">
        <v>0</v>
      </c>
      <c r="FL54" s="17">
        <v>0</v>
      </c>
      <c r="FM54" s="17"/>
      <c r="FN54" s="17">
        <v>565.79999999999995</v>
      </c>
      <c r="FO54" s="15"/>
      <c r="FP54" s="17">
        <v>2.9735800000000001</v>
      </c>
      <c r="FQ54" s="17"/>
      <c r="FR54" s="17"/>
      <c r="FS54" s="17">
        <v>0</v>
      </c>
      <c r="FT54" s="17"/>
      <c r="FU54" s="17"/>
      <c r="FV54" s="17">
        <v>-1.4</v>
      </c>
      <c r="FW54" s="17">
        <v>0.9</v>
      </c>
      <c r="FX54" s="17">
        <v>2.4735800000000001</v>
      </c>
    </row>
    <row r="55" spans="1:180" ht="24" customHeight="1" x14ac:dyDescent="0.25">
      <c r="A55" s="16" t="s">
        <v>84</v>
      </c>
      <c r="B55" s="16" t="s">
        <v>836</v>
      </c>
      <c r="C55" s="17">
        <v>0</v>
      </c>
      <c r="D55" s="17">
        <v>18.899999999999999</v>
      </c>
      <c r="E55" s="17">
        <v>14.9</v>
      </c>
      <c r="F55" s="17"/>
      <c r="G55" s="17"/>
      <c r="H55" s="17">
        <v>0</v>
      </c>
      <c r="I55" s="17">
        <v>12.7</v>
      </c>
      <c r="J55" s="17"/>
      <c r="K55" s="17"/>
      <c r="L55" s="17"/>
      <c r="M55" s="17">
        <v>-6.6</v>
      </c>
      <c r="N55" s="17">
        <v>22.3</v>
      </c>
      <c r="O55" s="17"/>
      <c r="P55" s="17">
        <v>12.2</v>
      </c>
      <c r="Q55" s="17"/>
      <c r="R55" s="17">
        <v>96.3</v>
      </c>
      <c r="S55" s="17">
        <v>0</v>
      </c>
      <c r="T55" s="17"/>
      <c r="U55" s="17"/>
      <c r="V55" s="17"/>
      <c r="W55" s="17"/>
      <c r="X55" s="17">
        <v>4.5999999999999996</v>
      </c>
      <c r="Y55" s="17">
        <v>1.7</v>
      </c>
      <c r="Z55" s="17">
        <v>1.4</v>
      </c>
      <c r="AA55" s="17">
        <v>1.5</v>
      </c>
      <c r="AB55" s="17">
        <v>-3.2</v>
      </c>
      <c r="AC55" s="17">
        <v>3.1</v>
      </c>
      <c r="AD55" s="17">
        <v>6.4</v>
      </c>
      <c r="AE55" s="17"/>
      <c r="AF55" s="17"/>
      <c r="AG55" s="17"/>
      <c r="AH55" s="17"/>
      <c r="AI55" s="17">
        <v>7.8</v>
      </c>
      <c r="AJ55" s="17">
        <v>13.8</v>
      </c>
      <c r="AK55" s="17"/>
      <c r="AL55" s="17"/>
      <c r="AM55" s="17"/>
      <c r="AN55" s="17">
        <v>-1.3</v>
      </c>
      <c r="AO55" s="17">
        <v>61.9</v>
      </c>
      <c r="AP55" s="17">
        <v>10.8</v>
      </c>
      <c r="AQ55" s="17">
        <v>35.200000000000003</v>
      </c>
      <c r="AR55" s="17">
        <v>6.1</v>
      </c>
      <c r="AS55" s="17">
        <v>-0.3</v>
      </c>
      <c r="AT55" s="17">
        <v>2.6</v>
      </c>
      <c r="AU55" s="17">
        <v>0</v>
      </c>
      <c r="AV55" s="17">
        <v>44.2</v>
      </c>
      <c r="AW55" s="17">
        <v>-19.7</v>
      </c>
      <c r="AX55" s="17">
        <v>-37.700000000000003</v>
      </c>
      <c r="AY55" s="17">
        <v>8.5</v>
      </c>
      <c r="AZ55" s="17">
        <v>3.2</v>
      </c>
      <c r="BA55" s="17">
        <v>0.9</v>
      </c>
      <c r="BB55" s="17">
        <v>0.5</v>
      </c>
      <c r="BC55" s="17">
        <v>1.1000000000000001</v>
      </c>
      <c r="BD55" s="17">
        <v>-1.6</v>
      </c>
      <c r="BE55" s="17"/>
      <c r="BF55" s="17"/>
      <c r="BG55" s="17">
        <v>3.3</v>
      </c>
      <c r="BH55" s="17"/>
      <c r="BI55" s="17"/>
      <c r="BJ55" s="17">
        <v>3.5</v>
      </c>
      <c r="BK55" s="17"/>
      <c r="BL55" s="17"/>
      <c r="BM55" s="17"/>
      <c r="BN55" s="17">
        <v>15.8</v>
      </c>
      <c r="BO55" s="17">
        <v>39.299999999999997</v>
      </c>
      <c r="BP55" s="17">
        <v>37.700000000000003</v>
      </c>
      <c r="BQ55" s="17">
        <v>31.2</v>
      </c>
      <c r="BR55" s="17">
        <v>61.1</v>
      </c>
      <c r="BS55" s="17">
        <v>-17.600000000000001</v>
      </c>
      <c r="BT55" s="17">
        <v>-0.9</v>
      </c>
      <c r="BU55" s="17"/>
      <c r="BV55" s="17"/>
      <c r="BW55" s="17"/>
      <c r="BX55" s="17">
        <v>-2.5</v>
      </c>
      <c r="BY55" s="17"/>
      <c r="BZ55" s="17"/>
      <c r="CA55" s="17">
        <v>-0.4</v>
      </c>
      <c r="CB55" s="17">
        <v>61.9</v>
      </c>
      <c r="CC55" s="17">
        <v>30.8</v>
      </c>
      <c r="CD55" s="17">
        <v>8.4</v>
      </c>
      <c r="CE55" s="17">
        <v>10.4</v>
      </c>
      <c r="CF55" s="17">
        <v>1.8</v>
      </c>
      <c r="CG55" s="17"/>
      <c r="CH55" s="17"/>
      <c r="CI55" s="17"/>
      <c r="CJ55" s="17">
        <v>11.9</v>
      </c>
      <c r="CK55" s="17">
        <v>15.7</v>
      </c>
      <c r="CL55" s="17">
        <v>-13.4</v>
      </c>
      <c r="CM55" s="17">
        <v>-19.3</v>
      </c>
      <c r="CN55" s="17"/>
      <c r="CO55" s="17"/>
      <c r="CP55" s="17"/>
      <c r="CQ55" s="17"/>
      <c r="CR55" s="17"/>
      <c r="CS55" s="17"/>
      <c r="CT55" s="17">
        <v>-2</v>
      </c>
      <c r="CU55" s="17">
        <v>0.1</v>
      </c>
      <c r="CV55" s="17">
        <v>1.6</v>
      </c>
      <c r="CW55" s="17"/>
      <c r="CX55" s="17"/>
      <c r="CY55" s="17">
        <v>0</v>
      </c>
      <c r="CZ55" s="17">
        <v>-1.9</v>
      </c>
      <c r="DA55" s="17"/>
      <c r="DB55" s="17">
        <v>0.1</v>
      </c>
      <c r="DC55" s="17">
        <v>0</v>
      </c>
      <c r="DD55" s="17">
        <v>0</v>
      </c>
      <c r="DE55" s="17">
        <v>0</v>
      </c>
      <c r="DF55" s="17"/>
      <c r="DG55" s="17"/>
      <c r="DH55" s="17">
        <v>1.9</v>
      </c>
      <c r="DI55" s="17">
        <v>0.2</v>
      </c>
      <c r="DJ55" s="17">
        <v>-1.1000000000000001</v>
      </c>
      <c r="DK55" s="17">
        <v>0</v>
      </c>
      <c r="DL55" s="17">
        <v>0.6</v>
      </c>
      <c r="DM55" s="17"/>
      <c r="DN55" s="17">
        <v>0</v>
      </c>
      <c r="DO55" s="17">
        <v>0</v>
      </c>
      <c r="DP55" s="17">
        <v>-4.9000000000000004</v>
      </c>
      <c r="DQ55" s="17">
        <v>3.5</v>
      </c>
      <c r="DR55" s="17">
        <v>0</v>
      </c>
      <c r="DS55" s="17">
        <v>0.4</v>
      </c>
      <c r="DT55" s="17">
        <v>-0.1</v>
      </c>
      <c r="DU55" s="17"/>
      <c r="DV55" s="17">
        <v>0</v>
      </c>
      <c r="DW55" s="17"/>
      <c r="DX55" s="17">
        <v>-4.8</v>
      </c>
      <c r="DY55" s="17">
        <v>0.8</v>
      </c>
      <c r="DZ55" s="17">
        <v>3.2</v>
      </c>
      <c r="EA55" s="17">
        <v>3</v>
      </c>
      <c r="EB55" s="17">
        <v>1.8</v>
      </c>
      <c r="EC55" s="17"/>
      <c r="ED55" s="17"/>
      <c r="EE55" s="17">
        <v>0</v>
      </c>
      <c r="EF55" s="17">
        <v>-1.6</v>
      </c>
      <c r="EG55" s="17">
        <v>-3</v>
      </c>
      <c r="EH55" s="17">
        <v>0.2</v>
      </c>
      <c r="EI55" s="17">
        <v>0</v>
      </c>
      <c r="EJ55" s="17">
        <v>0</v>
      </c>
      <c r="EK55" s="17">
        <v>0</v>
      </c>
      <c r="EL55" s="17">
        <v>0</v>
      </c>
      <c r="EM55" s="17">
        <v>0.6</v>
      </c>
      <c r="EN55" s="17">
        <v>0.2</v>
      </c>
      <c r="EO55" s="17">
        <v>0.2</v>
      </c>
      <c r="EP55" s="17">
        <v>0.2</v>
      </c>
      <c r="EQ55" s="17">
        <v>-1</v>
      </c>
      <c r="ER55" s="17">
        <v>0</v>
      </c>
      <c r="ES55" s="17">
        <v>0</v>
      </c>
      <c r="ET55" s="17">
        <v>0</v>
      </c>
      <c r="EU55" s="17">
        <v>-0.1</v>
      </c>
      <c r="EV55" s="17">
        <v>-9.3000000000000007</v>
      </c>
      <c r="EW55" s="17">
        <v>-0.3</v>
      </c>
      <c r="EX55" s="17">
        <v>0</v>
      </c>
      <c r="EY55" s="17">
        <v>1.3</v>
      </c>
      <c r="EZ55" s="17">
        <v>0.4</v>
      </c>
      <c r="FA55" s="17">
        <v>1</v>
      </c>
      <c r="FB55" s="17">
        <v>0.5</v>
      </c>
      <c r="FC55" s="17">
        <v>0</v>
      </c>
      <c r="FD55" s="17">
        <v>0.4</v>
      </c>
      <c r="FE55" s="17">
        <v>2</v>
      </c>
      <c r="FF55" s="17">
        <v>3.1</v>
      </c>
      <c r="FG55" s="17">
        <v>8.5</v>
      </c>
      <c r="FH55" s="17">
        <v>0.3</v>
      </c>
      <c r="FI55" s="17">
        <v>4.7</v>
      </c>
      <c r="FJ55" s="17">
        <v>0</v>
      </c>
      <c r="FK55" s="17">
        <v>0</v>
      </c>
      <c r="FL55" s="17">
        <v>0</v>
      </c>
      <c r="FM55" s="17"/>
      <c r="FN55" s="17">
        <v>611.6</v>
      </c>
      <c r="FO55" s="15"/>
      <c r="FP55" s="17">
        <v>3.0651999999999999</v>
      </c>
      <c r="FQ55" s="17"/>
      <c r="FR55" s="17"/>
      <c r="FS55" s="17">
        <v>0</v>
      </c>
      <c r="FT55" s="17"/>
      <c r="FU55" s="17"/>
      <c r="FV55" s="17">
        <v>-1.1000000000000001</v>
      </c>
      <c r="FW55" s="17">
        <v>-0.1</v>
      </c>
      <c r="FX55" s="17">
        <v>1.8652</v>
      </c>
    </row>
    <row r="56" spans="1:180" ht="24" customHeight="1" x14ac:dyDescent="0.25">
      <c r="A56" s="16" t="s">
        <v>84</v>
      </c>
      <c r="B56" s="16" t="s">
        <v>837</v>
      </c>
      <c r="C56" s="17">
        <v>0</v>
      </c>
      <c r="D56" s="17">
        <v>7.9</v>
      </c>
      <c r="E56" s="17">
        <v>12.9</v>
      </c>
      <c r="F56" s="17"/>
      <c r="G56" s="17"/>
      <c r="H56" s="17">
        <v>0</v>
      </c>
      <c r="I56" s="17">
        <v>20.100000000000001</v>
      </c>
      <c r="J56" s="17"/>
      <c r="K56" s="17"/>
      <c r="L56" s="17"/>
      <c r="M56" s="17">
        <v>-8.6999999999999993</v>
      </c>
      <c r="N56" s="17">
        <v>20.3</v>
      </c>
      <c r="O56" s="17"/>
      <c r="P56" s="17">
        <v>8.6</v>
      </c>
      <c r="Q56" s="17"/>
      <c r="R56" s="17">
        <v>85.3</v>
      </c>
      <c r="S56" s="17">
        <v>0.1</v>
      </c>
      <c r="T56" s="17"/>
      <c r="U56" s="17"/>
      <c r="V56" s="17"/>
      <c r="W56" s="17"/>
      <c r="X56" s="17">
        <v>2</v>
      </c>
      <c r="Y56" s="17">
        <v>1.5</v>
      </c>
      <c r="Z56" s="17">
        <v>1.2</v>
      </c>
      <c r="AA56" s="17">
        <v>1.4</v>
      </c>
      <c r="AB56" s="17">
        <v>-3.2</v>
      </c>
      <c r="AC56" s="17">
        <v>2.8</v>
      </c>
      <c r="AD56" s="17">
        <v>3.1</v>
      </c>
      <c r="AE56" s="17"/>
      <c r="AF56" s="17"/>
      <c r="AG56" s="17"/>
      <c r="AH56" s="17"/>
      <c r="AI56" s="17">
        <v>6.6</v>
      </c>
      <c r="AJ56" s="17">
        <v>12.1</v>
      </c>
      <c r="AK56" s="17"/>
      <c r="AL56" s="17"/>
      <c r="AM56" s="17"/>
      <c r="AN56" s="17">
        <v>-1.4</v>
      </c>
      <c r="AO56" s="17">
        <v>55.2</v>
      </c>
      <c r="AP56" s="17">
        <v>10.5</v>
      </c>
      <c r="AQ56" s="17">
        <v>35.700000000000003</v>
      </c>
      <c r="AR56" s="17">
        <v>6.1</v>
      </c>
      <c r="AS56" s="17">
        <v>-0.5</v>
      </c>
      <c r="AT56" s="17">
        <v>2.6</v>
      </c>
      <c r="AU56" s="17">
        <v>0</v>
      </c>
      <c r="AV56" s="17">
        <v>38.4</v>
      </c>
      <c r="AW56" s="17">
        <v>-25.3</v>
      </c>
      <c r="AX56" s="17">
        <v>-43.4</v>
      </c>
      <c r="AY56" s="17">
        <v>8.1999999999999993</v>
      </c>
      <c r="AZ56" s="17">
        <v>4.2</v>
      </c>
      <c r="BA56" s="17">
        <v>1.4</v>
      </c>
      <c r="BB56" s="17">
        <v>0.5</v>
      </c>
      <c r="BC56" s="17">
        <v>1</v>
      </c>
      <c r="BD56" s="17">
        <v>1.6</v>
      </c>
      <c r="BE56" s="17"/>
      <c r="BF56" s="17"/>
      <c r="BG56" s="17">
        <v>-1.1000000000000001</v>
      </c>
      <c r="BH56" s="17"/>
      <c r="BI56" s="17"/>
      <c r="BJ56" s="17">
        <v>2.4</v>
      </c>
      <c r="BK56" s="17"/>
      <c r="BL56" s="17"/>
      <c r="BM56" s="17"/>
      <c r="BN56" s="17">
        <v>10</v>
      </c>
      <c r="BO56" s="17">
        <v>34.799999999999997</v>
      </c>
      <c r="BP56" s="17">
        <v>33.5</v>
      </c>
      <c r="BQ56" s="17">
        <v>26.9</v>
      </c>
      <c r="BR56" s="17">
        <v>57.4</v>
      </c>
      <c r="BS56" s="17">
        <v>-19.100000000000001</v>
      </c>
      <c r="BT56" s="17">
        <v>-1.5</v>
      </c>
      <c r="BU56" s="17"/>
      <c r="BV56" s="17"/>
      <c r="BW56" s="17"/>
      <c r="BX56" s="17">
        <v>-2.5</v>
      </c>
      <c r="BY56" s="17"/>
      <c r="BZ56" s="17"/>
      <c r="CA56" s="17">
        <v>-0.3</v>
      </c>
      <c r="CB56" s="17">
        <v>60.8</v>
      </c>
      <c r="CC56" s="17">
        <v>31.8</v>
      </c>
      <c r="CD56" s="17">
        <v>8.8000000000000007</v>
      </c>
      <c r="CE56" s="17">
        <v>10.199999999999999</v>
      </c>
      <c r="CF56" s="17">
        <v>1.7</v>
      </c>
      <c r="CG56" s="17"/>
      <c r="CH56" s="17"/>
      <c r="CI56" s="17"/>
      <c r="CJ56" s="17">
        <v>6.1</v>
      </c>
      <c r="CK56" s="17">
        <v>9.9</v>
      </c>
      <c r="CL56" s="17">
        <v>-22</v>
      </c>
      <c r="CM56" s="17">
        <v>-26</v>
      </c>
      <c r="CN56" s="17"/>
      <c r="CO56" s="17"/>
      <c r="CP56" s="17"/>
      <c r="CQ56" s="17"/>
      <c r="CR56" s="17"/>
      <c r="CS56" s="17"/>
      <c r="CT56" s="17">
        <v>-2.2999999999999998</v>
      </c>
      <c r="CU56" s="17">
        <v>0</v>
      </c>
      <c r="CV56" s="17">
        <v>1.4</v>
      </c>
      <c r="CW56" s="17"/>
      <c r="CX56" s="17"/>
      <c r="CY56" s="17">
        <v>0</v>
      </c>
      <c r="CZ56" s="17">
        <v>-5.3</v>
      </c>
      <c r="DA56" s="17"/>
      <c r="DB56" s="17">
        <v>0</v>
      </c>
      <c r="DC56" s="17">
        <v>0</v>
      </c>
      <c r="DD56" s="17">
        <v>0</v>
      </c>
      <c r="DE56" s="17">
        <v>0</v>
      </c>
      <c r="DF56" s="17"/>
      <c r="DG56" s="17"/>
      <c r="DH56" s="17">
        <v>1.9</v>
      </c>
      <c r="DI56" s="17">
        <v>0.2</v>
      </c>
      <c r="DJ56" s="17">
        <v>-1.9</v>
      </c>
      <c r="DK56" s="17">
        <v>0.1</v>
      </c>
      <c r="DL56" s="17">
        <v>0.6</v>
      </c>
      <c r="DM56" s="17"/>
      <c r="DN56" s="17">
        <v>0</v>
      </c>
      <c r="DO56" s="17">
        <v>0</v>
      </c>
      <c r="DP56" s="17">
        <v>0</v>
      </c>
      <c r="DQ56" s="17">
        <v>0</v>
      </c>
      <c r="DR56" s="17">
        <v>0</v>
      </c>
      <c r="DS56" s="17">
        <v>-0.2</v>
      </c>
      <c r="DT56" s="17">
        <v>-0.1</v>
      </c>
      <c r="DU56" s="17"/>
      <c r="DV56" s="17">
        <v>0</v>
      </c>
      <c r="DW56" s="17"/>
      <c r="DX56" s="17">
        <v>-4.5999999999999996</v>
      </c>
      <c r="DY56" s="17">
        <v>1</v>
      </c>
      <c r="DZ56" s="17">
        <v>3.1</v>
      </c>
      <c r="EA56" s="17">
        <v>3</v>
      </c>
      <c r="EB56" s="17">
        <v>1.6</v>
      </c>
      <c r="EC56" s="17"/>
      <c r="ED56" s="17"/>
      <c r="EE56" s="17">
        <v>0</v>
      </c>
      <c r="EF56" s="17">
        <v>-5.4</v>
      </c>
      <c r="EG56" s="17">
        <v>-6.8</v>
      </c>
      <c r="EH56" s="17">
        <v>-0.4</v>
      </c>
      <c r="EI56" s="17">
        <v>-0.6</v>
      </c>
      <c r="EJ56" s="17">
        <v>0</v>
      </c>
      <c r="EK56" s="17">
        <v>0</v>
      </c>
      <c r="EL56" s="17">
        <v>-0.1</v>
      </c>
      <c r="EM56" s="17">
        <v>0</v>
      </c>
      <c r="EN56" s="17">
        <v>0.2</v>
      </c>
      <c r="EO56" s="17">
        <v>0.2</v>
      </c>
      <c r="EP56" s="17">
        <v>0.2</v>
      </c>
      <c r="EQ56" s="17">
        <v>-5.0999999999999996</v>
      </c>
      <c r="ER56" s="17">
        <v>0</v>
      </c>
      <c r="ES56" s="17">
        <v>0</v>
      </c>
      <c r="ET56" s="17">
        <v>0</v>
      </c>
      <c r="EU56" s="17">
        <v>-0.1</v>
      </c>
      <c r="EV56" s="17">
        <v>-11.5</v>
      </c>
      <c r="EW56" s="17">
        <v>-0.1</v>
      </c>
      <c r="EX56" s="17">
        <v>0</v>
      </c>
      <c r="EY56" s="17">
        <v>1.3</v>
      </c>
      <c r="EZ56" s="17">
        <v>0.4</v>
      </c>
      <c r="FA56" s="17">
        <v>1</v>
      </c>
      <c r="FB56" s="17">
        <v>0.5</v>
      </c>
      <c r="FC56" s="17">
        <v>0</v>
      </c>
      <c r="FD56" s="17">
        <v>0.4</v>
      </c>
      <c r="FE56" s="17">
        <v>1.8</v>
      </c>
      <c r="FF56" s="17">
        <v>3</v>
      </c>
      <c r="FG56" s="17">
        <v>7.5</v>
      </c>
      <c r="FH56" s="17">
        <v>0.2</v>
      </c>
      <c r="FI56" s="17">
        <v>3.1</v>
      </c>
      <c r="FJ56" s="17">
        <v>0</v>
      </c>
      <c r="FK56" s="17">
        <v>0</v>
      </c>
      <c r="FL56" s="17">
        <v>0</v>
      </c>
      <c r="FM56" s="17"/>
      <c r="FN56" s="17">
        <v>478.8</v>
      </c>
      <c r="FO56" s="15"/>
      <c r="FP56" s="17">
        <v>2.7876400000000001</v>
      </c>
      <c r="FQ56" s="17"/>
      <c r="FR56" s="17"/>
      <c r="FS56" s="17">
        <v>0</v>
      </c>
      <c r="FT56" s="17"/>
      <c r="FU56" s="17"/>
      <c r="FV56" s="17">
        <v>-1.4</v>
      </c>
      <c r="FW56" s="17">
        <v>0</v>
      </c>
      <c r="FX56" s="17">
        <v>1.38764</v>
      </c>
    </row>
    <row r="57" spans="1:180" ht="24" customHeight="1" x14ac:dyDescent="0.25">
      <c r="A57" s="16" t="s">
        <v>84</v>
      </c>
      <c r="B57" s="16" t="s">
        <v>838</v>
      </c>
      <c r="C57" s="17">
        <v>0</v>
      </c>
      <c r="D57" s="17">
        <v>5.7</v>
      </c>
      <c r="E57" s="17">
        <v>12.1</v>
      </c>
      <c r="F57" s="17"/>
      <c r="G57" s="17"/>
      <c r="H57" s="17">
        <v>0</v>
      </c>
      <c r="I57" s="17">
        <v>5.4</v>
      </c>
      <c r="J57" s="17"/>
      <c r="K57" s="17"/>
      <c r="L57" s="17"/>
      <c r="M57" s="17">
        <v>-12.8</v>
      </c>
      <c r="N57" s="17">
        <v>21.8</v>
      </c>
      <c r="O57" s="17"/>
      <c r="P57" s="17">
        <v>20.100000000000001</v>
      </c>
      <c r="Q57" s="17"/>
      <c r="R57" s="17">
        <v>84.2</v>
      </c>
      <c r="S57" s="17">
        <v>-0.1</v>
      </c>
      <c r="T57" s="17"/>
      <c r="U57" s="17"/>
      <c r="V57" s="17"/>
      <c r="W57" s="17"/>
      <c r="X57" s="17">
        <v>0.1</v>
      </c>
      <c r="Y57" s="17">
        <v>1.6</v>
      </c>
      <c r="Z57" s="17">
        <v>1.2</v>
      </c>
      <c r="AA57" s="17">
        <v>0</v>
      </c>
      <c r="AB57" s="17">
        <v>-3.6</v>
      </c>
      <c r="AC57" s="17">
        <v>2.6</v>
      </c>
      <c r="AD57" s="17">
        <v>2.5</v>
      </c>
      <c r="AE57" s="17"/>
      <c r="AF57" s="17"/>
      <c r="AG57" s="17"/>
      <c r="AH57" s="17"/>
      <c r="AI57" s="17">
        <v>5.8</v>
      </c>
      <c r="AJ57" s="17">
        <v>7.1</v>
      </c>
      <c r="AK57" s="17"/>
      <c r="AL57" s="17"/>
      <c r="AM57" s="17"/>
      <c r="AN57" s="17">
        <v>-1.2</v>
      </c>
      <c r="AO57" s="17">
        <v>55.9</v>
      </c>
      <c r="AP57" s="17">
        <v>6.3</v>
      </c>
      <c r="AQ57" s="17">
        <v>35.799999999999997</v>
      </c>
      <c r="AR57" s="17">
        <v>0</v>
      </c>
      <c r="AS57" s="17">
        <v>-0.4</v>
      </c>
      <c r="AT57" s="17">
        <v>2.6</v>
      </c>
      <c r="AU57" s="17">
        <v>0</v>
      </c>
      <c r="AV57" s="17">
        <v>39.6</v>
      </c>
      <c r="AW57" s="17">
        <v>-24.3</v>
      </c>
      <c r="AX57" s="17">
        <v>-42.2</v>
      </c>
      <c r="AY57" s="17">
        <v>8.3000000000000007</v>
      </c>
      <c r="AZ57" s="17">
        <v>1.2</v>
      </c>
      <c r="BA57" s="17">
        <v>-3.7</v>
      </c>
      <c r="BB57" s="17">
        <v>0.5</v>
      </c>
      <c r="BC57" s="17">
        <v>1</v>
      </c>
      <c r="BD57" s="17">
        <v>-1.1000000000000001</v>
      </c>
      <c r="BE57" s="17"/>
      <c r="BF57" s="17"/>
      <c r="BG57" s="17">
        <v>0.8</v>
      </c>
      <c r="BH57" s="17"/>
      <c r="BI57" s="17"/>
      <c r="BJ57" s="17">
        <v>5</v>
      </c>
      <c r="BK57" s="17"/>
      <c r="BL57" s="17"/>
      <c r="BM57" s="17"/>
      <c r="BN57" s="17">
        <v>13.3</v>
      </c>
      <c r="BO57" s="17">
        <v>-2.5</v>
      </c>
      <c r="BP57" s="17">
        <v>-4</v>
      </c>
      <c r="BQ57" s="17">
        <v>19</v>
      </c>
      <c r="BR57" s="17">
        <v>-2.7</v>
      </c>
      <c r="BS57" s="17">
        <v>-13.3</v>
      </c>
      <c r="BT57" s="17">
        <v>-1.7</v>
      </c>
      <c r="BU57" s="17"/>
      <c r="BV57" s="17"/>
      <c r="BW57" s="17"/>
      <c r="BX57" s="17">
        <v>-2.5</v>
      </c>
      <c r="BY57" s="17"/>
      <c r="BZ57" s="17"/>
      <c r="CA57" s="17">
        <v>-0.4</v>
      </c>
      <c r="CB57" s="17">
        <v>20.399999999999999</v>
      </c>
      <c r="CC57" s="17">
        <v>30.1</v>
      </c>
      <c r="CD57" s="17">
        <v>2.8</v>
      </c>
      <c r="CE57" s="17">
        <v>3.1</v>
      </c>
      <c r="CF57" s="17">
        <v>1.9</v>
      </c>
      <c r="CG57" s="17"/>
      <c r="CH57" s="17"/>
      <c r="CI57" s="17"/>
      <c r="CJ57" s="17">
        <v>13.3</v>
      </c>
      <c r="CK57" s="17">
        <v>17.2</v>
      </c>
      <c r="CL57" s="17">
        <v>-11.3</v>
      </c>
      <c r="CM57" s="17">
        <v>-22.3</v>
      </c>
      <c r="CN57" s="17"/>
      <c r="CO57" s="17"/>
      <c r="CP57" s="17"/>
      <c r="CQ57" s="17"/>
      <c r="CR57" s="17"/>
      <c r="CS57" s="17"/>
      <c r="CT57" s="17">
        <v>-2.2999999999999998</v>
      </c>
      <c r="CU57" s="17">
        <v>-0.1</v>
      </c>
      <c r="CV57" s="17">
        <v>0.6</v>
      </c>
      <c r="CW57" s="17"/>
      <c r="CX57" s="17"/>
      <c r="CY57" s="17">
        <v>0</v>
      </c>
      <c r="CZ57" s="17">
        <v>-4.5999999999999996</v>
      </c>
      <c r="DA57" s="17"/>
      <c r="DB57" s="17">
        <v>0</v>
      </c>
      <c r="DC57" s="17">
        <v>0</v>
      </c>
      <c r="DD57" s="17">
        <v>0</v>
      </c>
      <c r="DE57" s="17">
        <v>0</v>
      </c>
      <c r="DF57" s="17"/>
      <c r="DG57" s="17"/>
      <c r="DH57" s="17">
        <v>1.7</v>
      </c>
      <c r="DI57" s="17">
        <v>0.2</v>
      </c>
      <c r="DJ57" s="17">
        <v>-2.6</v>
      </c>
      <c r="DK57" s="17">
        <v>0.1</v>
      </c>
      <c r="DL57" s="17">
        <v>0.5</v>
      </c>
      <c r="DM57" s="17"/>
      <c r="DN57" s="17">
        <v>0</v>
      </c>
      <c r="DO57" s="17">
        <v>0</v>
      </c>
      <c r="DP57" s="17">
        <v>0</v>
      </c>
      <c r="DQ57" s="17">
        <v>0</v>
      </c>
      <c r="DR57" s="17">
        <v>0</v>
      </c>
      <c r="DS57" s="17">
        <v>-0.1</v>
      </c>
      <c r="DT57" s="17">
        <v>0.1</v>
      </c>
      <c r="DU57" s="17"/>
      <c r="DV57" s="17">
        <v>0.1</v>
      </c>
      <c r="DW57" s="17"/>
      <c r="DX57" s="17">
        <v>-4.5999999999999996</v>
      </c>
      <c r="DY57" s="17">
        <v>1.1000000000000001</v>
      </c>
      <c r="DZ57" s="17">
        <v>3.1</v>
      </c>
      <c r="EA57" s="17">
        <v>3</v>
      </c>
      <c r="EB57" s="17">
        <v>1.6</v>
      </c>
      <c r="EC57" s="17"/>
      <c r="ED57" s="17"/>
      <c r="EE57" s="17">
        <v>0</v>
      </c>
      <c r="EF57" s="17">
        <v>-8</v>
      </c>
      <c r="EG57" s="17">
        <v>-9</v>
      </c>
      <c r="EH57" s="17">
        <v>-0.7</v>
      </c>
      <c r="EI57" s="17">
        <v>-0.9</v>
      </c>
      <c r="EJ57" s="17">
        <v>0</v>
      </c>
      <c r="EK57" s="17">
        <v>0</v>
      </c>
      <c r="EL57" s="17">
        <v>-0.1</v>
      </c>
      <c r="EM57" s="17">
        <v>0</v>
      </c>
      <c r="EN57" s="17">
        <v>0.2</v>
      </c>
      <c r="EO57" s="17">
        <v>0.2</v>
      </c>
      <c r="EP57" s="17">
        <v>0.2</v>
      </c>
      <c r="EQ57" s="17">
        <v>-3.3</v>
      </c>
      <c r="ER57" s="17">
        <v>0</v>
      </c>
      <c r="ES57" s="17">
        <v>0</v>
      </c>
      <c r="ET57" s="17">
        <v>0</v>
      </c>
      <c r="EU57" s="17">
        <v>-0.1</v>
      </c>
      <c r="EV57" s="17">
        <v>-11.8</v>
      </c>
      <c r="EW57" s="17">
        <v>-0.4</v>
      </c>
      <c r="EX57" s="17">
        <v>0</v>
      </c>
      <c r="EY57" s="17">
        <v>1.3</v>
      </c>
      <c r="EZ57" s="17">
        <v>0.4</v>
      </c>
      <c r="FA57" s="17">
        <v>1</v>
      </c>
      <c r="FB57" s="17">
        <v>0.5</v>
      </c>
      <c r="FC57" s="17">
        <v>0</v>
      </c>
      <c r="FD57" s="17">
        <v>0.4</v>
      </c>
      <c r="FE57" s="17">
        <v>1.8</v>
      </c>
      <c r="FF57" s="17">
        <v>2.8</v>
      </c>
      <c r="FG57" s="17">
        <v>9.3000000000000007</v>
      </c>
      <c r="FH57" s="17">
        <v>0.4</v>
      </c>
      <c r="FI57" s="17">
        <v>5</v>
      </c>
      <c r="FJ57" s="17">
        <v>0.1</v>
      </c>
      <c r="FK57" s="17">
        <v>0</v>
      </c>
      <c r="FL57" s="17">
        <v>0</v>
      </c>
      <c r="FM57" s="17"/>
      <c r="FN57" s="17">
        <v>285.3</v>
      </c>
      <c r="FO57" s="15"/>
      <c r="FP57" s="17">
        <v>2.3087399999999998</v>
      </c>
      <c r="FQ57" s="17"/>
      <c r="FR57" s="17"/>
      <c r="FS57" s="17">
        <v>0</v>
      </c>
      <c r="FT57" s="17"/>
      <c r="FU57" s="17"/>
      <c r="FV57" s="17">
        <v>-0.9</v>
      </c>
      <c r="FW57" s="17">
        <v>-0.8</v>
      </c>
      <c r="FX57" s="17">
        <v>0.60873999999999995</v>
      </c>
    </row>
    <row r="58" spans="1:180" ht="24" customHeight="1" x14ac:dyDescent="0.25">
      <c r="A58" s="18" t="s">
        <v>839</v>
      </c>
      <c r="B58" s="18" t="s">
        <v>85</v>
      </c>
      <c r="C58" s="19">
        <v>0</v>
      </c>
      <c r="D58" s="19">
        <v>11.6</v>
      </c>
      <c r="E58" s="19">
        <v>13.7</v>
      </c>
      <c r="F58" s="19"/>
      <c r="G58" s="19"/>
      <c r="H58" s="19">
        <v>0</v>
      </c>
      <c r="I58" s="19">
        <v>22.4</v>
      </c>
      <c r="J58" s="19"/>
      <c r="K58" s="19"/>
      <c r="L58" s="19"/>
      <c r="M58" s="19">
        <v>-9.1999999999999993</v>
      </c>
      <c r="N58" s="19">
        <v>28.5</v>
      </c>
      <c r="O58" s="19"/>
      <c r="P58" s="19">
        <v>28.9</v>
      </c>
      <c r="Q58" s="19"/>
      <c r="R58" s="19">
        <v>86.2</v>
      </c>
      <c r="S58" s="19">
        <v>0.1</v>
      </c>
      <c r="T58" s="19"/>
      <c r="U58" s="19"/>
      <c r="V58" s="19"/>
      <c r="W58" s="19"/>
      <c r="X58" s="19">
        <v>0.7</v>
      </c>
      <c r="Y58" s="19">
        <v>1.5</v>
      </c>
      <c r="Z58" s="19">
        <v>1.2</v>
      </c>
      <c r="AA58" s="19">
        <v>0</v>
      </c>
      <c r="AB58" s="19">
        <v>-3.6</v>
      </c>
      <c r="AC58" s="19">
        <v>2.8</v>
      </c>
      <c r="AD58" s="19">
        <v>2.6</v>
      </c>
      <c r="AE58" s="19"/>
      <c r="AF58" s="19"/>
      <c r="AG58" s="19"/>
      <c r="AH58" s="19"/>
      <c r="AI58" s="19">
        <v>5.8</v>
      </c>
      <c r="AJ58" s="19">
        <v>7.4</v>
      </c>
      <c r="AK58" s="19"/>
      <c r="AL58" s="19"/>
      <c r="AM58" s="19"/>
      <c r="AN58" s="19">
        <v>-1.5</v>
      </c>
      <c r="AO58" s="19">
        <v>54.7</v>
      </c>
      <c r="AP58" s="19">
        <v>3.9</v>
      </c>
      <c r="AQ58" s="19">
        <v>0</v>
      </c>
      <c r="AR58" s="19">
        <v>0</v>
      </c>
      <c r="AS58" s="19">
        <v>-0.7</v>
      </c>
      <c r="AT58" s="19">
        <v>2.6</v>
      </c>
      <c r="AU58" s="19">
        <v>0</v>
      </c>
      <c r="AV58" s="19">
        <v>42.3</v>
      </c>
      <c r="AW58" s="19">
        <v>-21.5</v>
      </c>
      <c r="AX58" s="19">
        <v>-39.799999999999997</v>
      </c>
      <c r="AY58" s="19">
        <v>9</v>
      </c>
      <c r="AZ58" s="19">
        <v>2.9</v>
      </c>
      <c r="BA58" s="19">
        <v>-2.7</v>
      </c>
      <c r="BB58" s="19">
        <v>0.5</v>
      </c>
      <c r="BC58" s="19">
        <v>1</v>
      </c>
      <c r="BD58" s="19">
        <v>-0.5</v>
      </c>
      <c r="BE58" s="19"/>
      <c r="BF58" s="19"/>
      <c r="BG58" s="19">
        <v>0.7</v>
      </c>
      <c r="BH58" s="19"/>
      <c r="BI58" s="19"/>
      <c r="BJ58" s="19">
        <v>4.5999999999999996</v>
      </c>
      <c r="BK58" s="19"/>
      <c r="BL58" s="19"/>
      <c r="BM58" s="19"/>
      <c r="BN58" s="19">
        <v>10.6</v>
      </c>
      <c r="BO58" s="19">
        <v>-42.4</v>
      </c>
      <c r="BP58" s="19">
        <v>-44</v>
      </c>
      <c r="BQ58" s="19">
        <v>28.6</v>
      </c>
      <c r="BR58" s="19">
        <v>7.6</v>
      </c>
      <c r="BS58" s="19">
        <v>-9.3000000000000007</v>
      </c>
      <c r="BT58" s="19">
        <v>0.3</v>
      </c>
      <c r="BU58" s="19"/>
      <c r="BV58" s="19"/>
      <c r="BW58" s="19"/>
      <c r="BX58" s="19">
        <v>-2.5</v>
      </c>
      <c r="BY58" s="19"/>
      <c r="BZ58" s="19"/>
      <c r="CA58" s="19">
        <v>-0.4</v>
      </c>
      <c r="CB58" s="19">
        <v>0</v>
      </c>
      <c r="CC58" s="19">
        <v>0</v>
      </c>
      <c r="CD58" s="19">
        <v>0</v>
      </c>
      <c r="CE58" s="19">
        <v>0</v>
      </c>
      <c r="CF58" s="19">
        <v>0</v>
      </c>
      <c r="CG58" s="19"/>
      <c r="CH58" s="19"/>
      <c r="CI58" s="19"/>
      <c r="CJ58" s="19">
        <v>0</v>
      </c>
      <c r="CK58" s="19">
        <v>0</v>
      </c>
      <c r="CL58" s="19">
        <v>0</v>
      </c>
      <c r="CM58" s="19">
        <v>0</v>
      </c>
      <c r="CN58" s="19"/>
      <c r="CO58" s="19"/>
      <c r="CP58" s="19"/>
      <c r="CQ58" s="19"/>
      <c r="CR58" s="19"/>
      <c r="CS58" s="19"/>
      <c r="CT58" s="19">
        <v>-2.2999999999999998</v>
      </c>
      <c r="CU58" s="19">
        <v>0</v>
      </c>
      <c r="CV58" s="19">
        <v>0</v>
      </c>
      <c r="CW58" s="19"/>
      <c r="CX58" s="19"/>
      <c r="CY58" s="19">
        <v>0</v>
      </c>
      <c r="CZ58" s="19">
        <v>-3.4</v>
      </c>
      <c r="DA58" s="19"/>
      <c r="DB58" s="19">
        <v>0</v>
      </c>
      <c r="DC58" s="19">
        <v>0</v>
      </c>
      <c r="DD58" s="19">
        <v>0</v>
      </c>
      <c r="DE58" s="19">
        <v>0</v>
      </c>
      <c r="DF58" s="19"/>
      <c r="DG58" s="19"/>
      <c r="DH58" s="19">
        <v>1.7</v>
      </c>
      <c r="DI58" s="19">
        <v>0.2</v>
      </c>
      <c r="DJ58" s="19">
        <v>-1.9</v>
      </c>
      <c r="DK58" s="19">
        <v>0.1</v>
      </c>
      <c r="DL58" s="19">
        <v>0.5</v>
      </c>
      <c r="DM58" s="19"/>
      <c r="DN58" s="19">
        <v>0</v>
      </c>
      <c r="DO58" s="19">
        <v>0</v>
      </c>
      <c r="DP58" s="19">
        <v>0</v>
      </c>
      <c r="DQ58" s="19">
        <v>0</v>
      </c>
      <c r="DR58" s="19">
        <v>0</v>
      </c>
      <c r="DS58" s="19">
        <v>0.1</v>
      </c>
      <c r="DT58" s="19">
        <v>-0.1</v>
      </c>
      <c r="DU58" s="19"/>
      <c r="DV58" s="19">
        <v>0</v>
      </c>
      <c r="DW58" s="19"/>
      <c r="DX58" s="19">
        <v>-4.7</v>
      </c>
      <c r="DY58" s="19">
        <v>0</v>
      </c>
      <c r="DZ58" s="19">
        <v>3.2</v>
      </c>
      <c r="EA58" s="19">
        <v>3</v>
      </c>
      <c r="EB58" s="19">
        <v>1.7</v>
      </c>
      <c r="EC58" s="19"/>
      <c r="ED58" s="19"/>
      <c r="EE58" s="19">
        <v>0</v>
      </c>
      <c r="EF58" s="19">
        <v>-5.7</v>
      </c>
      <c r="EG58" s="19">
        <v>0</v>
      </c>
      <c r="EH58" s="19">
        <v>0</v>
      </c>
      <c r="EI58" s="19">
        <v>0</v>
      </c>
      <c r="EJ58" s="19">
        <v>0</v>
      </c>
      <c r="EK58" s="19">
        <v>1</v>
      </c>
      <c r="EL58" s="19">
        <v>-0.1</v>
      </c>
      <c r="EM58" s="19">
        <v>0</v>
      </c>
      <c r="EN58" s="19">
        <v>0.2</v>
      </c>
      <c r="EO58" s="19">
        <v>0.2</v>
      </c>
      <c r="EP58" s="19">
        <v>0.2</v>
      </c>
      <c r="EQ58" s="19">
        <v>-2.1</v>
      </c>
      <c r="ER58" s="19">
        <v>0</v>
      </c>
      <c r="ES58" s="19">
        <v>0</v>
      </c>
      <c r="ET58" s="19">
        <v>0</v>
      </c>
      <c r="EU58" s="19">
        <v>0</v>
      </c>
      <c r="EV58" s="19">
        <v>0</v>
      </c>
      <c r="EW58" s="19">
        <v>0</v>
      </c>
      <c r="EX58" s="19">
        <v>0</v>
      </c>
      <c r="EY58" s="19">
        <v>1.3</v>
      </c>
      <c r="EZ58" s="19">
        <v>0.4</v>
      </c>
      <c r="FA58" s="19">
        <v>1</v>
      </c>
      <c r="FB58" s="19">
        <v>0.5</v>
      </c>
      <c r="FC58" s="19">
        <v>0</v>
      </c>
      <c r="FD58" s="19">
        <v>0.4</v>
      </c>
      <c r="FE58" s="19">
        <v>2</v>
      </c>
      <c r="FF58" s="19">
        <v>3.2</v>
      </c>
      <c r="FG58" s="19">
        <v>9.1999999999999993</v>
      </c>
      <c r="FH58" s="19">
        <v>0.2</v>
      </c>
      <c r="FI58" s="19">
        <v>5</v>
      </c>
      <c r="FJ58" s="19">
        <v>1.2</v>
      </c>
      <c r="FK58" s="19">
        <v>0</v>
      </c>
      <c r="FL58" s="19">
        <v>0</v>
      </c>
      <c r="FM58" s="19"/>
      <c r="FN58" s="19">
        <v>220.8</v>
      </c>
      <c r="FO58" s="15"/>
      <c r="FP58" s="19">
        <v>2.2532800000000002</v>
      </c>
      <c r="FQ58" s="19"/>
      <c r="FR58" s="19"/>
      <c r="FS58" s="19">
        <v>0</v>
      </c>
      <c r="FT58" s="19"/>
      <c r="FU58" s="19"/>
      <c r="FV58" s="19">
        <v>-1</v>
      </c>
      <c r="FW58" s="19">
        <v>-0.8</v>
      </c>
      <c r="FX58" s="19">
        <v>0.45328000000000002</v>
      </c>
    </row>
    <row r="59" spans="1:180" ht="24.95" customHeight="1" x14ac:dyDescent="0.25">
      <c r="A59" s="204" t="s">
        <v>840</v>
      </c>
      <c r="B59" s="205"/>
      <c r="C59" s="20">
        <v>1017.75</v>
      </c>
      <c r="D59" s="20">
        <v>1266</v>
      </c>
      <c r="E59" s="20">
        <v>326.2</v>
      </c>
      <c r="F59" s="20">
        <v>0</v>
      </c>
      <c r="G59" s="20">
        <v>0</v>
      </c>
      <c r="H59" s="20">
        <v>-191.7</v>
      </c>
      <c r="I59" s="20">
        <v>266.75</v>
      </c>
      <c r="J59" s="20">
        <v>0</v>
      </c>
      <c r="K59" s="20">
        <v>0</v>
      </c>
      <c r="L59" s="20">
        <v>0</v>
      </c>
      <c r="M59" s="20">
        <v>-89.95</v>
      </c>
      <c r="N59" s="20">
        <v>309.8</v>
      </c>
      <c r="O59" s="20">
        <v>0</v>
      </c>
      <c r="P59" s="20">
        <v>61</v>
      </c>
      <c r="Q59" s="20">
        <v>0</v>
      </c>
      <c r="R59" s="20">
        <v>1372.4</v>
      </c>
      <c r="S59" s="20">
        <v>0.9</v>
      </c>
      <c r="T59" s="20">
        <v>0</v>
      </c>
      <c r="U59" s="20">
        <v>0</v>
      </c>
      <c r="V59" s="20">
        <v>0</v>
      </c>
      <c r="W59" s="20">
        <v>0</v>
      </c>
      <c r="X59" s="20">
        <v>-14</v>
      </c>
      <c r="Y59" s="20">
        <v>32.75</v>
      </c>
      <c r="Z59" s="20">
        <v>30.75</v>
      </c>
      <c r="AA59" s="20">
        <v>15.25</v>
      </c>
      <c r="AB59" s="20">
        <v>-80.25</v>
      </c>
      <c r="AC59" s="20">
        <v>87.8</v>
      </c>
      <c r="AD59" s="20">
        <v>209.2</v>
      </c>
      <c r="AE59" s="20">
        <v>0</v>
      </c>
      <c r="AF59" s="20">
        <v>0</v>
      </c>
      <c r="AG59" s="20">
        <v>0</v>
      </c>
      <c r="AH59" s="20">
        <v>0</v>
      </c>
      <c r="AI59" s="20">
        <v>191.65</v>
      </c>
      <c r="AJ59" s="20">
        <v>373</v>
      </c>
      <c r="AK59" s="20">
        <v>0</v>
      </c>
      <c r="AL59" s="20">
        <v>0</v>
      </c>
      <c r="AM59" s="20">
        <v>0</v>
      </c>
      <c r="AN59" s="20">
        <v>-35.35</v>
      </c>
      <c r="AO59" s="20">
        <v>1280.45</v>
      </c>
      <c r="AP59" s="20">
        <v>217.9</v>
      </c>
      <c r="AQ59" s="20">
        <v>635.6</v>
      </c>
      <c r="AR59" s="20">
        <v>107.5</v>
      </c>
      <c r="AS59" s="20">
        <v>-25.35</v>
      </c>
      <c r="AT59" s="20">
        <v>60.65</v>
      </c>
      <c r="AU59" s="20">
        <v>27.15</v>
      </c>
      <c r="AV59" s="20">
        <v>755.6</v>
      </c>
      <c r="AW59" s="20">
        <v>-577</v>
      </c>
      <c r="AX59" s="20">
        <v>-971.6</v>
      </c>
      <c r="AY59" s="20">
        <v>198.55</v>
      </c>
      <c r="AZ59" s="20">
        <v>66.05</v>
      </c>
      <c r="BA59" s="20">
        <v>-104.1</v>
      </c>
      <c r="BB59" s="20">
        <v>12</v>
      </c>
      <c r="BC59" s="20">
        <v>35.1</v>
      </c>
      <c r="BD59" s="20">
        <v>15.1</v>
      </c>
      <c r="BE59" s="20">
        <v>0</v>
      </c>
      <c r="BF59" s="20">
        <v>0</v>
      </c>
      <c r="BG59" s="20">
        <v>25.3</v>
      </c>
      <c r="BH59" s="20">
        <v>0</v>
      </c>
      <c r="BI59" s="20">
        <v>0</v>
      </c>
      <c r="BJ59" s="20">
        <v>31.45</v>
      </c>
      <c r="BK59" s="20">
        <v>0</v>
      </c>
      <c r="BL59" s="20">
        <v>0</v>
      </c>
      <c r="BM59" s="20">
        <v>0</v>
      </c>
      <c r="BN59" s="20">
        <v>303.55</v>
      </c>
      <c r="BO59" s="20">
        <v>190.65</v>
      </c>
      <c r="BP59" s="20">
        <v>160</v>
      </c>
      <c r="BQ59" s="20">
        <v>107</v>
      </c>
      <c r="BR59" s="20">
        <v>602.15</v>
      </c>
      <c r="BS59" s="20">
        <v>-421.8</v>
      </c>
      <c r="BT59" s="20">
        <v>-17.149999999999999</v>
      </c>
      <c r="BU59" s="20">
        <v>0</v>
      </c>
      <c r="BV59" s="20">
        <v>0</v>
      </c>
      <c r="BW59" s="20">
        <v>0</v>
      </c>
      <c r="BX59" s="20">
        <v>-60</v>
      </c>
      <c r="BY59" s="20">
        <v>0</v>
      </c>
      <c r="BZ59" s="20">
        <v>0</v>
      </c>
      <c r="CA59" s="20">
        <v>-9</v>
      </c>
      <c r="CB59" s="20">
        <v>1344.05</v>
      </c>
      <c r="CC59" s="20">
        <v>686.2</v>
      </c>
      <c r="CD59" s="20">
        <v>234.8</v>
      </c>
      <c r="CE59" s="20">
        <v>119.65</v>
      </c>
      <c r="CF59" s="20">
        <v>39.25</v>
      </c>
      <c r="CG59" s="20">
        <v>0</v>
      </c>
      <c r="CH59" s="20">
        <v>0</v>
      </c>
      <c r="CI59" s="20">
        <v>0</v>
      </c>
      <c r="CJ59" s="20">
        <v>1294.8499999999999</v>
      </c>
      <c r="CK59" s="20">
        <v>1328.2</v>
      </c>
      <c r="CL59" s="20">
        <v>-263.10000000000002</v>
      </c>
      <c r="CM59" s="20">
        <v>-67.55</v>
      </c>
      <c r="CN59" s="20">
        <v>0</v>
      </c>
      <c r="CO59" s="20">
        <v>0</v>
      </c>
      <c r="CP59" s="20">
        <v>0</v>
      </c>
      <c r="CQ59" s="20">
        <v>0</v>
      </c>
      <c r="CR59" s="20">
        <v>0</v>
      </c>
      <c r="CS59" s="20">
        <v>0</v>
      </c>
      <c r="CT59" s="20">
        <v>-41.55</v>
      </c>
      <c r="CU59" s="20">
        <v>-0.2</v>
      </c>
      <c r="CV59" s="20">
        <v>36.15</v>
      </c>
      <c r="CW59" s="20">
        <v>0</v>
      </c>
      <c r="CX59" s="20">
        <v>0</v>
      </c>
      <c r="CY59" s="20">
        <v>66.900000000000006</v>
      </c>
      <c r="CZ59" s="20">
        <v>-110.75</v>
      </c>
      <c r="DA59" s="20">
        <v>0</v>
      </c>
      <c r="DB59" s="20">
        <v>1.2</v>
      </c>
      <c r="DC59" s="20">
        <v>-1.2</v>
      </c>
      <c r="DD59" s="20">
        <v>-21.3</v>
      </c>
      <c r="DE59" s="20">
        <v>131.19999999999999</v>
      </c>
      <c r="DF59" s="20">
        <v>0</v>
      </c>
      <c r="DG59" s="20">
        <v>0</v>
      </c>
      <c r="DH59" s="20">
        <v>39.9</v>
      </c>
      <c r="DI59" s="20">
        <v>4.4000000000000004</v>
      </c>
      <c r="DJ59" s="20">
        <v>-37.549999999999997</v>
      </c>
      <c r="DK59" s="20">
        <v>2.15</v>
      </c>
      <c r="DL59" s="20">
        <v>13.05</v>
      </c>
      <c r="DM59" s="20">
        <v>0</v>
      </c>
      <c r="DN59" s="20">
        <v>-4.95</v>
      </c>
      <c r="DO59" s="20">
        <v>-11.45</v>
      </c>
      <c r="DP59" s="20">
        <v>-154.65</v>
      </c>
      <c r="DQ59" s="20">
        <v>-41.6</v>
      </c>
      <c r="DR59" s="20">
        <v>-18.75</v>
      </c>
      <c r="DS59" s="20">
        <v>0.35</v>
      </c>
      <c r="DT59" s="20">
        <v>8.3000000000000007</v>
      </c>
      <c r="DU59" s="20">
        <v>0</v>
      </c>
      <c r="DV59" s="20">
        <v>0.4</v>
      </c>
      <c r="DW59" s="20">
        <v>0</v>
      </c>
      <c r="DX59" s="20">
        <v>-109.55</v>
      </c>
      <c r="DY59" s="20">
        <v>15.8</v>
      </c>
      <c r="DZ59" s="20">
        <v>76.650000000000006</v>
      </c>
      <c r="EA59" s="20">
        <v>69.3</v>
      </c>
      <c r="EB59" s="20">
        <v>33.65</v>
      </c>
      <c r="EC59" s="20">
        <v>0</v>
      </c>
      <c r="ED59" s="20">
        <v>0</v>
      </c>
      <c r="EE59" s="20">
        <v>9.8000000000000007</v>
      </c>
      <c r="EF59" s="20">
        <v>-116.9</v>
      </c>
      <c r="EG59" s="20">
        <v>-142.55000000000001</v>
      </c>
      <c r="EH59" s="20">
        <v>-6.85</v>
      </c>
      <c r="EI59" s="20">
        <v>-5.15</v>
      </c>
      <c r="EJ59" s="20">
        <v>5.35</v>
      </c>
      <c r="EK59" s="20">
        <v>48.1</v>
      </c>
      <c r="EL59" s="20">
        <v>-1.1499999999999999</v>
      </c>
      <c r="EM59" s="20">
        <v>24.75</v>
      </c>
      <c r="EN59" s="20">
        <v>4.8</v>
      </c>
      <c r="EO59" s="20">
        <v>4.8</v>
      </c>
      <c r="EP59" s="20">
        <v>4.8</v>
      </c>
      <c r="EQ59" s="20">
        <v>-110.7</v>
      </c>
      <c r="ER59" s="20">
        <v>37.700000000000003</v>
      </c>
      <c r="ES59" s="20">
        <v>10.25</v>
      </c>
      <c r="ET59" s="20">
        <v>1.45</v>
      </c>
      <c r="EU59" s="20">
        <v>-1.45</v>
      </c>
      <c r="EV59" s="20">
        <v>-184.35</v>
      </c>
      <c r="EW59" s="20">
        <v>-85.9</v>
      </c>
      <c r="EX59" s="20">
        <v>63.85</v>
      </c>
      <c r="EY59" s="20">
        <v>29.95</v>
      </c>
      <c r="EZ59" s="20">
        <v>9.5500000000000007</v>
      </c>
      <c r="FA59" s="20">
        <v>24</v>
      </c>
      <c r="FB59" s="20">
        <v>11.9</v>
      </c>
      <c r="FC59" s="20">
        <v>4.8499999999999996</v>
      </c>
      <c r="FD59" s="20">
        <v>15.6</v>
      </c>
      <c r="FE59" s="20">
        <v>40.5</v>
      </c>
      <c r="FF59" s="20">
        <v>67.349999999999994</v>
      </c>
      <c r="FG59" s="20">
        <v>222</v>
      </c>
      <c r="FH59" s="20">
        <v>7.35</v>
      </c>
      <c r="FI59" s="20">
        <v>83.4</v>
      </c>
      <c r="FJ59" s="20">
        <v>34.15</v>
      </c>
      <c r="FK59" s="20">
        <v>43.2</v>
      </c>
      <c r="FL59" s="20">
        <v>80.099999999999994</v>
      </c>
      <c r="FM59" s="20">
        <v>0</v>
      </c>
      <c r="FN59" s="20">
        <v>12692.5</v>
      </c>
      <c r="FO59" s="21"/>
      <c r="FP59" s="20">
        <v>59.993225000000002</v>
      </c>
      <c r="FQ59" s="20">
        <v>0</v>
      </c>
      <c r="FR59" s="20">
        <v>0</v>
      </c>
      <c r="FS59" s="20">
        <v>21.85</v>
      </c>
      <c r="FT59" s="20">
        <v>0</v>
      </c>
      <c r="FU59" s="20">
        <v>0</v>
      </c>
      <c r="FV59" s="20">
        <v>-0.6</v>
      </c>
      <c r="FW59" s="20">
        <v>28</v>
      </c>
      <c r="FX59" s="20">
        <v>109.243225</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843</v>
      </c>
      <c r="C5" s="1"/>
      <c r="D5" s="1"/>
      <c r="E5" s="1"/>
      <c r="F5" s="1"/>
      <c r="G5" s="1"/>
      <c r="H5" s="1"/>
    </row>
    <row r="6" spans="1:8" ht="23.1" customHeight="1" x14ac:dyDescent="0.25">
      <c r="A6" s="1"/>
      <c r="B6" s="206" t="s">
        <v>844</v>
      </c>
      <c r="C6" s="206" t="s">
        <v>845</v>
      </c>
      <c r="D6" s="206"/>
      <c r="E6" s="206" t="s">
        <v>846</v>
      </c>
      <c r="F6" s="206"/>
      <c r="G6" s="206"/>
      <c r="H6" s="206" t="s">
        <v>847</v>
      </c>
    </row>
    <row r="7" spans="1:8" ht="30.95" customHeight="1" x14ac:dyDescent="0.25">
      <c r="A7" s="1"/>
      <c r="B7" s="206"/>
      <c r="C7" s="24" t="s">
        <v>848</v>
      </c>
      <c r="D7" s="24" t="s">
        <v>849</v>
      </c>
      <c r="E7" s="24" t="s">
        <v>573</v>
      </c>
      <c r="F7" s="24" t="s">
        <v>572</v>
      </c>
      <c r="G7" s="24" t="s">
        <v>571</v>
      </c>
      <c r="H7" s="24" t="s">
        <v>850</v>
      </c>
    </row>
    <row r="8" spans="1:8" ht="11.1" customHeight="1" x14ac:dyDescent="0.25">
      <c r="A8" s="1"/>
      <c r="B8" s="25" t="s">
        <v>792</v>
      </c>
      <c r="C8" s="26">
        <v>0</v>
      </c>
      <c r="D8" s="26">
        <v>7033.3947399999997</v>
      </c>
      <c r="E8" s="27">
        <v>1071.1975</v>
      </c>
      <c r="F8" s="27">
        <v>4197.93264</v>
      </c>
      <c r="G8" s="27">
        <v>1764.2646</v>
      </c>
      <c r="H8" s="27">
        <v>263.87020000000001</v>
      </c>
    </row>
    <row r="9" spans="1:8" ht="11.1" customHeight="1" x14ac:dyDescent="0.25">
      <c r="A9" s="1"/>
      <c r="B9" s="25" t="s">
        <v>793</v>
      </c>
      <c r="C9" s="26">
        <v>0</v>
      </c>
      <c r="D9" s="26">
        <v>6908.1405400000003</v>
      </c>
      <c r="E9" s="27">
        <v>1008.1909000000001</v>
      </c>
      <c r="F9" s="27">
        <v>4130.6971400000002</v>
      </c>
      <c r="G9" s="27">
        <v>1769.2525000000001</v>
      </c>
      <c r="H9" s="27">
        <v>261.05099999999999</v>
      </c>
    </row>
    <row r="10" spans="1:8" ht="11.1" customHeight="1" x14ac:dyDescent="0.25">
      <c r="A10" s="1"/>
      <c r="B10" s="25" t="s">
        <v>794</v>
      </c>
      <c r="C10" s="26">
        <v>0</v>
      </c>
      <c r="D10" s="26">
        <v>6832.0442499999999</v>
      </c>
      <c r="E10" s="27">
        <v>1028.5859</v>
      </c>
      <c r="F10" s="27">
        <v>4039.39165</v>
      </c>
      <c r="G10" s="27">
        <v>1764.0667000000001</v>
      </c>
      <c r="H10" s="27">
        <v>264.60669999999999</v>
      </c>
    </row>
    <row r="11" spans="1:8" ht="11.1" customHeight="1" x14ac:dyDescent="0.25">
      <c r="A11" s="1"/>
      <c r="B11" s="25" t="s">
        <v>795</v>
      </c>
      <c r="C11" s="26">
        <v>0</v>
      </c>
      <c r="D11" s="26">
        <v>6692.3322799999996</v>
      </c>
      <c r="E11" s="27">
        <v>1017.3002</v>
      </c>
      <c r="F11" s="27">
        <v>3892.2403800000002</v>
      </c>
      <c r="G11" s="27">
        <v>1782.7917</v>
      </c>
      <c r="H11" s="27">
        <v>263.61009999999999</v>
      </c>
    </row>
    <row r="12" spans="1:8" ht="11.1" customHeight="1" x14ac:dyDescent="0.25">
      <c r="A12" s="1"/>
      <c r="B12" s="25" t="s">
        <v>796</v>
      </c>
      <c r="C12" s="26">
        <v>0</v>
      </c>
      <c r="D12" s="26">
        <v>6546.2369699999999</v>
      </c>
      <c r="E12" s="27">
        <v>1005.0019</v>
      </c>
      <c r="F12" s="27">
        <v>3818.2369699999999</v>
      </c>
      <c r="G12" s="27">
        <v>1722.9981</v>
      </c>
      <c r="H12" s="27">
        <v>256.27510000000001</v>
      </c>
    </row>
    <row r="13" spans="1:8" ht="11.1" customHeight="1" x14ac:dyDescent="0.25">
      <c r="A13" s="1"/>
      <c r="B13" s="25" t="s">
        <v>797</v>
      </c>
      <c r="C13" s="26">
        <v>0</v>
      </c>
      <c r="D13" s="26">
        <v>6651.9781999999996</v>
      </c>
      <c r="E13" s="27">
        <v>966.30240000000003</v>
      </c>
      <c r="F13" s="27">
        <v>3945.0855999999999</v>
      </c>
      <c r="G13" s="27">
        <v>1740.5902000000001</v>
      </c>
      <c r="H13" s="27">
        <v>262.39769999999999</v>
      </c>
    </row>
    <row r="14" spans="1:8" ht="11.1" customHeight="1" x14ac:dyDescent="0.25">
      <c r="A14" s="1"/>
      <c r="B14" s="25" t="s">
        <v>798</v>
      </c>
      <c r="C14" s="26">
        <v>0</v>
      </c>
      <c r="D14" s="26">
        <v>6633.0867200000002</v>
      </c>
      <c r="E14" s="27">
        <v>1008.4696</v>
      </c>
      <c r="F14" s="27">
        <v>3898.9774200000002</v>
      </c>
      <c r="G14" s="27">
        <v>1725.6396999999999</v>
      </c>
      <c r="H14" s="27">
        <v>266.20569999999998</v>
      </c>
    </row>
    <row r="15" spans="1:8" ht="11.1" customHeight="1" x14ac:dyDescent="0.25">
      <c r="A15" s="1"/>
      <c r="B15" s="25" t="s">
        <v>799</v>
      </c>
      <c r="C15" s="26">
        <v>0</v>
      </c>
      <c r="D15" s="26">
        <v>6677.68109</v>
      </c>
      <c r="E15" s="27">
        <v>965.32100000000003</v>
      </c>
      <c r="F15" s="27">
        <v>3966.42859</v>
      </c>
      <c r="G15" s="27">
        <v>1745.9314999999999</v>
      </c>
      <c r="H15" s="27">
        <v>264.51760000000002</v>
      </c>
    </row>
    <row r="16" spans="1:8" ht="11.1" customHeight="1" x14ac:dyDescent="0.25">
      <c r="A16" s="1"/>
      <c r="B16" s="25" t="s">
        <v>800</v>
      </c>
      <c r="C16" s="26">
        <v>0</v>
      </c>
      <c r="D16" s="26">
        <v>6537.9667399999998</v>
      </c>
      <c r="E16" s="27">
        <v>973.18200000000002</v>
      </c>
      <c r="F16" s="27">
        <v>3863.0201400000001</v>
      </c>
      <c r="G16" s="27">
        <v>1701.7646</v>
      </c>
      <c r="H16" s="27">
        <v>250.51240000000001</v>
      </c>
    </row>
    <row r="17" spans="1:8" ht="11.1" customHeight="1" x14ac:dyDescent="0.25">
      <c r="A17" s="1"/>
      <c r="B17" s="25" t="s">
        <v>801</v>
      </c>
      <c r="C17" s="26">
        <v>0</v>
      </c>
      <c r="D17" s="26">
        <v>6744.6178</v>
      </c>
      <c r="E17" s="27">
        <v>1022.7417</v>
      </c>
      <c r="F17" s="27">
        <v>3983.9553999999998</v>
      </c>
      <c r="G17" s="27">
        <v>1737.9206999999999</v>
      </c>
      <c r="H17" s="27">
        <v>251.1474</v>
      </c>
    </row>
    <row r="18" spans="1:8" ht="11.1" customHeight="1" x14ac:dyDescent="0.25">
      <c r="A18" s="1"/>
      <c r="B18" s="25" t="s">
        <v>802</v>
      </c>
      <c r="C18" s="26">
        <v>0</v>
      </c>
      <c r="D18" s="26">
        <v>6806.29864</v>
      </c>
      <c r="E18" s="27">
        <v>994.05880000000002</v>
      </c>
      <c r="F18" s="27">
        <v>4079.0427399999999</v>
      </c>
      <c r="G18" s="27">
        <v>1733.1971000000001</v>
      </c>
      <c r="H18" s="27">
        <v>252.03980000000001</v>
      </c>
    </row>
    <row r="19" spans="1:8" ht="11.1" customHeight="1" x14ac:dyDescent="0.25">
      <c r="A19" s="1"/>
      <c r="B19" s="25" t="s">
        <v>803</v>
      </c>
      <c r="C19" s="26">
        <v>0</v>
      </c>
      <c r="D19" s="26">
        <v>6718.5768099999996</v>
      </c>
      <c r="E19" s="27">
        <v>1040.7016000000001</v>
      </c>
      <c r="F19" s="27">
        <v>3934.4393100000002</v>
      </c>
      <c r="G19" s="27">
        <v>1743.4358999999999</v>
      </c>
      <c r="H19" s="27">
        <v>247.36250000000001</v>
      </c>
    </row>
    <row r="20" spans="1:8" ht="11.1" customHeight="1" x14ac:dyDescent="0.25">
      <c r="A20" s="1"/>
      <c r="B20" s="25" t="s">
        <v>804</v>
      </c>
      <c r="C20" s="26">
        <v>0</v>
      </c>
      <c r="D20" s="26">
        <v>6748.34879</v>
      </c>
      <c r="E20" s="27">
        <v>1022.9389</v>
      </c>
      <c r="F20" s="27">
        <v>3980.2576899999999</v>
      </c>
      <c r="G20" s="27">
        <v>1745.1522</v>
      </c>
      <c r="H20" s="27">
        <v>244.1112</v>
      </c>
    </row>
    <row r="21" spans="1:8" ht="11.1" customHeight="1" x14ac:dyDescent="0.25">
      <c r="A21" s="1"/>
      <c r="B21" s="25" t="s">
        <v>805</v>
      </c>
      <c r="C21" s="26">
        <v>0</v>
      </c>
      <c r="D21" s="26">
        <v>6823.5107500000004</v>
      </c>
      <c r="E21" s="27">
        <v>1047.3024</v>
      </c>
      <c r="F21" s="27">
        <v>4017.44605</v>
      </c>
      <c r="G21" s="27">
        <v>1758.7623000000001</v>
      </c>
      <c r="H21" s="27">
        <v>235.1129</v>
      </c>
    </row>
    <row r="22" spans="1:8" ht="11.1" customHeight="1" x14ac:dyDescent="0.25">
      <c r="A22" s="1"/>
      <c r="B22" s="25" t="s">
        <v>806</v>
      </c>
      <c r="C22" s="26">
        <v>0</v>
      </c>
      <c r="D22" s="26">
        <v>6989.7711300000001</v>
      </c>
      <c r="E22" s="27">
        <v>1078.0867000000001</v>
      </c>
      <c r="F22" s="27">
        <v>4094.0257299999998</v>
      </c>
      <c r="G22" s="27">
        <v>1817.6587</v>
      </c>
      <c r="H22" s="27">
        <v>213.95410000000001</v>
      </c>
    </row>
    <row r="23" spans="1:8" ht="11.1" customHeight="1" x14ac:dyDescent="0.25">
      <c r="A23" s="1"/>
      <c r="B23" s="25" t="s">
        <v>807</v>
      </c>
      <c r="C23" s="26">
        <v>0</v>
      </c>
      <c r="D23" s="26">
        <v>7186.0843199999999</v>
      </c>
      <c r="E23" s="27">
        <v>1104.2163</v>
      </c>
      <c r="F23" s="27">
        <v>4343.2904200000003</v>
      </c>
      <c r="G23" s="27">
        <v>1738.5776000000001</v>
      </c>
      <c r="H23" s="27">
        <v>222.42259999999999</v>
      </c>
    </row>
    <row r="24" spans="1:8" ht="11.1" customHeight="1" x14ac:dyDescent="0.25">
      <c r="A24" s="1"/>
      <c r="B24" s="25" t="s">
        <v>808</v>
      </c>
      <c r="C24" s="26">
        <v>0</v>
      </c>
      <c r="D24" s="26">
        <v>7526.19193</v>
      </c>
      <c r="E24" s="27">
        <v>1093.8617999999999</v>
      </c>
      <c r="F24" s="27">
        <v>4650.0312299999996</v>
      </c>
      <c r="G24" s="27">
        <v>1782.2989</v>
      </c>
      <c r="H24" s="27">
        <v>252.3185</v>
      </c>
    </row>
    <row r="25" spans="1:8" ht="11.1" customHeight="1" x14ac:dyDescent="0.25">
      <c r="A25" s="1"/>
      <c r="B25" s="25" t="s">
        <v>809</v>
      </c>
      <c r="C25" s="26">
        <v>0</v>
      </c>
      <c r="D25" s="26">
        <v>7596.1155200000003</v>
      </c>
      <c r="E25" s="27">
        <v>1150.4855</v>
      </c>
      <c r="F25" s="27">
        <v>4644.6241200000004</v>
      </c>
      <c r="G25" s="27">
        <v>1801.0059000000001</v>
      </c>
      <c r="H25" s="27">
        <v>244.70939999999999</v>
      </c>
    </row>
    <row r="26" spans="1:8" ht="11.1" customHeight="1" x14ac:dyDescent="0.25">
      <c r="A26" s="1"/>
      <c r="B26" s="25" t="s">
        <v>810</v>
      </c>
      <c r="C26" s="26">
        <v>0</v>
      </c>
      <c r="D26" s="26">
        <v>7705.1315699999996</v>
      </c>
      <c r="E26" s="27">
        <v>1159.95</v>
      </c>
      <c r="F26" s="27">
        <v>4793.4737699999996</v>
      </c>
      <c r="G26" s="27">
        <v>1751.7077999999999</v>
      </c>
      <c r="H26" s="27">
        <v>255.20240000000001</v>
      </c>
    </row>
    <row r="27" spans="1:8" ht="11.1" customHeight="1" x14ac:dyDescent="0.25">
      <c r="A27" s="1"/>
      <c r="B27" s="25" t="s">
        <v>811</v>
      </c>
      <c r="C27" s="26">
        <v>0</v>
      </c>
      <c r="D27" s="26">
        <v>7889.3198300000004</v>
      </c>
      <c r="E27" s="27">
        <v>1148.9628</v>
      </c>
      <c r="F27" s="27">
        <v>4959.0424300000004</v>
      </c>
      <c r="G27" s="27">
        <v>1781.3145999999999</v>
      </c>
      <c r="H27" s="27">
        <v>246.73220000000001</v>
      </c>
    </row>
    <row r="28" spans="1:8" ht="11.1" customHeight="1" x14ac:dyDescent="0.25">
      <c r="A28" s="1"/>
      <c r="B28" s="25" t="s">
        <v>812</v>
      </c>
      <c r="C28" s="26">
        <v>0</v>
      </c>
      <c r="D28" s="26">
        <v>7990.6494199999997</v>
      </c>
      <c r="E28" s="27">
        <v>1163.249</v>
      </c>
      <c r="F28" s="27">
        <v>4965.5552200000002</v>
      </c>
      <c r="G28" s="27">
        <v>1861.8452</v>
      </c>
      <c r="H28" s="27">
        <v>269.37920000000003</v>
      </c>
    </row>
    <row r="29" spans="1:8" ht="11.1" customHeight="1" x14ac:dyDescent="0.25">
      <c r="A29" s="1"/>
      <c r="B29" s="25" t="s">
        <v>813</v>
      </c>
      <c r="C29" s="26">
        <v>0</v>
      </c>
      <c r="D29" s="26">
        <v>7948.8028000000004</v>
      </c>
      <c r="E29" s="27">
        <v>1201.5556999999999</v>
      </c>
      <c r="F29" s="27">
        <v>4930.4079000000002</v>
      </c>
      <c r="G29" s="27">
        <v>1816.8391999999999</v>
      </c>
      <c r="H29" s="27">
        <v>238.85069999999999</v>
      </c>
    </row>
    <row r="30" spans="1:8" ht="11.1" customHeight="1" x14ac:dyDescent="0.25">
      <c r="A30" s="1"/>
      <c r="B30" s="25" t="s">
        <v>814</v>
      </c>
      <c r="C30" s="26">
        <v>0</v>
      </c>
      <c r="D30" s="26">
        <v>8171.8752800000002</v>
      </c>
      <c r="E30" s="27">
        <v>1230.3389999999999</v>
      </c>
      <c r="F30" s="27">
        <v>5133.9625800000003</v>
      </c>
      <c r="G30" s="27">
        <v>1807.5736999999999</v>
      </c>
      <c r="H30" s="27">
        <v>242.53129999999999</v>
      </c>
    </row>
    <row r="31" spans="1:8" ht="11.1" customHeight="1" x14ac:dyDescent="0.25">
      <c r="A31" s="1"/>
      <c r="B31" s="25" t="s">
        <v>815</v>
      </c>
      <c r="C31" s="26">
        <v>0</v>
      </c>
      <c r="D31" s="26">
        <v>8006.7710399999996</v>
      </c>
      <c r="E31" s="27">
        <v>1221.5102999999999</v>
      </c>
      <c r="F31" s="27">
        <v>4883.7477399999998</v>
      </c>
      <c r="G31" s="27">
        <v>1901.5129999999999</v>
      </c>
      <c r="H31" s="27">
        <v>233.26660000000001</v>
      </c>
    </row>
    <row r="32" spans="1:8" ht="11.1" customHeight="1" x14ac:dyDescent="0.25">
      <c r="A32" s="1"/>
      <c r="B32" s="25" t="s">
        <v>816</v>
      </c>
      <c r="C32" s="26">
        <v>0</v>
      </c>
      <c r="D32" s="26">
        <v>7992.1828999999998</v>
      </c>
      <c r="E32" s="27">
        <v>1229.3052</v>
      </c>
      <c r="F32" s="27">
        <v>5022.8444</v>
      </c>
      <c r="G32" s="27">
        <v>1740.0333000000001</v>
      </c>
      <c r="H32" s="27">
        <v>248.92760000000001</v>
      </c>
    </row>
    <row r="33" spans="1:8" ht="11.1" customHeight="1" x14ac:dyDescent="0.25">
      <c r="A33" s="1"/>
      <c r="B33" s="25" t="s">
        <v>817</v>
      </c>
      <c r="C33" s="26">
        <v>0</v>
      </c>
      <c r="D33" s="26">
        <v>7907.7099900000003</v>
      </c>
      <c r="E33" s="27">
        <v>1203.5519999999999</v>
      </c>
      <c r="F33" s="27">
        <v>5066.9579899999999</v>
      </c>
      <c r="G33" s="27">
        <v>1637.2</v>
      </c>
      <c r="H33" s="27">
        <v>237.38480000000001</v>
      </c>
    </row>
    <row r="34" spans="1:8" ht="11.1" customHeight="1" x14ac:dyDescent="0.25">
      <c r="A34" s="1"/>
      <c r="B34" s="25" t="s">
        <v>818</v>
      </c>
      <c r="C34" s="26">
        <v>0</v>
      </c>
      <c r="D34" s="26">
        <v>7974.3714</v>
      </c>
      <c r="E34" s="27">
        <v>1172.2284999999999</v>
      </c>
      <c r="F34" s="27">
        <v>4935.2614000000003</v>
      </c>
      <c r="G34" s="27">
        <v>1866.8815</v>
      </c>
      <c r="H34" s="27">
        <v>235.84710000000001</v>
      </c>
    </row>
    <row r="35" spans="1:8" ht="11.1" customHeight="1" x14ac:dyDescent="0.25">
      <c r="A35" s="1"/>
      <c r="B35" s="25" t="s">
        <v>819</v>
      </c>
      <c r="C35" s="26">
        <v>0</v>
      </c>
      <c r="D35" s="26">
        <v>8020.1138799999999</v>
      </c>
      <c r="E35" s="27">
        <v>1183.4345000000001</v>
      </c>
      <c r="F35" s="27">
        <v>5001.5492800000002</v>
      </c>
      <c r="G35" s="27">
        <v>1835.1301000000001</v>
      </c>
      <c r="H35" s="27">
        <v>241.8142</v>
      </c>
    </row>
    <row r="36" spans="1:8" ht="11.1" customHeight="1" x14ac:dyDescent="0.25">
      <c r="A36" s="1"/>
      <c r="B36" s="25" t="s">
        <v>820</v>
      </c>
      <c r="C36" s="26">
        <v>0</v>
      </c>
      <c r="D36" s="26">
        <v>8087.45604</v>
      </c>
      <c r="E36" s="27">
        <v>1188.145</v>
      </c>
      <c r="F36" s="27">
        <v>5047.5389400000004</v>
      </c>
      <c r="G36" s="27">
        <v>1851.7720999999999</v>
      </c>
      <c r="H36" s="27">
        <v>244.5187</v>
      </c>
    </row>
    <row r="37" spans="1:8" ht="11.1" customHeight="1" x14ac:dyDescent="0.25">
      <c r="A37" s="1"/>
      <c r="B37" s="25" t="s">
        <v>821</v>
      </c>
      <c r="C37" s="26">
        <v>0</v>
      </c>
      <c r="D37" s="26">
        <v>8158.2503299999998</v>
      </c>
      <c r="E37" s="27">
        <v>1177.5437999999999</v>
      </c>
      <c r="F37" s="27">
        <v>5100.9686300000003</v>
      </c>
      <c r="G37" s="27">
        <v>1879.7379000000001</v>
      </c>
      <c r="H37" s="27">
        <v>243.92599999999999</v>
      </c>
    </row>
    <row r="38" spans="1:8" ht="11.1" customHeight="1" x14ac:dyDescent="0.25">
      <c r="A38" s="1"/>
      <c r="B38" s="25" t="s">
        <v>822</v>
      </c>
      <c r="C38" s="26">
        <v>0</v>
      </c>
      <c r="D38" s="26">
        <v>8145.4526599999999</v>
      </c>
      <c r="E38" s="27">
        <v>1172.4154000000001</v>
      </c>
      <c r="F38" s="27">
        <v>5108.0334599999996</v>
      </c>
      <c r="G38" s="27">
        <v>1865.0038</v>
      </c>
      <c r="H38" s="27">
        <v>246.2295</v>
      </c>
    </row>
    <row r="39" spans="1:8" ht="11.1" customHeight="1" x14ac:dyDescent="0.25">
      <c r="A39" s="1"/>
      <c r="B39" s="25" t="s">
        <v>823</v>
      </c>
      <c r="C39" s="26">
        <v>0</v>
      </c>
      <c r="D39" s="26">
        <v>8027.6112599999997</v>
      </c>
      <c r="E39" s="27">
        <v>1178.2299</v>
      </c>
      <c r="F39" s="27">
        <v>4978.05476</v>
      </c>
      <c r="G39" s="27">
        <v>1871.3266000000001</v>
      </c>
      <c r="H39" s="27">
        <v>239.6319</v>
      </c>
    </row>
    <row r="40" spans="1:8" ht="11.1" customHeight="1" x14ac:dyDescent="0.25">
      <c r="A40" s="1"/>
      <c r="B40" s="25" t="s">
        <v>824</v>
      </c>
      <c r="C40" s="26">
        <v>0</v>
      </c>
      <c r="D40" s="26">
        <v>7989.1693699999996</v>
      </c>
      <c r="E40" s="27">
        <v>1171.2378000000001</v>
      </c>
      <c r="F40" s="27">
        <v>4947.6053700000002</v>
      </c>
      <c r="G40" s="27">
        <v>1870.3262</v>
      </c>
      <c r="H40" s="27">
        <v>235.97630000000001</v>
      </c>
    </row>
    <row r="41" spans="1:8" ht="11.1" customHeight="1" x14ac:dyDescent="0.25">
      <c r="A41" s="1"/>
      <c r="B41" s="25" t="s">
        <v>825</v>
      </c>
      <c r="C41" s="26">
        <v>0</v>
      </c>
      <c r="D41" s="26">
        <v>7880.9725099999996</v>
      </c>
      <c r="E41" s="27">
        <v>1149.3197</v>
      </c>
      <c r="F41" s="27">
        <v>4870.2078099999999</v>
      </c>
      <c r="G41" s="27">
        <v>1861.4449999999999</v>
      </c>
      <c r="H41" s="27">
        <v>236.1763</v>
      </c>
    </row>
    <row r="42" spans="1:8" ht="11.1" customHeight="1" x14ac:dyDescent="0.25">
      <c r="A42" s="1"/>
      <c r="B42" s="25" t="s">
        <v>826</v>
      </c>
      <c r="C42" s="26">
        <v>0</v>
      </c>
      <c r="D42" s="26">
        <v>7772.9699099999998</v>
      </c>
      <c r="E42" s="27">
        <v>1113.8018999999999</v>
      </c>
      <c r="F42" s="27">
        <v>4778.4179100000001</v>
      </c>
      <c r="G42" s="27">
        <v>1880.7501</v>
      </c>
      <c r="H42" s="27">
        <v>242.79769999999999</v>
      </c>
    </row>
    <row r="43" spans="1:8" ht="11.1" customHeight="1" x14ac:dyDescent="0.25">
      <c r="A43" s="1"/>
      <c r="B43" s="25" t="s">
        <v>827</v>
      </c>
      <c r="C43" s="26">
        <v>0</v>
      </c>
      <c r="D43" s="26">
        <v>7614.8609900000001</v>
      </c>
      <c r="E43" s="27">
        <v>1111.1931999999999</v>
      </c>
      <c r="F43" s="27">
        <v>4631.9027900000001</v>
      </c>
      <c r="G43" s="27">
        <v>1871.7650000000001</v>
      </c>
      <c r="H43" s="27">
        <v>231.684</v>
      </c>
    </row>
    <row r="44" spans="1:8" ht="11.1" customHeight="1" x14ac:dyDescent="0.25">
      <c r="A44" s="1"/>
      <c r="B44" s="25" t="s">
        <v>828</v>
      </c>
      <c r="C44" s="26">
        <v>0</v>
      </c>
      <c r="D44" s="26">
        <v>7646.04781</v>
      </c>
      <c r="E44" s="27">
        <v>1136.7328</v>
      </c>
      <c r="F44" s="27">
        <v>4610.4688100000003</v>
      </c>
      <c r="G44" s="27">
        <v>1898.8462</v>
      </c>
      <c r="H44" s="27">
        <v>225.16200000000001</v>
      </c>
    </row>
    <row r="45" spans="1:8" ht="11.1" customHeight="1" x14ac:dyDescent="0.25">
      <c r="A45" s="1"/>
      <c r="B45" s="25" t="s">
        <v>829</v>
      </c>
      <c r="C45" s="26">
        <v>0</v>
      </c>
      <c r="D45" s="26">
        <v>7902.0524999999998</v>
      </c>
      <c r="E45" s="27">
        <v>1179.7901999999999</v>
      </c>
      <c r="F45" s="27">
        <v>4849.3204999999998</v>
      </c>
      <c r="G45" s="27">
        <v>1872.9418000000001</v>
      </c>
      <c r="H45" s="27">
        <v>212.95410000000001</v>
      </c>
    </row>
    <row r="46" spans="1:8" ht="11.1" customHeight="1" x14ac:dyDescent="0.25">
      <c r="A46" s="1"/>
      <c r="B46" s="25" t="s">
        <v>830</v>
      </c>
      <c r="C46" s="26">
        <v>0</v>
      </c>
      <c r="D46" s="26">
        <v>7920.5030699999998</v>
      </c>
      <c r="E46" s="27">
        <v>1208.4242999999999</v>
      </c>
      <c r="F46" s="27">
        <v>4796.9583700000003</v>
      </c>
      <c r="G46" s="27">
        <v>1915.1204</v>
      </c>
      <c r="H46" s="27">
        <v>118.4177</v>
      </c>
    </row>
    <row r="47" spans="1:8" ht="11.1" customHeight="1" x14ac:dyDescent="0.25">
      <c r="A47" s="1"/>
      <c r="B47" s="25" t="s">
        <v>831</v>
      </c>
      <c r="C47" s="26">
        <v>0</v>
      </c>
      <c r="D47" s="26">
        <v>7904.5782900000004</v>
      </c>
      <c r="E47" s="27">
        <v>1215.2283</v>
      </c>
      <c r="F47" s="27">
        <v>4786.7337900000002</v>
      </c>
      <c r="G47" s="27">
        <v>1902.6161999999999</v>
      </c>
      <c r="H47" s="27">
        <v>215.29589999999999</v>
      </c>
    </row>
    <row r="48" spans="1:8" ht="11.1" customHeight="1" x14ac:dyDescent="0.25">
      <c r="A48" s="1"/>
      <c r="B48" s="25" t="s">
        <v>832</v>
      </c>
      <c r="C48" s="26">
        <v>0</v>
      </c>
      <c r="D48" s="26">
        <v>7880.8745399999998</v>
      </c>
      <c r="E48" s="27">
        <v>1198.6429000000001</v>
      </c>
      <c r="F48" s="27">
        <v>4744.6152400000001</v>
      </c>
      <c r="G48" s="27">
        <v>1937.6164000000001</v>
      </c>
      <c r="H48" s="27">
        <v>217.3964</v>
      </c>
    </row>
    <row r="49" spans="1:8" ht="11.1" customHeight="1" x14ac:dyDescent="0.25">
      <c r="A49" s="1"/>
      <c r="B49" s="25" t="s">
        <v>833</v>
      </c>
      <c r="C49" s="26">
        <v>0</v>
      </c>
      <c r="D49" s="26">
        <v>7865.4262200000003</v>
      </c>
      <c r="E49" s="27">
        <v>1184.1432</v>
      </c>
      <c r="F49" s="27">
        <v>4725.6272200000003</v>
      </c>
      <c r="G49" s="27">
        <v>1955.6558</v>
      </c>
      <c r="H49" s="27">
        <v>220.09399999999999</v>
      </c>
    </row>
    <row r="50" spans="1:8" ht="11.1" customHeight="1" x14ac:dyDescent="0.25">
      <c r="A50" s="1"/>
      <c r="B50" s="25" t="s">
        <v>834</v>
      </c>
      <c r="C50" s="26">
        <v>0</v>
      </c>
      <c r="D50" s="26">
        <v>7776.60106</v>
      </c>
      <c r="E50" s="27">
        <v>1177.6767</v>
      </c>
      <c r="F50" s="27">
        <v>4676.9932600000002</v>
      </c>
      <c r="G50" s="27">
        <v>1921.9311</v>
      </c>
      <c r="H50" s="27">
        <v>225.86859999999999</v>
      </c>
    </row>
    <row r="51" spans="1:8" ht="11.1" customHeight="1" x14ac:dyDescent="0.25">
      <c r="A51" s="1"/>
      <c r="B51" s="25" t="s">
        <v>835</v>
      </c>
      <c r="C51" s="26">
        <v>0</v>
      </c>
      <c r="D51" s="26">
        <v>7786.0438400000003</v>
      </c>
      <c r="E51" s="27">
        <v>1187.9444000000001</v>
      </c>
      <c r="F51" s="27">
        <v>4700.6986399999996</v>
      </c>
      <c r="G51" s="27">
        <v>1897.4007999999999</v>
      </c>
      <c r="H51" s="27">
        <v>245.4622</v>
      </c>
    </row>
    <row r="52" spans="1:8" ht="11.1" customHeight="1" x14ac:dyDescent="0.25">
      <c r="A52" s="1"/>
      <c r="B52" s="25" t="s">
        <v>836</v>
      </c>
      <c r="C52" s="26">
        <v>0</v>
      </c>
      <c r="D52" s="26">
        <v>7732.0357700000004</v>
      </c>
      <c r="E52" s="27">
        <v>1116.633</v>
      </c>
      <c r="F52" s="27">
        <v>4730.0273699999998</v>
      </c>
      <c r="G52" s="27">
        <v>1885.3753999999999</v>
      </c>
      <c r="H52" s="27">
        <v>248.33459999999999</v>
      </c>
    </row>
    <row r="53" spans="1:8" ht="11.1" customHeight="1" x14ac:dyDescent="0.25">
      <c r="A53" s="1"/>
      <c r="B53" s="25" t="s">
        <v>837</v>
      </c>
      <c r="C53" s="26">
        <v>0</v>
      </c>
      <c r="D53" s="26">
        <v>7560.0897599999998</v>
      </c>
      <c r="E53" s="27">
        <v>1061.2213999999999</v>
      </c>
      <c r="F53" s="27">
        <v>4645.3094600000004</v>
      </c>
      <c r="G53" s="27">
        <v>1853.5589</v>
      </c>
      <c r="H53" s="27">
        <v>245.506</v>
      </c>
    </row>
    <row r="54" spans="1:8" ht="11.1" customHeight="1" x14ac:dyDescent="0.25">
      <c r="A54" s="1"/>
      <c r="B54" s="25" t="s">
        <v>838</v>
      </c>
      <c r="C54" s="26">
        <v>0</v>
      </c>
      <c r="D54" s="26">
        <v>7222.1792699999996</v>
      </c>
      <c r="E54" s="27">
        <v>1066.7989</v>
      </c>
      <c r="F54" s="27">
        <v>4335.8304699999999</v>
      </c>
      <c r="G54" s="27">
        <v>1819.5499</v>
      </c>
      <c r="H54" s="27">
        <v>229.67519999999999</v>
      </c>
    </row>
    <row r="55" spans="1:8" ht="11.1" customHeight="1" x14ac:dyDescent="0.25">
      <c r="A55" s="1"/>
      <c r="B55" s="25" t="s">
        <v>85</v>
      </c>
      <c r="C55" s="26">
        <v>0</v>
      </c>
      <c r="D55" s="26">
        <v>7181.6909999999998</v>
      </c>
      <c r="E55" s="27">
        <v>1018.0241</v>
      </c>
      <c r="F55" s="27">
        <v>4363.5848999999998</v>
      </c>
      <c r="G55" s="27">
        <v>1800.0820000000001</v>
      </c>
      <c r="H55" s="27">
        <v>245.27170000000001</v>
      </c>
    </row>
    <row r="56" spans="1:8" ht="17.100000000000001" customHeight="1" x14ac:dyDescent="0.25">
      <c r="A56" s="1"/>
      <c r="B56" s="28" t="s">
        <v>851</v>
      </c>
      <c r="C56" s="29">
        <v>0</v>
      </c>
      <c r="D56" s="29">
        <v>8171.8752800000002</v>
      </c>
      <c r="E56" s="30">
        <v>1230.3389999999999</v>
      </c>
      <c r="F56" s="30">
        <v>5133.9625800000003</v>
      </c>
      <c r="G56" s="30">
        <v>1955.6558</v>
      </c>
      <c r="H56" s="30">
        <v>269.37920000000003</v>
      </c>
    </row>
    <row r="57" spans="1:8" ht="17.100000000000001" customHeight="1" x14ac:dyDescent="0.25">
      <c r="A57" s="1"/>
      <c r="B57" s="28" t="s">
        <v>852</v>
      </c>
      <c r="C57" s="29">
        <v>0</v>
      </c>
      <c r="D57" s="29">
        <v>6537.9667399999998</v>
      </c>
      <c r="E57" s="30">
        <v>965.32100000000003</v>
      </c>
      <c r="F57" s="30">
        <v>3818.2369699999999</v>
      </c>
      <c r="G57" s="30">
        <v>1637.2</v>
      </c>
      <c r="H57" s="30">
        <v>118.4177</v>
      </c>
    </row>
    <row r="58" spans="1:8" ht="17.100000000000001" customHeight="1" x14ac:dyDescent="0.25">
      <c r="A58" s="1"/>
      <c r="B58" s="28" t="s">
        <v>853</v>
      </c>
      <c r="C58" s="29">
        <v>0</v>
      </c>
      <c r="D58" s="29">
        <v>7485.7119068749998</v>
      </c>
      <c r="E58" s="30">
        <v>1115.1078958333333</v>
      </c>
      <c r="F58" s="30">
        <v>4554.1838256250003</v>
      </c>
      <c r="G58" s="30">
        <v>1816.4201854166665</v>
      </c>
      <c r="H58" s="30">
        <v>240.34457916666665</v>
      </c>
    </row>
    <row r="59" spans="1:8" ht="17.100000000000001" customHeight="1" x14ac:dyDescent="0.25">
      <c r="A59" s="1"/>
      <c r="B59" s="23" t="s">
        <v>854</v>
      </c>
      <c r="C59" s="31">
        <v>0</v>
      </c>
      <c r="D59" s="31">
        <v>179657.085765</v>
      </c>
      <c r="E59" s="32">
        <v>26762.589499999998</v>
      </c>
      <c r="F59" s="32">
        <v>109300.411815</v>
      </c>
      <c r="G59" s="32">
        <v>43594.084450000002</v>
      </c>
      <c r="H59" s="32">
        <v>5768.2699000000002</v>
      </c>
    </row>
    <row r="60" spans="1:8" x14ac:dyDescent="0.25">
      <c r="A60" s="1"/>
      <c r="B60" s="1"/>
      <c r="C60" s="1"/>
      <c r="D60" s="1"/>
      <c r="E60" s="1"/>
      <c r="F60" s="1"/>
      <c r="G60" s="1"/>
      <c r="H60" s="1"/>
    </row>
    <row r="61" spans="1:8" ht="15.75" x14ac:dyDescent="0.25">
      <c r="A61" s="1"/>
      <c r="B61" s="33" t="s">
        <v>855</v>
      </c>
      <c r="C61" s="1"/>
      <c r="D61" s="1"/>
      <c r="E61" s="1"/>
      <c r="F61" s="1"/>
      <c r="G61" s="1"/>
      <c r="H61" s="1"/>
    </row>
    <row r="62" spans="1:8" ht="15.75" x14ac:dyDescent="0.25">
      <c r="A62" s="1"/>
      <c r="B62" s="33"/>
      <c r="C62" s="1"/>
      <c r="D62" s="1"/>
      <c r="E62" s="1"/>
      <c r="F62" s="1"/>
      <c r="G62" s="1"/>
      <c r="H62" s="1"/>
    </row>
    <row r="63" spans="1:8" x14ac:dyDescent="0.25">
      <c r="A63" s="1"/>
      <c r="B63" s="34"/>
      <c r="C63" s="34"/>
      <c r="D63" s="1" t="s">
        <v>856</v>
      </c>
      <c r="E63" s="35"/>
      <c r="F63" s="1"/>
      <c r="G63" s="1"/>
      <c r="H63" s="1"/>
    </row>
    <row r="64" spans="1:8" x14ac:dyDescent="0.25">
      <c r="A64" s="1"/>
      <c r="B64" s="36"/>
      <c r="C64" s="36"/>
      <c r="D64" s="1" t="s">
        <v>857</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858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09" t="s">
        <v>844</v>
      </c>
      <c r="C6" s="207" t="s">
        <v>859</v>
      </c>
      <c r="D6" s="207"/>
      <c r="E6" s="207"/>
      <c r="F6" s="207"/>
      <c r="G6" s="207"/>
      <c r="H6" s="207"/>
      <c r="I6" s="207"/>
      <c r="J6" s="207"/>
      <c r="K6" s="207"/>
      <c r="L6" s="207"/>
      <c r="M6" s="207"/>
      <c r="N6" s="207"/>
      <c r="O6" s="207"/>
      <c r="P6" s="207"/>
      <c r="Q6" s="207"/>
      <c r="R6" s="207"/>
      <c r="S6" s="207"/>
      <c r="T6" s="207"/>
      <c r="U6" s="207"/>
      <c r="V6" s="207"/>
      <c r="W6" s="207"/>
      <c r="X6" s="208" t="s">
        <v>860</v>
      </c>
      <c r="Y6" s="208"/>
      <c r="Z6" s="208"/>
      <c r="AA6" s="208"/>
      <c r="AB6" s="208"/>
      <c r="AC6" s="208"/>
      <c r="AD6" s="208"/>
      <c r="AE6" s="208"/>
      <c r="AF6" s="208"/>
      <c r="AG6" s="208"/>
      <c r="AH6" s="208"/>
      <c r="AI6" s="208"/>
      <c r="AJ6" s="208"/>
      <c r="AK6" s="208"/>
      <c r="AL6" s="208"/>
      <c r="AM6" s="208"/>
      <c r="AN6" s="208"/>
      <c r="AO6" s="208"/>
      <c r="AP6" s="208"/>
      <c r="AQ6" s="208"/>
      <c r="AR6" s="208"/>
      <c r="AS6" s="208"/>
      <c r="AT6" s="208"/>
      <c r="AU6" s="208"/>
      <c r="AV6" s="208"/>
      <c r="AW6" s="208"/>
      <c r="AX6" s="208"/>
      <c r="AY6" s="208"/>
      <c r="AZ6" s="208"/>
      <c r="BA6" s="208"/>
      <c r="BB6" s="208"/>
      <c r="BC6" s="208"/>
      <c r="BD6" s="208"/>
      <c r="BE6" s="208"/>
      <c r="BF6" s="208"/>
      <c r="BG6" s="208"/>
      <c r="BH6" s="208"/>
      <c r="BI6" s="208"/>
      <c r="BJ6" s="208"/>
      <c r="BK6" s="208"/>
      <c r="BL6" s="208"/>
      <c r="BM6" s="208"/>
      <c r="BN6" s="208"/>
      <c r="BO6" s="208"/>
      <c r="BP6" s="207" t="s">
        <v>861</v>
      </c>
      <c r="BQ6" s="207"/>
      <c r="BR6" s="207"/>
      <c r="BS6" s="207"/>
      <c r="BT6" s="207"/>
      <c r="BU6" s="207"/>
      <c r="BV6" s="207"/>
      <c r="BW6" s="207"/>
      <c r="BX6" s="207"/>
      <c r="BY6" s="207"/>
      <c r="BZ6" s="207"/>
      <c r="CA6" s="207"/>
      <c r="CB6" s="207"/>
      <c r="CC6" s="207"/>
      <c r="CD6" s="207"/>
      <c r="CE6" s="207"/>
      <c r="CF6" s="207"/>
      <c r="CG6" s="207"/>
      <c r="CH6" s="207"/>
      <c r="CI6" s="207"/>
      <c r="CJ6" s="207"/>
      <c r="CK6" s="207"/>
      <c r="CL6" s="207"/>
      <c r="CM6" s="207"/>
      <c r="CN6" s="207"/>
      <c r="CO6" s="207"/>
      <c r="CP6" s="207"/>
      <c r="CQ6" s="207"/>
      <c r="CR6" s="207"/>
      <c r="CS6" s="207"/>
      <c r="CT6" s="207"/>
    </row>
    <row r="7" spans="1:98" ht="48.75" customHeight="1" x14ac:dyDescent="0.25">
      <c r="A7" s="1"/>
      <c r="B7" s="209"/>
      <c r="C7" s="38" t="s">
        <v>862</v>
      </c>
      <c r="D7" s="38" t="s">
        <v>863</v>
      </c>
      <c r="E7" s="38" t="s">
        <v>864</v>
      </c>
      <c r="F7" s="38" t="s">
        <v>865</v>
      </c>
      <c r="G7" s="38" t="s">
        <v>866</v>
      </c>
      <c r="H7" s="38" t="s">
        <v>867</v>
      </c>
      <c r="I7" s="38" t="s">
        <v>868</v>
      </c>
      <c r="J7" s="38" t="s">
        <v>869</v>
      </c>
      <c r="K7" s="38" t="s">
        <v>870</v>
      </c>
      <c r="L7" s="38" t="s">
        <v>871</v>
      </c>
      <c r="M7" s="38" t="s">
        <v>872</v>
      </c>
      <c r="N7" s="38" t="s">
        <v>873</v>
      </c>
      <c r="O7" s="38" t="s">
        <v>874</v>
      </c>
      <c r="P7" s="38" t="s">
        <v>875</v>
      </c>
      <c r="Q7" s="38" t="s">
        <v>876</v>
      </c>
      <c r="R7" s="38" t="s">
        <v>877</v>
      </c>
      <c r="S7" s="38" t="s">
        <v>878</v>
      </c>
      <c r="T7" s="38" t="s">
        <v>879</v>
      </c>
      <c r="U7" s="38" t="s">
        <v>880</v>
      </c>
      <c r="V7" s="38" t="s">
        <v>881</v>
      </c>
      <c r="W7" s="38" t="s">
        <v>882</v>
      </c>
      <c r="X7" s="39" t="s">
        <v>883</v>
      </c>
      <c r="Y7" s="39" t="s">
        <v>884</v>
      </c>
      <c r="Z7" s="39" t="s">
        <v>885</v>
      </c>
      <c r="AA7" s="39" t="s">
        <v>862</v>
      </c>
      <c r="AB7" s="39" t="s">
        <v>863</v>
      </c>
      <c r="AC7" s="39" t="s">
        <v>886</v>
      </c>
      <c r="AD7" s="39" t="s">
        <v>866</v>
      </c>
      <c r="AE7" s="39" t="s">
        <v>867</v>
      </c>
      <c r="AF7" s="39" t="s">
        <v>887</v>
      </c>
      <c r="AG7" s="39" t="s">
        <v>868</v>
      </c>
      <c r="AH7" s="39" t="s">
        <v>888</v>
      </c>
      <c r="AI7" s="39" t="s">
        <v>889</v>
      </c>
      <c r="AJ7" s="39" t="s">
        <v>890</v>
      </c>
      <c r="AK7" s="39" t="s">
        <v>891</v>
      </c>
      <c r="AL7" s="39" t="s">
        <v>892</v>
      </c>
      <c r="AM7" s="39" t="s">
        <v>893</v>
      </c>
      <c r="AN7" s="39" t="s">
        <v>341</v>
      </c>
      <c r="AO7" s="39" t="s">
        <v>894</v>
      </c>
      <c r="AP7" s="39" t="s">
        <v>345</v>
      </c>
      <c r="AQ7" s="39" t="s">
        <v>895</v>
      </c>
      <c r="AR7" s="39" t="s">
        <v>896</v>
      </c>
      <c r="AS7" s="39" t="s">
        <v>897</v>
      </c>
      <c r="AT7" s="39" t="s">
        <v>898</v>
      </c>
      <c r="AU7" s="39" t="s">
        <v>899</v>
      </c>
      <c r="AV7" s="39" t="s">
        <v>900</v>
      </c>
      <c r="AW7" s="39" t="s">
        <v>901</v>
      </c>
      <c r="AX7" s="39" t="s">
        <v>875</v>
      </c>
      <c r="AY7" s="39" t="s">
        <v>902</v>
      </c>
      <c r="AZ7" s="39" t="s">
        <v>903</v>
      </c>
      <c r="BA7" s="39" t="s">
        <v>904</v>
      </c>
      <c r="BB7" s="39" t="s">
        <v>876</v>
      </c>
      <c r="BC7" s="39" t="s">
        <v>905</v>
      </c>
      <c r="BD7" s="39" t="s">
        <v>878</v>
      </c>
      <c r="BE7" s="39" t="s">
        <v>906</v>
      </c>
      <c r="BF7" s="39" t="s">
        <v>907</v>
      </c>
      <c r="BG7" s="39" t="s">
        <v>908</v>
      </c>
      <c r="BH7" s="39" t="s">
        <v>909</v>
      </c>
      <c r="BI7" s="39" t="s">
        <v>910</v>
      </c>
      <c r="BJ7" s="39" t="s">
        <v>880</v>
      </c>
      <c r="BK7" s="39" t="s">
        <v>911</v>
      </c>
      <c r="BL7" s="39" t="s">
        <v>912</v>
      </c>
      <c r="BM7" s="39" t="s">
        <v>881</v>
      </c>
      <c r="BN7" s="39" t="s">
        <v>628</v>
      </c>
      <c r="BO7" s="39" t="s">
        <v>882</v>
      </c>
      <c r="BP7" s="38" t="s">
        <v>913</v>
      </c>
      <c r="BQ7" s="38" t="s">
        <v>862</v>
      </c>
      <c r="BR7" s="38" t="s">
        <v>914</v>
      </c>
      <c r="BS7" s="38" t="s">
        <v>915</v>
      </c>
      <c r="BT7" s="38" t="s">
        <v>916</v>
      </c>
      <c r="BU7" s="38" t="s">
        <v>917</v>
      </c>
      <c r="BV7" s="38" t="s">
        <v>918</v>
      </c>
      <c r="BW7" s="38" t="s">
        <v>919</v>
      </c>
      <c r="BX7" s="38" t="s">
        <v>920</v>
      </c>
      <c r="BY7" s="38" t="s">
        <v>868</v>
      </c>
      <c r="BZ7" s="38" t="s">
        <v>921</v>
      </c>
      <c r="CA7" s="38" t="s">
        <v>922</v>
      </c>
      <c r="CB7" s="38" t="s">
        <v>892</v>
      </c>
      <c r="CC7" s="38" t="s">
        <v>894</v>
      </c>
      <c r="CD7" s="38" t="s">
        <v>345</v>
      </c>
      <c r="CE7" s="38" t="s">
        <v>350</v>
      </c>
      <c r="CF7" s="38" t="s">
        <v>923</v>
      </c>
      <c r="CG7" s="38" t="s">
        <v>924</v>
      </c>
      <c r="CH7" s="38" t="s">
        <v>897</v>
      </c>
      <c r="CI7" s="38" t="s">
        <v>898</v>
      </c>
      <c r="CJ7" s="38" t="s">
        <v>899</v>
      </c>
      <c r="CK7" s="38" t="s">
        <v>901</v>
      </c>
      <c r="CL7" s="38" t="s">
        <v>925</v>
      </c>
      <c r="CM7" s="38" t="s">
        <v>876</v>
      </c>
      <c r="CN7" s="38" t="s">
        <v>878</v>
      </c>
      <c r="CO7" s="38" t="s">
        <v>926</v>
      </c>
      <c r="CP7" s="38" t="s">
        <v>502</v>
      </c>
      <c r="CQ7" s="38" t="s">
        <v>880</v>
      </c>
      <c r="CR7" s="38" t="s">
        <v>628</v>
      </c>
      <c r="CS7" s="38" t="s">
        <v>882</v>
      </c>
      <c r="CT7" s="38" t="s">
        <v>927</v>
      </c>
    </row>
    <row r="8" spans="1:98" ht="15.75" x14ac:dyDescent="0.25">
      <c r="A8" s="1"/>
      <c r="B8" s="40" t="s">
        <v>792</v>
      </c>
      <c r="C8" s="41"/>
      <c r="D8" s="41"/>
      <c r="E8" s="41">
        <v>41.019030000000001</v>
      </c>
      <c r="F8" s="41">
        <v>11.723000000000001</v>
      </c>
      <c r="G8" s="41"/>
      <c r="H8" s="41"/>
      <c r="I8" s="41"/>
      <c r="J8" s="41"/>
      <c r="K8" s="41"/>
      <c r="L8" s="41">
        <v>26.338000000000001</v>
      </c>
      <c r="M8" s="41">
        <v>13.8094</v>
      </c>
      <c r="N8" s="41">
        <v>13.34</v>
      </c>
      <c r="O8" s="41">
        <v>32.948</v>
      </c>
      <c r="P8" s="41"/>
      <c r="Q8" s="41"/>
      <c r="R8" s="41">
        <v>43.747999999999998</v>
      </c>
      <c r="S8" s="41"/>
      <c r="T8" s="41">
        <v>42.817999999999998</v>
      </c>
      <c r="U8" s="41"/>
      <c r="V8" s="41"/>
      <c r="W8" s="41"/>
      <c r="X8" s="41">
        <v>125.17834000000001</v>
      </c>
      <c r="Y8" s="41"/>
      <c r="Z8" s="41">
        <v>9.1620100000000004</v>
      </c>
      <c r="AA8" s="41"/>
      <c r="AB8" s="41"/>
      <c r="AC8" s="41">
        <v>15.25</v>
      </c>
      <c r="AD8" s="41"/>
      <c r="AE8" s="41"/>
      <c r="AF8" s="41">
        <v>1.8</v>
      </c>
      <c r="AG8" s="41"/>
      <c r="AH8" s="41">
        <v>0.39400000000000002</v>
      </c>
      <c r="AI8" s="41"/>
      <c r="AJ8" s="41">
        <v>5.33786</v>
      </c>
      <c r="AK8" s="41"/>
      <c r="AL8" s="41">
        <v>1.2047000000000001</v>
      </c>
      <c r="AM8" s="41">
        <v>46.410879999999999</v>
      </c>
      <c r="AN8" s="41">
        <v>121.79</v>
      </c>
      <c r="AO8" s="41">
        <v>29.2623</v>
      </c>
      <c r="AP8" s="41">
        <v>0.81</v>
      </c>
      <c r="AQ8" s="41">
        <v>160.02000000000001</v>
      </c>
      <c r="AR8" s="41"/>
      <c r="AS8" s="41">
        <v>35.735970000000002</v>
      </c>
      <c r="AT8" s="41">
        <v>31.396319999999999</v>
      </c>
      <c r="AU8" s="41"/>
      <c r="AV8" s="41">
        <v>194.08930000000001</v>
      </c>
      <c r="AW8" s="41">
        <v>14.1175</v>
      </c>
      <c r="AX8" s="41"/>
      <c r="AY8" s="41"/>
      <c r="AZ8" s="41"/>
      <c r="BA8" s="41">
        <v>2.1</v>
      </c>
      <c r="BB8" s="41"/>
      <c r="BC8" s="41">
        <v>69.699759999999998</v>
      </c>
      <c r="BD8" s="41"/>
      <c r="BE8" s="41"/>
      <c r="BF8" s="41"/>
      <c r="BG8" s="41"/>
      <c r="BH8" s="41"/>
      <c r="BI8" s="41">
        <v>16.0641</v>
      </c>
      <c r="BJ8" s="41"/>
      <c r="BK8" s="41">
        <v>4.46943</v>
      </c>
      <c r="BL8" s="41"/>
      <c r="BM8" s="41"/>
      <c r="BN8" s="41">
        <v>43.981000000000002</v>
      </c>
      <c r="BO8" s="41">
        <v>2.19</v>
      </c>
      <c r="BP8" s="41">
        <v>145.87071</v>
      </c>
      <c r="BQ8" s="41"/>
      <c r="BR8" s="41">
        <v>4.9095000000000004</v>
      </c>
      <c r="BS8" s="41">
        <v>129.75113999999999</v>
      </c>
      <c r="BT8" s="41">
        <v>11.85228</v>
      </c>
      <c r="BU8" s="41"/>
      <c r="BV8" s="41"/>
      <c r="BW8" s="41">
        <v>3.85819</v>
      </c>
      <c r="BX8" s="41"/>
      <c r="BY8" s="41"/>
      <c r="BZ8" s="41">
        <v>90.280900000000003</v>
      </c>
      <c r="CA8" s="41">
        <v>24.645959999999999</v>
      </c>
      <c r="CB8" s="41">
        <v>0.40489999999999998</v>
      </c>
      <c r="CC8" s="41">
        <v>0.61</v>
      </c>
      <c r="CD8" s="41">
        <v>23.501100000000001</v>
      </c>
      <c r="CE8" s="41">
        <v>385.20148999999998</v>
      </c>
      <c r="CF8" s="41"/>
      <c r="CG8" s="41">
        <v>158.73560000000001</v>
      </c>
      <c r="CH8" s="41">
        <v>17.609110000000001</v>
      </c>
      <c r="CI8" s="41"/>
      <c r="CJ8" s="41"/>
      <c r="CK8" s="41">
        <v>14.1191</v>
      </c>
      <c r="CL8" s="41">
        <v>5.0348800000000002</v>
      </c>
      <c r="CM8" s="41"/>
      <c r="CN8" s="41"/>
      <c r="CO8" s="41">
        <v>17.283000000000001</v>
      </c>
      <c r="CP8" s="41">
        <v>268.73</v>
      </c>
      <c r="CQ8" s="41"/>
      <c r="CR8" s="41">
        <v>36.079000000000001</v>
      </c>
      <c r="CS8" s="41"/>
      <c r="CT8" s="41">
        <v>25.276</v>
      </c>
    </row>
    <row r="9" spans="1:98" ht="15.75" x14ac:dyDescent="0.25">
      <c r="A9" s="1"/>
      <c r="B9" s="42" t="s">
        <v>793</v>
      </c>
      <c r="C9" s="43"/>
      <c r="D9" s="43"/>
      <c r="E9" s="43">
        <v>41.021929999999998</v>
      </c>
      <c r="F9" s="43">
        <v>11.101000000000001</v>
      </c>
      <c r="G9" s="43"/>
      <c r="H9" s="43"/>
      <c r="I9" s="43"/>
      <c r="J9" s="43"/>
      <c r="K9" s="43"/>
      <c r="L9" s="43">
        <v>26.4739</v>
      </c>
      <c r="M9" s="43">
        <v>13.812799999999999</v>
      </c>
      <c r="N9" s="43">
        <v>13.49</v>
      </c>
      <c r="O9" s="43">
        <v>32.957999999999998</v>
      </c>
      <c r="P9" s="43"/>
      <c r="Q9" s="43"/>
      <c r="R9" s="43">
        <v>43.487000000000002</v>
      </c>
      <c r="S9" s="43"/>
      <c r="T9" s="43">
        <v>48.287599999999998</v>
      </c>
      <c r="U9" s="43"/>
      <c r="V9" s="43"/>
      <c r="W9" s="43"/>
      <c r="X9" s="43">
        <v>102.4752</v>
      </c>
      <c r="Y9" s="43"/>
      <c r="Z9" s="43">
        <v>9.2524599999999992</v>
      </c>
      <c r="AA9" s="43"/>
      <c r="AB9" s="43"/>
      <c r="AC9" s="43">
        <v>15.4</v>
      </c>
      <c r="AD9" s="43"/>
      <c r="AE9" s="43"/>
      <c r="AF9" s="43">
        <v>5</v>
      </c>
      <c r="AG9" s="43"/>
      <c r="AH9" s="43">
        <v>0.37630000000000002</v>
      </c>
      <c r="AI9" s="43"/>
      <c r="AJ9" s="43">
        <v>5.3343100000000003</v>
      </c>
      <c r="AK9" s="43"/>
      <c r="AL9" s="43">
        <v>1.0632999999999999</v>
      </c>
      <c r="AM9" s="43">
        <v>45.906309999999998</v>
      </c>
      <c r="AN9" s="43">
        <v>120.19</v>
      </c>
      <c r="AO9" s="43">
        <v>28.789200000000001</v>
      </c>
      <c r="AP9" s="43">
        <v>0.7</v>
      </c>
      <c r="AQ9" s="43">
        <v>155.85</v>
      </c>
      <c r="AR9" s="43"/>
      <c r="AS9" s="43">
        <v>35.494689999999999</v>
      </c>
      <c r="AT9" s="43">
        <v>34.49062</v>
      </c>
      <c r="AU9" s="43"/>
      <c r="AV9" s="43">
        <v>193.09484</v>
      </c>
      <c r="AW9" s="43">
        <v>14.3833</v>
      </c>
      <c r="AX9" s="43"/>
      <c r="AY9" s="43"/>
      <c r="AZ9" s="43"/>
      <c r="BA9" s="43">
        <v>2.2000000000000002</v>
      </c>
      <c r="BB9" s="43"/>
      <c r="BC9" s="43">
        <v>68.897189999999995</v>
      </c>
      <c r="BD9" s="43"/>
      <c r="BE9" s="43"/>
      <c r="BF9" s="43"/>
      <c r="BG9" s="43"/>
      <c r="BH9" s="43"/>
      <c r="BI9" s="43">
        <v>16.02112</v>
      </c>
      <c r="BJ9" s="43"/>
      <c r="BK9" s="43">
        <v>4.6809599999999998</v>
      </c>
      <c r="BL9" s="43"/>
      <c r="BM9" s="43"/>
      <c r="BN9" s="43">
        <v>47.387999999999998</v>
      </c>
      <c r="BO9" s="43">
        <v>2.08</v>
      </c>
      <c r="BP9" s="43">
        <v>145.51786000000001</v>
      </c>
      <c r="BQ9" s="43"/>
      <c r="BR9" s="43">
        <v>4.8349000000000002</v>
      </c>
      <c r="BS9" s="43">
        <v>128.45029</v>
      </c>
      <c r="BT9" s="43">
        <v>11.39935</v>
      </c>
      <c r="BU9" s="43"/>
      <c r="BV9" s="43"/>
      <c r="BW9" s="43">
        <v>3.9634800000000001</v>
      </c>
      <c r="BX9" s="43"/>
      <c r="BY9" s="43"/>
      <c r="BZ9" s="43">
        <v>91.6267</v>
      </c>
      <c r="CA9" s="43">
        <v>24.65841</v>
      </c>
      <c r="CB9" s="43">
        <v>0.3674</v>
      </c>
      <c r="CC9" s="43">
        <v>0.57999999999999996</v>
      </c>
      <c r="CD9" s="43">
        <v>22.85295</v>
      </c>
      <c r="CE9" s="43">
        <v>393.48959000000002</v>
      </c>
      <c r="CF9" s="43"/>
      <c r="CG9" s="43">
        <v>159.00700000000001</v>
      </c>
      <c r="CH9" s="43">
        <v>17.03237</v>
      </c>
      <c r="CI9" s="43"/>
      <c r="CJ9" s="43"/>
      <c r="CK9" s="43">
        <v>14.640499999999999</v>
      </c>
      <c r="CL9" s="43">
        <v>4.9829600000000003</v>
      </c>
      <c r="CM9" s="43"/>
      <c r="CN9" s="43"/>
      <c r="CO9" s="43">
        <v>17.193000000000001</v>
      </c>
      <c r="CP9" s="43">
        <v>273.48</v>
      </c>
      <c r="CQ9" s="43"/>
      <c r="CR9" s="43">
        <v>36.151000000000003</v>
      </c>
      <c r="CS9" s="43"/>
      <c r="CT9" s="43">
        <v>25.231999999999999</v>
      </c>
    </row>
    <row r="10" spans="1:98" ht="15.75" x14ac:dyDescent="0.25">
      <c r="A10" s="1"/>
      <c r="B10" s="42" t="s">
        <v>794</v>
      </c>
      <c r="C10" s="43"/>
      <c r="D10" s="43"/>
      <c r="E10" s="43">
        <v>40.269190000000002</v>
      </c>
      <c r="F10" s="43">
        <v>10.974</v>
      </c>
      <c r="G10" s="43"/>
      <c r="H10" s="43"/>
      <c r="I10" s="43"/>
      <c r="J10" s="43"/>
      <c r="K10" s="43"/>
      <c r="L10" s="43">
        <v>26.518799999999999</v>
      </c>
      <c r="M10" s="43">
        <v>13.026899999999999</v>
      </c>
      <c r="N10" s="43">
        <v>12.93</v>
      </c>
      <c r="O10" s="43">
        <v>32.438000000000002</v>
      </c>
      <c r="P10" s="43"/>
      <c r="Q10" s="43"/>
      <c r="R10" s="43">
        <v>43.335999999999999</v>
      </c>
      <c r="S10" s="43"/>
      <c r="T10" s="43">
        <v>47.767600000000002</v>
      </c>
      <c r="U10" s="43"/>
      <c r="V10" s="43"/>
      <c r="W10" s="43"/>
      <c r="X10" s="43">
        <v>101.87542999999999</v>
      </c>
      <c r="Y10" s="43"/>
      <c r="Z10" s="43">
        <v>8.9396799999999992</v>
      </c>
      <c r="AA10" s="43"/>
      <c r="AB10" s="43"/>
      <c r="AC10" s="43">
        <v>17.02</v>
      </c>
      <c r="AD10" s="43"/>
      <c r="AE10" s="43"/>
      <c r="AF10" s="43">
        <v>6.1</v>
      </c>
      <c r="AG10" s="43"/>
      <c r="AH10" s="43">
        <v>0.34389999999999998</v>
      </c>
      <c r="AI10" s="43"/>
      <c r="AJ10" s="43">
        <v>5.31128</v>
      </c>
      <c r="AK10" s="43"/>
      <c r="AL10" s="43">
        <v>0.97130000000000005</v>
      </c>
      <c r="AM10" s="43">
        <v>44.41216</v>
      </c>
      <c r="AN10" s="43">
        <v>119.42</v>
      </c>
      <c r="AO10" s="43">
        <v>28.8629</v>
      </c>
      <c r="AP10" s="43">
        <v>0.64</v>
      </c>
      <c r="AQ10" s="43">
        <v>159.76</v>
      </c>
      <c r="AR10" s="43"/>
      <c r="AS10" s="43">
        <v>34.763420000000004</v>
      </c>
      <c r="AT10" s="43">
        <v>34.381450000000001</v>
      </c>
      <c r="AU10" s="43"/>
      <c r="AV10" s="43">
        <v>193.39834999999999</v>
      </c>
      <c r="AW10" s="43">
        <v>15.7631</v>
      </c>
      <c r="AX10" s="43"/>
      <c r="AY10" s="43"/>
      <c r="AZ10" s="43"/>
      <c r="BA10" s="43">
        <v>2.2000000000000002</v>
      </c>
      <c r="BB10" s="43"/>
      <c r="BC10" s="43">
        <v>68.767560000000003</v>
      </c>
      <c r="BD10" s="43"/>
      <c r="BE10" s="43"/>
      <c r="BF10" s="43"/>
      <c r="BG10" s="43"/>
      <c r="BH10" s="43"/>
      <c r="BI10" s="43">
        <v>16.265630000000002</v>
      </c>
      <c r="BJ10" s="43"/>
      <c r="BK10" s="43">
        <v>4.6944800000000004</v>
      </c>
      <c r="BL10" s="43"/>
      <c r="BM10" s="43"/>
      <c r="BN10" s="43">
        <v>49.524000000000001</v>
      </c>
      <c r="BO10" s="43">
        <v>2.06</v>
      </c>
      <c r="BP10" s="43">
        <v>147.99302</v>
      </c>
      <c r="BQ10" s="43"/>
      <c r="BR10" s="43">
        <v>4.7864000000000004</v>
      </c>
      <c r="BS10" s="43">
        <v>131.39830000000001</v>
      </c>
      <c r="BT10" s="43">
        <v>12.10206</v>
      </c>
      <c r="BU10" s="43"/>
      <c r="BV10" s="43"/>
      <c r="BW10" s="43">
        <v>4.0072999999999999</v>
      </c>
      <c r="BX10" s="43"/>
      <c r="BY10" s="43"/>
      <c r="BZ10" s="43">
        <v>91.384799999999998</v>
      </c>
      <c r="CA10" s="43">
        <v>24.700289999999999</v>
      </c>
      <c r="CB10" s="43">
        <v>0.35470000000000002</v>
      </c>
      <c r="CC10" s="43">
        <v>0.63</v>
      </c>
      <c r="CD10" s="43">
        <v>23.76493</v>
      </c>
      <c r="CE10" s="43">
        <v>393.55234000000002</v>
      </c>
      <c r="CF10" s="43"/>
      <c r="CG10" s="43">
        <v>160.80080000000001</v>
      </c>
      <c r="CH10" s="43">
        <v>17.439070000000001</v>
      </c>
      <c r="CI10" s="43"/>
      <c r="CJ10" s="43"/>
      <c r="CK10" s="43">
        <v>14.9839</v>
      </c>
      <c r="CL10" s="43">
        <v>4.9873399999999997</v>
      </c>
      <c r="CM10" s="43"/>
      <c r="CN10" s="43"/>
      <c r="CO10" s="43">
        <v>17.181000000000001</v>
      </c>
      <c r="CP10" s="43">
        <v>273.68</v>
      </c>
      <c r="CQ10" s="43"/>
      <c r="CR10" s="43">
        <v>36.390999999999998</v>
      </c>
      <c r="CS10" s="43"/>
      <c r="CT10" s="43">
        <v>25.635000000000002</v>
      </c>
    </row>
    <row r="11" spans="1:98" ht="15.75" x14ac:dyDescent="0.25">
      <c r="A11" s="1"/>
      <c r="B11" s="42" t="s">
        <v>795</v>
      </c>
      <c r="C11" s="43"/>
      <c r="D11" s="43"/>
      <c r="E11" s="43">
        <v>35.67848</v>
      </c>
      <c r="F11" s="43">
        <v>12.061</v>
      </c>
      <c r="G11" s="43"/>
      <c r="H11" s="43"/>
      <c r="I11" s="43"/>
      <c r="J11" s="43"/>
      <c r="K11" s="43"/>
      <c r="L11" s="43">
        <v>27.195599999999999</v>
      </c>
      <c r="M11" s="43">
        <v>14.680999999999999</v>
      </c>
      <c r="N11" s="43">
        <v>12.34</v>
      </c>
      <c r="O11" s="43">
        <v>32.298000000000002</v>
      </c>
      <c r="P11" s="43"/>
      <c r="Q11" s="43"/>
      <c r="R11" s="43">
        <v>43.029000000000003</v>
      </c>
      <c r="S11" s="43"/>
      <c r="T11" s="43">
        <v>49.793199999999999</v>
      </c>
      <c r="U11" s="43"/>
      <c r="V11" s="43"/>
      <c r="W11" s="43"/>
      <c r="X11" s="43">
        <v>120.84349</v>
      </c>
      <c r="Y11" s="43"/>
      <c r="Z11" s="43">
        <v>9.1168899999999997</v>
      </c>
      <c r="AA11" s="43"/>
      <c r="AB11" s="43"/>
      <c r="AC11" s="43">
        <v>16.850000000000001</v>
      </c>
      <c r="AD11" s="43"/>
      <c r="AE11" s="43"/>
      <c r="AF11" s="43">
        <v>3.1</v>
      </c>
      <c r="AG11" s="43"/>
      <c r="AH11" s="43">
        <v>0.33069999999999999</v>
      </c>
      <c r="AI11" s="43"/>
      <c r="AJ11" s="43">
        <v>5.2735900000000004</v>
      </c>
      <c r="AK11" s="43"/>
      <c r="AL11" s="43">
        <v>0.93520000000000003</v>
      </c>
      <c r="AM11" s="43">
        <v>45.885829999999999</v>
      </c>
      <c r="AN11" s="43">
        <v>119.07</v>
      </c>
      <c r="AO11" s="43">
        <v>29.145299999999999</v>
      </c>
      <c r="AP11" s="43">
        <v>0.44</v>
      </c>
      <c r="AQ11" s="43">
        <v>160.49</v>
      </c>
      <c r="AR11" s="43"/>
      <c r="AS11" s="43">
        <v>35.476210000000002</v>
      </c>
      <c r="AT11" s="43">
        <v>34.421050000000001</v>
      </c>
      <c r="AU11" s="43"/>
      <c r="AV11" s="43">
        <v>193.27644000000001</v>
      </c>
      <c r="AW11" s="43">
        <v>17.2712</v>
      </c>
      <c r="AX11" s="43"/>
      <c r="AY11" s="43"/>
      <c r="AZ11" s="43"/>
      <c r="BA11" s="43">
        <v>2.1</v>
      </c>
      <c r="BB11" s="43"/>
      <c r="BC11" s="43">
        <v>69.500529999999998</v>
      </c>
      <c r="BD11" s="43"/>
      <c r="BE11" s="43"/>
      <c r="BF11" s="43"/>
      <c r="BG11" s="43"/>
      <c r="BH11" s="43"/>
      <c r="BI11" s="43">
        <v>15.740460000000001</v>
      </c>
      <c r="BJ11" s="43"/>
      <c r="BK11" s="43">
        <v>4.5826200000000004</v>
      </c>
      <c r="BL11" s="43"/>
      <c r="BM11" s="43"/>
      <c r="BN11" s="43">
        <v>49.566000000000003</v>
      </c>
      <c r="BO11" s="43">
        <v>2.14</v>
      </c>
      <c r="BP11" s="43">
        <v>146.58429000000001</v>
      </c>
      <c r="BQ11" s="43"/>
      <c r="BR11" s="43">
        <v>4.9188999999999998</v>
      </c>
      <c r="BS11" s="43">
        <v>130.97224</v>
      </c>
      <c r="BT11" s="43">
        <v>11.936579999999999</v>
      </c>
      <c r="BU11" s="43"/>
      <c r="BV11" s="43"/>
      <c r="BW11" s="43">
        <v>3.7307000000000001</v>
      </c>
      <c r="BX11" s="43"/>
      <c r="BY11" s="43"/>
      <c r="BZ11" s="43">
        <v>91.340500000000006</v>
      </c>
      <c r="CA11" s="43">
        <v>24.720400000000001</v>
      </c>
      <c r="CB11" s="43">
        <v>0.34320000000000001</v>
      </c>
      <c r="CC11" s="43">
        <v>0.63</v>
      </c>
      <c r="CD11" s="43">
        <v>24.44548</v>
      </c>
      <c r="CE11" s="43">
        <v>393.25693999999999</v>
      </c>
      <c r="CF11" s="43"/>
      <c r="CG11" s="43">
        <v>164.053</v>
      </c>
      <c r="CH11" s="43">
        <v>17.073650000000001</v>
      </c>
      <c r="CI11" s="43"/>
      <c r="CJ11" s="43"/>
      <c r="CK11" s="43">
        <v>15.004799999999999</v>
      </c>
      <c r="CL11" s="43">
        <v>5.0567599999999997</v>
      </c>
      <c r="CM11" s="43"/>
      <c r="CN11" s="43"/>
      <c r="CO11" s="43">
        <v>16.536999999999999</v>
      </c>
      <c r="CP11" s="43">
        <v>271.87</v>
      </c>
      <c r="CQ11" s="43"/>
      <c r="CR11" s="43">
        <v>36.524999999999999</v>
      </c>
      <c r="CS11" s="43"/>
      <c r="CT11" s="43">
        <v>25.98</v>
      </c>
    </row>
    <row r="12" spans="1:98" ht="15.75" x14ac:dyDescent="0.25">
      <c r="A12" s="1"/>
      <c r="B12" s="42" t="s">
        <v>796</v>
      </c>
      <c r="C12" s="43"/>
      <c r="D12" s="43"/>
      <c r="E12" s="43">
        <v>31.302679999999999</v>
      </c>
      <c r="F12" s="43">
        <v>11.856</v>
      </c>
      <c r="G12" s="43"/>
      <c r="H12" s="43"/>
      <c r="I12" s="43"/>
      <c r="J12" s="43"/>
      <c r="K12" s="43"/>
      <c r="L12" s="43">
        <v>26.9069</v>
      </c>
      <c r="M12" s="43">
        <v>13.925700000000001</v>
      </c>
      <c r="N12" s="43">
        <v>12.94</v>
      </c>
      <c r="O12" s="43">
        <v>32.024000000000001</v>
      </c>
      <c r="P12" s="43"/>
      <c r="Q12" s="43"/>
      <c r="R12" s="43">
        <v>43.351999999999997</v>
      </c>
      <c r="S12" s="43"/>
      <c r="T12" s="43">
        <v>34.333100000000002</v>
      </c>
      <c r="U12" s="43"/>
      <c r="V12" s="43"/>
      <c r="W12" s="43"/>
      <c r="X12" s="43">
        <v>149.61589000000001</v>
      </c>
      <c r="Y12" s="43"/>
      <c r="Z12" s="43">
        <v>9.1133600000000001</v>
      </c>
      <c r="AA12" s="43"/>
      <c r="AB12" s="43"/>
      <c r="AC12" s="43">
        <v>16.22</v>
      </c>
      <c r="AD12" s="43"/>
      <c r="AE12" s="43"/>
      <c r="AF12" s="43">
        <v>2</v>
      </c>
      <c r="AG12" s="43"/>
      <c r="AH12" s="43">
        <v>0.4073</v>
      </c>
      <c r="AI12" s="43"/>
      <c r="AJ12" s="43">
        <v>5.2218400000000003</v>
      </c>
      <c r="AK12" s="43"/>
      <c r="AL12" s="43">
        <v>0.88600000000000001</v>
      </c>
      <c r="AM12" s="43">
        <v>46.676760000000002</v>
      </c>
      <c r="AN12" s="43">
        <v>118.73</v>
      </c>
      <c r="AO12" s="43">
        <v>28.570900000000002</v>
      </c>
      <c r="AP12" s="43">
        <v>0.41</v>
      </c>
      <c r="AQ12" s="43">
        <v>150.22999999999999</v>
      </c>
      <c r="AR12" s="43"/>
      <c r="AS12" s="43">
        <v>35.325679999999998</v>
      </c>
      <c r="AT12" s="43">
        <v>33.92559</v>
      </c>
      <c r="AU12" s="43"/>
      <c r="AV12" s="43">
        <v>192.89913999999999</v>
      </c>
      <c r="AW12" s="43">
        <v>17.833300000000001</v>
      </c>
      <c r="AX12" s="43"/>
      <c r="AY12" s="43"/>
      <c r="AZ12" s="43"/>
      <c r="BA12" s="43">
        <v>2.2999999999999998</v>
      </c>
      <c r="BB12" s="43"/>
      <c r="BC12" s="43">
        <v>69.673659999999998</v>
      </c>
      <c r="BD12" s="43"/>
      <c r="BE12" s="43"/>
      <c r="BF12" s="43"/>
      <c r="BG12" s="43"/>
      <c r="BH12" s="43"/>
      <c r="BI12" s="43">
        <v>15.944879999999999</v>
      </c>
      <c r="BJ12" s="43"/>
      <c r="BK12" s="43">
        <v>4.5923499999999997</v>
      </c>
      <c r="BL12" s="43"/>
      <c r="BM12" s="43"/>
      <c r="BN12" s="43">
        <v>48.686999999999998</v>
      </c>
      <c r="BO12" s="43">
        <v>2.0699999999999998</v>
      </c>
      <c r="BP12" s="43">
        <v>147.29572999999999</v>
      </c>
      <c r="BQ12" s="43"/>
      <c r="BR12" s="43">
        <v>4.8117000000000001</v>
      </c>
      <c r="BS12" s="43">
        <v>130.23764</v>
      </c>
      <c r="BT12" s="43">
        <v>11.870760000000001</v>
      </c>
      <c r="BU12" s="43"/>
      <c r="BV12" s="43"/>
      <c r="BW12" s="43">
        <v>3.87202</v>
      </c>
      <c r="BX12" s="43"/>
      <c r="BY12" s="43"/>
      <c r="BZ12" s="43">
        <v>91.495099999999994</v>
      </c>
      <c r="CA12" s="43">
        <v>24.737580000000001</v>
      </c>
      <c r="CB12" s="43">
        <v>0.33960000000000001</v>
      </c>
      <c r="CC12" s="43">
        <v>0.61</v>
      </c>
      <c r="CD12" s="43">
        <v>25.567550000000001</v>
      </c>
      <c r="CE12" s="43">
        <v>391.84003000000001</v>
      </c>
      <c r="CF12" s="43"/>
      <c r="CG12" s="43">
        <v>153.11949999999999</v>
      </c>
      <c r="CH12" s="43">
        <v>17.610040000000001</v>
      </c>
      <c r="CI12" s="43"/>
      <c r="CJ12" s="43"/>
      <c r="CK12" s="43">
        <v>15.315099999999999</v>
      </c>
      <c r="CL12" s="43">
        <v>4.7617799999999999</v>
      </c>
      <c r="CM12" s="43"/>
      <c r="CN12" s="43"/>
      <c r="CO12" s="43">
        <v>16.591000000000001</v>
      </c>
      <c r="CP12" s="43">
        <v>271.3</v>
      </c>
      <c r="CQ12" s="43"/>
      <c r="CR12" s="43">
        <v>36.113999999999997</v>
      </c>
      <c r="CS12" s="43"/>
      <c r="CT12" s="43">
        <v>25.768000000000001</v>
      </c>
    </row>
    <row r="13" spans="1:98" ht="15.75" x14ac:dyDescent="0.25">
      <c r="A13" s="1"/>
      <c r="B13" s="42" t="s">
        <v>797</v>
      </c>
      <c r="C13" s="43"/>
      <c r="D13" s="43"/>
      <c r="E13" s="43">
        <v>32.449530000000003</v>
      </c>
      <c r="F13" s="43">
        <v>12.102</v>
      </c>
      <c r="G13" s="43"/>
      <c r="H13" s="43"/>
      <c r="I13" s="43"/>
      <c r="J13" s="43"/>
      <c r="K13" s="43"/>
      <c r="L13" s="43">
        <v>26.434799999999999</v>
      </c>
      <c r="M13" s="43">
        <v>13.9579</v>
      </c>
      <c r="N13" s="43">
        <v>10.34</v>
      </c>
      <c r="O13" s="43">
        <v>32.186</v>
      </c>
      <c r="P13" s="43"/>
      <c r="Q13" s="43"/>
      <c r="R13" s="43">
        <v>43.213000000000001</v>
      </c>
      <c r="S13" s="43"/>
      <c r="T13" s="43">
        <v>38.887900000000002</v>
      </c>
      <c r="U13" s="43"/>
      <c r="V13" s="43"/>
      <c r="W13" s="43"/>
      <c r="X13" s="43">
        <v>138.02578</v>
      </c>
      <c r="Y13" s="43"/>
      <c r="Z13" s="43">
        <v>9.0777300000000007</v>
      </c>
      <c r="AA13" s="43"/>
      <c r="AB13" s="43"/>
      <c r="AC13" s="43">
        <v>16.170000000000002</v>
      </c>
      <c r="AD13" s="43"/>
      <c r="AE13" s="43"/>
      <c r="AF13" s="43">
        <v>2.2999999999999998</v>
      </c>
      <c r="AG13" s="43"/>
      <c r="AH13" s="43">
        <v>0.41189999999999999</v>
      </c>
      <c r="AI13" s="43"/>
      <c r="AJ13" s="43">
        <v>4.8159200000000002</v>
      </c>
      <c r="AK13" s="43"/>
      <c r="AL13" s="43">
        <v>0.85550000000000004</v>
      </c>
      <c r="AM13" s="43">
        <v>46.456060000000001</v>
      </c>
      <c r="AN13" s="43">
        <v>119.14</v>
      </c>
      <c r="AO13" s="43">
        <v>27.9908</v>
      </c>
      <c r="AP13" s="43">
        <v>0.67</v>
      </c>
      <c r="AQ13" s="43">
        <v>158.66</v>
      </c>
      <c r="AR13" s="43"/>
      <c r="AS13" s="43">
        <v>36.060969999999998</v>
      </c>
      <c r="AT13" s="43">
        <v>33.80444</v>
      </c>
      <c r="AU13" s="43"/>
      <c r="AV13" s="43">
        <v>192.8998</v>
      </c>
      <c r="AW13" s="43">
        <v>18.919499999999999</v>
      </c>
      <c r="AX13" s="43"/>
      <c r="AY13" s="43"/>
      <c r="AZ13" s="43"/>
      <c r="BA13" s="43">
        <v>2</v>
      </c>
      <c r="BB13" s="43"/>
      <c r="BC13" s="43">
        <v>69.347660000000005</v>
      </c>
      <c r="BD13" s="43"/>
      <c r="BE13" s="43"/>
      <c r="BF13" s="43"/>
      <c r="BG13" s="43"/>
      <c r="BH13" s="43"/>
      <c r="BI13" s="43">
        <v>16.287389999999998</v>
      </c>
      <c r="BJ13" s="43"/>
      <c r="BK13" s="43">
        <v>4.4499399999999998</v>
      </c>
      <c r="BL13" s="43"/>
      <c r="BM13" s="43"/>
      <c r="BN13" s="43">
        <v>51.223999999999997</v>
      </c>
      <c r="BO13" s="43">
        <v>2.06</v>
      </c>
      <c r="BP13" s="43">
        <v>142.56811999999999</v>
      </c>
      <c r="BQ13" s="43"/>
      <c r="BR13" s="43">
        <v>4.8807999999999998</v>
      </c>
      <c r="BS13" s="43">
        <v>129.87825000000001</v>
      </c>
      <c r="BT13" s="43">
        <v>11.64673</v>
      </c>
      <c r="BU13" s="43"/>
      <c r="BV13" s="43"/>
      <c r="BW13" s="43">
        <v>3.9659300000000002</v>
      </c>
      <c r="BX13" s="43"/>
      <c r="BY13" s="43"/>
      <c r="BZ13" s="43">
        <v>91.296899999999994</v>
      </c>
      <c r="CA13" s="43">
        <v>24.747170000000001</v>
      </c>
      <c r="CB13" s="43">
        <v>0.32540000000000002</v>
      </c>
      <c r="CC13" s="43">
        <v>0.59</v>
      </c>
      <c r="CD13" s="43">
        <v>24.904199999999999</v>
      </c>
      <c r="CE13" s="43">
        <v>385.81441000000001</v>
      </c>
      <c r="CF13" s="43"/>
      <c r="CG13" s="43">
        <v>162.2124</v>
      </c>
      <c r="CH13" s="43">
        <v>17.744019999999999</v>
      </c>
      <c r="CI13" s="43"/>
      <c r="CJ13" s="43"/>
      <c r="CK13" s="43">
        <v>14.9892</v>
      </c>
      <c r="CL13" s="43">
        <v>4.7157</v>
      </c>
      <c r="CM13" s="43"/>
      <c r="CN13" s="43"/>
      <c r="CO13" s="43">
        <v>17.875</v>
      </c>
      <c r="CP13" s="43">
        <v>275.64</v>
      </c>
      <c r="CQ13" s="43"/>
      <c r="CR13" s="43">
        <v>36.14</v>
      </c>
      <c r="CS13" s="43"/>
      <c r="CT13" s="43">
        <v>26.117999999999999</v>
      </c>
    </row>
    <row r="14" spans="1:98" ht="15.75" x14ac:dyDescent="0.25">
      <c r="A14" s="1"/>
      <c r="B14" s="42" t="s">
        <v>798</v>
      </c>
      <c r="C14" s="43"/>
      <c r="D14" s="43"/>
      <c r="E14" s="43">
        <v>32.26426</v>
      </c>
      <c r="F14" s="43">
        <v>12.04</v>
      </c>
      <c r="G14" s="43"/>
      <c r="H14" s="43"/>
      <c r="I14" s="43"/>
      <c r="J14" s="43"/>
      <c r="K14" s="43"/>
      <c r="L14" s="43">
        <v>26.827000000000002</v>
      </c>
      <c r="M14" s="43">
        <v>13.884399999999999</v>
      </c>
      <c r="N14" s="43">
        <v>10.77</v>
      </c>
      <c r="O14" s="43">
        <v>31.876000000000001</v>
      </c>
      <c r="P14" s="43"/>
      <c r="Q14" s="43"/>
      <c r="R14" s="43">
        <v>43.1</v>
      </c>
      <c r="S14" s="43"/>
      <c r="T14" s="43">
        <v>51.029899999999998</v>
      </c>
      <c r="U14" s="43"/>
      <c r="V14" s="43"/>
      <c r="W14" s="43"/>
      <c r="X14" s="43">
        <v>139.25083000000001</v>
      </c>
      <c r="Y14" s="43"/>
      <c r="Z14" s="43">
        <v>9.1469299999999993</v>
      </c>
      <c r="AA14" s="43"/>
      <c r="AB14" s="43"/>
      <c r="AC14" s="43">
        <v>15.96</v>
      </c>
      <c r="AD14" s="43"/>
      <c r="AE14" s="43"/>
      <c r="AF14" s="43">
        <v>4.8</v>
      </c>
      <c r="AG14" s="43"/>
      <c r="AH14" s="43">
        <v>0.39950000000000002</v>
      </c>
      <c r="AI14" s="43"/>
      <c r="AJ14" s="43">
        <v>5.0571900000000003</v>
      </c>
      <c r="AK14" s="43"/>
      <c r="AL14" s="43">
        <v>0.82089999999999996</v>
      </c>
      <c r="AM14" s="43">
        <v>47.016260000000003</v>
      </c>
      <c r="AN14" s="43">
        <v>118.29</v>
      </c>
      <c r="AO14" s="43">
        <v>28.720600000000001</v>
      </c>
      <c r="AP14" s="43">
        <v>0.48</v>
      </c>
      <c r="AQ14" s="43">
        <v>156.65</v>
      </c>
      <c r="AR14" s="43"/>
      <c r="AS14" s="43">
        <v>36.13073</v>
      </c>
      <c r="AT14" s="43">
        <v>33.99879</v>
      </c>
      <c r="AU14" s="43"/>
      <c r="AV14" s="43">
        <v>191.00359</v>
      </c>
      <c r="AW14" s="43">
        <v>20.815999999999999</v>
      </c>
      <c r="AX14" s="43"/>
      <c r="AY14" s="43"/>
      <c r="AZ14" s="43"/>
      <c r="BA14" s="43">
        <v>2.1</v>
      </c>
      <c r="BB14" s="43"/>
      <c r="BC14" s="43">
        <v>69.819710000000001</v>
      </c>
      <c r="BD14" s="43"/>
      <c r="BE14" s="43"/>
      <c r="BF14" s="43"/>
      <c r="BG14" s="43"/>
      <c r="BH14" s="43"/>
      <c r="BI14" s="43">
        <v>16.306049999999999</v>
      </c>
      <c r="BJ14" s="43"/>
      <c r="BK14" s="43">
        <v>4.5186299999999999</v>
      </c>
      <c r="BL14" s="43"/>
      <c r="BM14" s="43"/>
      <c r="BN14" s="43">
        <v>51.475999999999999</v>
      </c>
      <c r="BO14" s="43">
        <v>1.9</v>
      </c>
      <c r="BP14" s="43">
        <v>135.62190000000001</v>
      </c>
      <c r="BQ14" s="43"/>
      <c r="BR14" s="43">
        <v>4.9645999999999999</v>
      </c>
      <c r="BS14" s="43">
        <v>131.00448</v>
      </c>
      <c r="BT14" s="43">
        <v>11.489520000000001</v>
      </c>
      <c r="BU14" s="43"/>
      <c r="BV14" s="43"/>
      <c r="BW14" s="43">
        <v>4.0273599999999998</v>
      </c>
      <c r="BX14" s="43"/>
      <c r="BY14" s="43"/>
      <c r="BZ14" s="43">
        <v>92.014700000000005</v>
      </c>
      <c r="CA14" s="43">
        <v>24.795400000000001</v>
      </c>
      <c r="CB14" s="43">
        <v>0.32550000000000001</v>
      </c>
      <c r="CC14" s="43">
        <v>0.59</v>
      </c>
      <c r="CD14" s="43">
        <v>24.65391</v>
      </c>
      <c r="CE14" s="43">
        <v>383.91280999999998</v>
      </c>
      <c r="CF14" s="43"/>
      <c r="CG14" s="43">
        <v>159.24789999999999</v>
      </c>
      <c r="CH14" s="43">
        <v>17.901910000000001</v>
      </c>
      <c r="CI14" s="43"/>
      <c r="CJ14" s="43"/>
      <c r="CK14" s="43">
        <v>14.7591</v>
      </c>
      <c r="CL14" s="43">
        <v>4.8116300000000001</v>
      </c>
      <c r="CM14" s="43"/>
      <c r="CN14" s="43"/>
      <c r="CO14" s="43">
        <v>17.645</v>
      </c>
      <c r="CP14" s="43">
        <v>264.3</v>
      </c>
      <c r="CQ14" s="43"/>
      <c r="CR14" s="43">
        <v>36.042000000000002</v>
      </c>
      <c r="CS14" s="43"/>
      <c r="CT14" s="43">
        <v>26.116</v>
      </c>
    </row>
    <row r="15" spans="1:98" ht="15.75" x14ac:dyDescent="0.25">
      <c r="A15" s="1"/>
      <c r="B15" s="42" t="s">
        <v>799</v>
      </c>
      <c r="C15" s="43"/>
      <c r="D15" s="43"/>
      <c r="E15" s="43">
        <v>34.427869999999999</v>
      </c>
      <c r="F15" s="43">
        <v>11.738</v>
      </c>
      <c r="G15" s="43"/>
      <c r="H15" s="43"/>
      <c r="I15" s="43"/>
      <c r="J15" s="43"/>
      <c r="K15" s="43"/>
      <c r="L15" s="43">
        <v>26.9529</v>
      </c>
      <c r="M15" s="43">
        <v>13.4917</v>
      </c>
      <c r="N15" s="43">
        <v>13.39</v>
      </c>
      <c r="O15" s="43">
        <v>32.072000000000003</v>
      </c>
      <c r="P15" s="43"/>
      <c r="Q15" s="43"/>
      <c r="R15" s="43">
        <v>43.914000000000001</v>
      </c>
      <c r="S15" s="43"/>
      <c r="T15" s="43">
        <v>51.780500000000004</v>
      </c>
      <c r="U15" s="43"/>
      <c r="V15" s="43"/>
      <c r="W15" s="43"/>
      <c r="X15" s="43">
        <v>104.28129</v>
      </c>
      <c r="Y15" s="43"/>
      <c r="Z15" s="43">
        <v>8.9274100000000001</v>
      </c>
      <c r="AA15" s="43"/>
      <c r="AB15" s="43"/>
      <c r="AC15" s="43">
        <v>15.89</v>
      </c>
      <c r="AD15" s="43"/>
      <c r="AE15" s="43"/>
      <c r="AF15" s="43">
        <v>5.0999999999999996</v>
      </c>
      <c r="AG15" s="43"/>
      <c r="AH15" s="43">
        <v>0.39219999999999999</v>
      </c>
      <c r="AI15" s="43"/>
      <c r="AJ15" s="43">
        <v>5.19055</v>
      </c>
      <c r="AK15" s="43"/>
      <c r="AL15" s="43">
        <v>0.83420000000000005</v>
      </c>
      <c r="AM15" s="43">
        <v>47.144680000000001</v>
      </c>
      <c r="AN15" s="43">
        <v>117.18</v>
      </c>
      <c r="AO15" s="43">
        <v>28.789200000000001</v>
      </c>
      <c r="AP15" s="43">
        <v>0.18</v>
      </c>
      <c r="AQ15" s="43">
        <v>156.75</v>
      </c>
      <c r="AR15" s="43"/>
      <c r="AS15" s="43">
        <v>35.955710000000003</v>
      </c>
      <c r="AT15" s="43">
        <v>33.381869999999999</v>
      </c>
      <c r="AU15" s="43"/>
      <c r="AV15" s="43">
        <v>191.67644999999999</v>
      </c>
      <c r="AW15" s="43">
        <v>20.9771</v>
      </c>
      <c r="AX15" s="43"/>
      <c r="AY15" s="43"/>
      <c r="AZ15" s="43"/>
      <c r="BA15" s="43">
        <v>2</v>
      </c>
      <c r="BB15" s="43"/>
      <c r="BC15" s="43">
        <v>69.758619999999993</v>
      </c>
      <c r="BD15" s="43"/>
      <c r="BE15" s="43"/>
      <c r="BF15" s="43"/>
      <c r="BG15" s="43"/>
      <c r="BH15" s="43"/>
      <c r="BI15" s="43">
        <v>16.422789999999999</v>
      </c>
      <c r="BJ15" s="43"/>
      <c r="BK15" s="43">
        <v>4.57029</v>
      </c>
      <c r="BL15" s="43"/>
      <c r="BM15" s="43"/>
      <c r="BN15" s="43">
        <v>51.49</v>
      </c>
      <c r="BO15" s="43">
        <v>1.87</v>
      </c>
      <c r="BP15" s="43">
        <v>136.76231000000001</v>
      </c>
      <c r="BQ15" s="43"/>
      <c r="BR15" s="43">
        <v>4.9119999999999999</v>
      </c>
      <c r="BS15" s="43">
        <v>131.35957999999999</v>
      </c>
      <c r="BT15" s="43">
        <v>10.779450000000001</v>
      </c>
      <c r="BU15" s="43"/>
      <c r="BV15" s="43"/>
      <c r="BW15" s="43">
        <v>3.8865599999999998</v>
      </c>
      <c r="BX15" s="43"/>
      <c r="BY15" s="43"/>
      <c r="BZ15" s="43">
        <v>90.1036</v>
      </c>
      <c r="CA15" s="43">
        <v>24.803899999999999</v>
      </c>
      <c r="CB15" s="43">
        <v>0.31190000000000001</v>
      </c>
      <c r="CC15" s="43">
        <v>0.62</v>
      </c>
      <c r="CD15" s="43">
        <v>23.909330000000001</v>
      </c>
      <c r="CE15" s="43">
        <v>392.08591999999999</v>
      </c>
      <c r="CF15" s="43"/>
      <c r="CG15" s="43">
        <v>163.07560000000001</v>
      </c>
      <c r="CH15" s="43">
        <v>17.75263</v>
      </c>
      <c r="CI15" s="43"/>
      <c r="CJ15" s="43"/>
      <c r="CK15" s="43">
        <v>14.829599999999999</v>
      </c>
      <c r="CL15" s="43">
        <v>4.9013299999999997</v>
      </c>
      <c r="CM15" s="43"/>
      <c r="CN15" s="43"/>
      <c r="CO15" s="43">
        <v>16.893000000000001</v>
      </c>
      <c r="CP15" s="43">
        <v>272.63</v>
      </c>
      <c r="CQ15" s="43"/>
      <c r="CR15" s="43">
        <v>35.741</v>
      </c>
      <c r="CS15" s="43"/>
      <c r="CT15" s="43">
        <v>25.948</v>
      </c>
    </row>
    <row r="16" spans="1:98" ht="15.75" x14ac:dyDescent="0.25">
      <c r="A16" s="1"/>
      <c r="B16" s="42" t="s">
        <v>800</v>
      </c>
      <c r="C16" s="43"/>
      <c r="D16" s="43"/>
      <c r="E16" s="43">
        <v>36.362099999999998</v>
      </c>
      <c r="F16" s="43">
        <v>11.935</v>
      </c>
      <c r="G16" s="43"/>
      <c r="H16" s="43"/>
      <c r="I16" s="43"/>
      <c r="J16" s="43"/>
      <c r="K16" s="43"/>
      <c r="L16" s="43">
        <v>27.443000000000001</v>
      </c>
      <c r="M16" s="43">
        <v>14.4091</v>
      </c>
      <c r="N16" s="43">
        <v>13.23</v>
      </c>
      <c r="O16" s="43">
        <v>32.054000000000002</v>
      </c>
      <c r="P16" s="43"/>
      <c r="Q16" s="43"/>
      <c r="R16" s="43">
        <v>43.192</v>
      </c>
      <c r="S16" s="43"/>
      <c r="T16" s="43">
        <v>34.055900000000001</v>
      </c>
      <c r="U16" s="43"/>
      <c r="V16" s="43"/>
      <c r="W16" s="43"/>
      <c r="X16" s="43">
        <v>77.349590000000006</v>
      </c>
      <c r="Y16" s="43"/>
      <c r="Z16" s="43">
        <v>9.0899800000000006</v>
      </c>
      <c r="AA16" s="43"/>
      <c r="AB16" s="43"/>
      <c r="AC16" s="43">
        <v>15.96</v>
      </c>
      <c r="AD16" s="43"/>
      <c r="AE16" s="43"/>
      <c r="AF16" s="43">
        <v>3.6</v>
      </c>
      <c r="AG16" s="43"/>
      <c r="AH16" s="43">
        <v>0.38640000000000002</v>
      </c>
      <c r="AI16" s="43"/>
      <c r="AJ16" s="43">
        <v>5.2815200000000004</v>
      </c>
      <c r="AK16" s="43"/>
      <c r="AL16" s="43">
        <v>0.81720000000000004</v>
      </c>
      <c r="AM16" s="43">
        <v>48.692349999999998</v>
      </c>
      <c r="AN16" s="43">
        <v>117.9</v>
      </c>
      <c r="AO16" s="43">
        <v>29.555800000000001</v>
      </c>
      <c r="AP16" s="43">
        <v>1.65</v>
      </c>
      <c r="AQ16" s="43">
        <v>153.97999999999999</v>
      </c>
      <c r="AR16" s="43"/>
      <c r="AS16" s="43">
        <v>36.591859999999997</v>
      </c>
      <c r="AT16" s="43">
        <v>32.627690000000001</v>
      </c>
      <c r="AU16" s="43"/>
      <c r="AV16" s="43">
        <v>193.15876</v>
      </c>
      <c r="AW16" s="43">
        <v>21.755700000000001</v>
      </c>
      <c r="AX16" s="43"/>
      <c r="AY16" s="43"/>
      <c r="AZ16" s="43"/>
      <c r="BA16" s="43">
        <v>2</v>
      </c>
      <c r="BB16" s="43"/>
      <c r="BC16" s="43">
        <v>69.754069999999999</v>
      </c>
      <c r="BD16" s="43"/>
      <c r="BE16" s="43"/>
      <c r="BF16" s="43"/>
      <c r="BG16" s="43"/>
      <c r="BH16" s="43"/>
      <c r="BI16" s="43">
        <v>15.68662</v>
      </c>
      <c r="BJ16" s="43"/>
      <c r="BK16" s="43">
        <v>4.5294400000000001</v>
      </c>
      <c r="BL16" s="43"/>
      <c r="BM16" s="43"/>
      <c r="BN16" s="43">
        <v>49.405000000000001</v>
      </c>
      <c r="BO16" s="43">
        <v>2.0299999999999998</v>
      </c>
      <c r="BP16" s="43">
        <v>140.8304</v>
      </c>
      <c r="BQ16" s="43"/>
      <c r="BR16" s="43">
        <v>5.0816999999999997</v>
      </c>
      <c r="BS16" s="43">
        <v>131.31870000000001</v>
      </c>
      <c r="BT16" s="43">
        <v>10.498939999999999</v>
      </c>
      <c r="BU16" s="43"/>
      <c r="BV16" s="43"/>
      <c r="BW16" s="43">
        <v>3.9036599999999999</v>
      </c>
      <c r="BX16" s="43"/>
      <c r="BY16" s="43"/>
      <c r="BZ16" s="43">
        <v>88.887900000000002</v>
      </c>
      <c r="CA16" s="43">
        <v>24.815069999999999</v>
      </c>
      <c r="CB16" s="43">
        <v>0.3019</v>
      </c>
      <c r="CC16" s="43">
        <v>0.6</v>
      </c>
      <c r="CD16" s="43">
        <v>23.65062</v>
      </c>
      <c r="CE16" s="43">
        <v>343.85156000000001</v>
      </c>
      <c r="CF16" s="43"/>
      <c r="CG16" s="43">
        <v>156.46700000000001</v>
      </c>
      <c r="CH16" s="43">
        <v>17.42944</v>
      </c>
      <c r="CI16" s="43"/>
      <c r="CJ16" s="43"/>
      <c r="CK16" s="43">
        <v>14.4617</v>
      </c>
      <c r="CL16" s="43">
        <v>4.9466099999999997</v>
      </c>
      <c r="CM16" s="43"/>
      <c r="CN16" s="43"/>
      <c r="CO16" s="43">
        <v>17.332999999999998</v>
      </c>
      <c r="CP16" s="43">
        <v>278.33999999999997</v>
      </c>
      <c r="CQ16" s="43"/>
      <c r="CR16" s="43">
        <v>35.893000000000001</v>
      </c>
      <c r="CS16" s="43"/>
      <c r="CT16" s="43">
        <v>26.048999999999999</v>
      </c>
    </row>
    <row r="17" spans="1:98" ht="15.75" x14ac:dyDescent="0.25">
      <c r="A17" s="1"/>
      <c r="B17" s="42" t="s">
        <v>801</v>
      </c>
      <c r="C17" s="43"/>
      <c r="D17" s="43"/>
      <c r="E17" s="43">
        <v>35.906489999999998</v>
      </c>
      <c r="F17" s="43">
        <v>10.686999999999999</v>
      </c>
      <c r="G17" s="43"/>
      <c r="H17" s="43"/>
      <c r="I17" s="43"/>
      <c r="J17" s="43"/>
      <c r="K17" s="43"/>
      <c r="L17" s="43">
        <v>27.141999999999999</v>
      </c>
      <c r="M17" s="43">
        <v>15.2898</v>
      </c>
      <c r="N17" s="43">
        <v>12.84</v>
      </c>
      <c r="O17" s="43">
        <v>32.082000000000001</v>
      </c>
      <c r="P17" s="43"/>
      <c r="Q17" s="43"/>
      <c r="R17" s="43">
        <v>43.16</v>
      </c>
      <c r="S17" s="43"/>
      <c r="T17" s="43">
        <v>35.366999999999997</v>
      </c>
      <c r="U17" s="43"/>
      <c r="V17" s="43"/>
      <c r="W17" s="43"/>
      <c r="X17" s="43">
        <v>146.35566</v>
      </c>
      <c r="Y17" s="43"/>
      <c r="Z17" s="43">
        <v>9.1106499999999997</v>
      </c>
      <c r="AA17" s="43"/>
      <c r="AB17" s="43"/>
      <c r="AC17" s="43">
        <v>16.38</v>
      </c>
      <c r="AD17" s="43"/>
      <c r="AE17" s="43"/>
      <c r="AF17" s="43">
        <v>2.2000000000000002</v>
      </c>
      <c r="AG17" s="43"/>
      <c r="AH17" s="43">
        <v>0.38490000000000002</v>
      </c>
      <c r="AI17" s="43"/>
      <c r="AJ17" s="43">
        <v>5.03627</v>
      </c>
      <c r="AK17" s="43"/>
      <c r="AL17" s="43">
        <v>0.82010000000000005</v>
      </c>
      <c r="AM17" s="43">
        <v>48.925269999999998</v>
      </c>
      <c r="AN17" s="43">
        <v>118.58</v>
      </c>
      <c r="AO17" s="43">
        <v>28.8645</v>
      </c>
      <c r="AP17" s="43">
        <v>2.1</v>
      </c>
      <c r="AQ17" s="43">
        <v>158.65</v>
      </c>
      <c r="AR17" s="43"/>
      <c r="AS17" s="43">
        <v>35.536320000000003</v>
      </c>
      <c r="AT17" s="43">
        <v>32.640470000000001</v>
      </c>
      <c r="AU17" s="43"/>
      <c r="AV17" s="43">
        <v>192.98799</v>
      </c>
      <c r="AW17" s="43">
        <v>19.465800000000002</v>
      </c>
      <c r="AX17" s="43"/>
      <c r="AY17" s="43"/>
      <c r="AZ17" s="43"/>
      <c r="BA17" s="43">
        <v>2.1</v>
      </c>
      <c r="BB17" s="43"/>
      <c r="BC17" s="43">
        <v>69.798000000000002</v>
      </c>
      <c r="BD17" s="43"/>
      <c r="BE17" s="43"/>
      <c r="BF17" s="43"/>
      <c r="BG17" s="43"/>
      <c r="BH17" s="43"/>
      <c r="BI17" s="43">
        <v>15.71747</v>
      </c>
      <c r="BJ17" s="43"/>
      <c r="BK17" s="43">
        <v>4.50854</v>
      </c>
      <c r="BL17" s="43"/>
      <c r="BM17" s="43"/>
      <c r="BN17" s="43">
        <v>50.905999999999999</v>
      </c>
      <c r="BO17" s="43">
        <v>2.14</v>
      </c>
      <c r="BP17" s="43">
        <v>145.04285999999999</v>
      </c>
      <c r="BQ17" s="43"/>
      <c r="BR17" s="43">
        <v>5.1020000000000003</v>
      </c>
      <c r="BS17" s="43">
        <v>131.10454999999999</v>
      </c>
      <c r="BT17" s="43">
        <v>10.54275</v>
      </c>
      <c r="BU17" s="43"/>
      <c r="BV17" s="43"/>
      <c r="BW17" s="43">
        <v>4.3754099999999996</v>
      </c>
      <c r="BX17" s="43"/>
      <c r="BY17" s="43"/>
      <c r="BZ17" s="43">
        <v>89.062700000000007</v>
      </c>
      <c r="CA17" s="43">
        <v>24.827819999999999</v>
      </c>
      <c r="CB17" s="43">
        <v>0.29430000000000001</v>
      </c>
      <c r="CC17" s="43">
        <v>0.6</v>
      </c>
      <c r="CD17" s="43">
        <v>24.147259999999999</v>
      </c>
      <c r="CE17" s="43">
        <v>363.51891000000001</v>
      </c>
      <c r="CF17" s="43"/>
      <c r="CG17" s="43">
        <v>160.89500000000001</v>
      </c>
      <c r="CH17" s="43">
        <v>17.570160000000001</v>
      </c>
      <c r="CI17" s="43"/>
      <c r="CJ17" s="43"/>
      <c r="CK17" s="43">
        <v>14.0657</v>
      </c>
      <c r="CL17" s="43">
        <v>5.0132599999999998</v>
      </c>
      <c r="CM17" s="43"/>
      <c r="CN17" s="43"/>
      <c r="CO17" s="43">
        <v>16.885999999999999</v>
      </c>
      <c r="CP17" s="43">
        <v>280.58</v>
      </c>
      <c r="CQ17" s="43"/>
      <c r="CR17" s="43">
        <v>36.808999999999997</v>
      </c>
      <c r="CS17" s="43"/>
      <c r="CT17" s="43">
        <v>25.861000000000001</v>
      </c>
    </row>
    <row r="18" spans="1:98" ht="15.75" x14ac:dyDescent="0.25">
      <c r="A18" s="1"/>
      <c r="B18" s="42" t="s">
        <v>802</v>
      </c>
      <c r="C18" s="43"/>
      <c r="D18" s="43"/>
      <c r="E18" s="43">
        <v>36.784979999999997</v>
      </c>
      <c r="F18" s="43">
        <v>9.9290000000000003</v>
      </c>
      <c r="G18" s="43"/>
      <c r="H18" s="43"/>
      <c r="I18" s="43"/>
      <c r="J18" s="43"/>
      <c r="K18" s="43"/>
      <c r="L18" s="43">
        <v>27.067799999999998</v>
      </c>
      <c r="M18" s="43">
        <v>15.3362</v>
      </c>
      <c r="N18" s="43">
        <v>12.81</v>
      </c>
      <c r="O18" s="43">
        <v>32.356000000000002</v>
      </c>
      <c r="P18" s="43"/>
      <c r="Q18" s="43"/>
      <c r="R18" s="43">
        <v>43.201999999999998</v>
      </c>
      <c r="S18" s="43"/>
      <c r="T18" s="43">
        <v>40.763199999999998</v>
      </c>
      <c r="U18" s="43"/>
      <c r="V18" s="43"/>
      <c r="W18" s="43"/>
      <c r="X18" s="43">
        <v>146.33600000000001</v>
      </c>
      <c r="Y18" s="43"/>
      <c r="Z18" s="43">
        <v>9.4503900000000005</v>
      </c>
      <c r="AA18" s="43"/>
      <c r="AB18" s="43"/>
      <c r="AC18" s="43">
        <v>16.28</v>
      </c>
      <c r="AD18" s="43"/>
      <c r="AE18" s="43"/>
      <c r="AF18" s="43">
        <v>2.4</v>
      </c>
      <c r="AG18" s="43"/>
      <c r="AH18" s="43">
        <v>0.35589999999999999</v>
      </c>
      <c r="AI18" s="43"/>
      <c r="AJ18" s="43">
        <v>5.0886500000000003</v>
      </c>
      <c r="AK18" s="43"/>
      <c r="AL18" s="43">
        <v>0.80740000000000001</v>
      </c>
      <c r="AM18" s="43">
        <v>49.046990000000001</v>
      </c>
      <c r="AN18" s="43">
        <v>119.13</v>
      </c>
      <c r="AO18" s="43">
        <v>28.645</v>
      </c>
      <c r="AP18" s="43">
        <v>1.93</v>
      </c>
      <c r="AQ18" s="43">
        <v>159.5</v>
      </c>
      <c r="AR18" s="43"/>
      <c r="AS18" s="43">
        <v>33.553930000000001</v>
      </c>
      <c r="AT18" s="43">
        <v>32.621920000000003</v>
      </c>
      <c r="AU18" s="43"/>
      <c r="AV18" s="43">
        <v>193.19544999999999</v>
      </c>
      <c r="AW18" s="43">
        <v>20.463799999999999</v>
      </c>
      <c r="AX18" s="43"/>
      <c r="AY18" s="43"/>
      <c r="AZ18" s="43"/>
      <c r="BA18" s="43">
        <v>2.2000000000000002</v>
      </c>
      <c r="BB18" s="43"/>
      <c r="BC18" s="43">
        <v>69.681340000000006</v>
      </c>
      <c r="BD18" s="43"/>
      <c r="BE18" s="43"/>
      <c r="BF18" s="43"/>
      <c r="BG18" s="43"/>
      <c r="BH18" s="43"/>
      <c r="BI18" s="43">
        <v>15.721030000000001</v>
      </c>
      <c r="BJ18" s="43"/>
      <c r="BK18" s="43">
        <v>4.4790599999999996</v>
      </c>
      <c r="BL18" s="43"/>
      <c r="BM18" s="43"/>
      <c r="BN18" s="43">
        <v>49.375</v>
      </c>
      <c r="BO18" s="43">
        <v>1.96</v>
      </c>
      <c r="BP18" s="43">
        <v>146.26155</v>
      </c>
      <c r="BQ18" s="43"/>
      <c r="BR18" s="43">
        <v>5.0811000000000002</v>
      </c>
      <c r="BS18" s="43">
        <v>131.99408</v>
      </c>
      <c r="BT18" s="43">
        <v>10.53567</v>
      </c>
      <c r="BU18" s="43"/>
      <c r="BV18" s="43"/>
      <c r="BW18" s="43">
        <v>3.85894</v>
      </c>
      <c r="BX18" s="43"/>
      <c r="BY18" s="43"/>
      <c r="BZ18" s="43">
        <v>90.251900000000006</v>
      </c>
      <c r="CA18" s="43">
        <v>24.801680000000001</v>
      </c>
      <c r="CB18" s="43">
        <v>0.28789999999999999</v>
      </c>
      <c r="CC18" s="43">
        <v>0.59</v>
      </c>
      <c r="CD18" s="43">
        <v>23.760929999999998</v>
      </c>
      <c r="CE18" s="43">
        <v>349.77384000000001</v>
      </c>
      <c r="CF18" s="43"/>
      <c r="CG18" s="43">
        <v>159.2852</v>
      </c>
      <c r="CH18" s="43">
        <v>17.79665</v>
      </c>
      <c r="CI18" s="43"/>
      <c r="CJ18" s="43"/>
      <c r="CK18" s="43">
        <v>14.2478</v>
      </c>
      <c r="CL18" s="43">
        <v>5.0101899999999997</v>
      </c>
      <c r="CM18" s="43"/>
      <c r="CN18" s="43"/>
      <c r="CO18" s="43">
        <v>15.574999999999999</v>
      </c>
      <c r="CP18" s="43">
        <v>282.64</v>
      </c>
      <c r="CQ18" s="43"/>
      <c r="CR18" s="43">
        <v>36.905999999999999</v>
      </c>
      <c r="CS18" s="43"/>
      <c r="CT18" s="43">
        <v>26.17</v>
      </c>
    </row>
    <row r="19" spans="1:98" ht="15.75" x14ac:dyDescent="0.25">
      <c r="A19" s="1"/>
      <c r="B19" s="42" t="s">
        <v>803</v>
      </c>
      <c r="C19" s="43"/>
      <c r="D19" s="43"/>
      <c r="E19" s="43">
        <v>34.074869999999997</v>
      </c>
      <c r="F19" s="43">
        <v>9.4770000000000003</v>
      </c>
      <c r="G19" s="43"/>
      <c r="H19" s="43"/>
      <c r="I19" s="43"/>
      <c r="J19" s="43"/>
      <c r="K19" s="43"/>
      <c r="L19" s="43">
        <v>26.821000000000002</v>
      </c>
      <c r="M19" s="43">
        <v>15.1471</v>
      </c>
      <c r="N19" s="43">
        <v>13.06</v>
      </c>
      <c r="O19" s="43">
        <v>32.585999999999999</v>
      </c>
      <c r="P19" s="43"/>
      <c r="Q19" s="43"/>
      <c r="R19" s="43">
        <v>43.067</v>
      </c>
      <c r="S19" s="43"/>
      <c r="T19" s="43">
        <v>48.420400000000001</v>
      </c>
      <c r="U19" s="43"/>
      <c r="V19" s="43"/>
      <c r="W19" s="43"/>
      <c r="X19" s="43">
        <v>141.66087999999999</v>
      </c>
      <c r="Y19" s="43"/>
      <c r="Z19" s="43">
        <v>9.0129400000000004</v>
      </c>
      <c r="AA19" s="43"/>
      <c r="AB19" s="43"/>
      <c r="AC19" s="43">
        <v>16.649999999999999</v>
      </c>
      <c r="AD19" s="43"/>
      <c r="AE19" s="43"/>
      <c r="AF19" s="43">
        <v>3.3</v>
      </c>
      <c r="AG19" s="43"/>
      <c r="AH19" s="43">
        <v>0.37209999999999999</v>
      </c>
      <c r="AI19" s="43"/>
      <c r="AJ19" s="43">
        <v>5.1020799999999999</v>
      </c>
      <c r="AK19" s="43"/>
      <c r="AL19" s="43">
        <v>0.86170000000000002</v>
      </c>
      <c r="AM19" s="43">
        <v>49.124980000000001</v>
      </c>
      <c r="AN19" s="43">
        <v>118.2</v>
      </c>
      <c r="AO19" s="43">
        <v>22.967600000000001</v>
      </c>
      <c r="AP19" s="43">
        <v>1.54</v>
      </c>
      <c r="AQ19" s="43">
        <v>159.36000000000001</v>
      </c>
      <c r="AR19" s="43"/>
      <c r="AS19" s="43">
        <v>32.894120000000001</v>
      </c>
      <c r="AT19" s="43">
        <v>32.300220000000003</v>
      </c>
      <c r="AU19" s="43"/>
      <c r="AV19" s="43">
        <v>192.97163</v>
      </c>
      <c r="AW19" s="43">
        <v>19.2742</v>
      </c>
      <c r="AX19" s="43"/>
      <c r="AY19" s="43"/>
      <c r="AZ19" s="43"/>
      <c r="BA19" s="43">
        <v>2.1</v>
      </c>
      <c r="BB19" s="43"/>
      <c r="BC19" s="43">
        <v>69.748620000000003</v>
      </c>
      <c r="BD19" s="43"/>
      <c r="BE19" s="43"/>
      <c r="BF19" s="43"/>
      <c r="BG19" s="43"/>
      <c r="BH19" s="43"/>
      <c r="BI19" s="43">
        <v>15.599819999999999</v>
      </c>
      <c r="BJ19" s="43"/>
      <c r="BK19" s="43">
        <v>4.54488</v>
      </c>
      <c r="BL19" s="43"/>
      <c r="BM19" s="43"/>
      <c r="BN19" s="43">
        <v>46.665999999999997</v>
      </c>
      <c r="BO19" s="43">
        <v>2.02</v>
      </c>
      <c r="BP19" s="43">
        <v>144.86582999999999</v>
      </c>
      <c r="BQ19" s="43"/>
      <c r="BR19" s="43">
        <v>4.9345999999999997</v>
      </c>
      <c r="BS19" s="43">
        <v>128.65357</v>
      </c>
      <c r="BT19" s="43">
        <v>9.6798300000000008</v>
      </c>
      <c r="BU19" s="43"/>
      <c r="BV19" s="43"/>
      <c r="BW19" s="43">
        <v>3.6508500000000002</v>
      </c>
      <c r="BX19" s="43"/>
      <c r="BY19" s="43"/>
      <c r="BZ19" s="43">
        <v>90.631200000000007</v>
      </c>
      <c r="CA19" s="43">
        <v>24.879740000000002</v>
      </c>
      <c r="CB19" s="43">
        <v>0.29389999999999999</v>
      </c>
      <c r="CC19" s="43">
        <v>0.62</v>
      </c>
      <c r="CD19" s="43">
        <v>22.62623</v>
      </c>
      <c r="CE19" s="43">
        <v>338.26137</v>
      </c>
      <c r="CF19" s="43"/>
      <c r="CG19" s="43">
        <v>161.47569999999999</v>
      </c>
      <c r="CH19" s="43">
        <v>17.333600000000001</v>
      </c>
      <c r="CI19" s="43"/>
      <c r="CJ19" s="43"/>
      <c r="CK19" s="43">
        <v>14.251300000000001</v>
      </c>
      <c r="CL19" s="43">
        <v>5.0451600000000001</v>
      </c>
      <c r="CM19" s="43"/>
      <c r="CN19" s="43"/>
      <c r="CO19" s="43">
        <v>14.378</v>
      </c>
      <c r="CP19" s="43">
        <v>282.41000000000003</v>
      </c>
      <c r="CQ19" s="43"/>
      <c r="CR19" s="43">
        <v>36.561999999999998</v>
      </c>
      <c r="CS19" s="43"/>
      <c r="CT19" s="43">
        <v>24.288</v>
      </c>
    </row>
    <row r="20" spans="1:98" ht="15.75" x14ac:dyDescent="0.25">
      <c r="A20" s="1"/>
      <c r="B20" s="42" t="s">
        <v>804</v>
      </c>
      <c r="C20" s="43"/>
      <c r="D20" s="43"/>
      <c r="E20" s="43">
        <v>38.271839999999997</v>
      </c>
      <c r="F20" s="43">
        <v>8.7929999999999993</v>
      </c>
      <c r="G20" s="43"/>
      <c r="H20" s="43"/>
      <c r="I20" s="43"/>
      <c r="J20" s="43"/>
      <c r="K20" s="43"/>
      <c r="L20" s="43">
        <v>26.818100000000001</v>
      </c>
      <c r="M20" s="43">
        <v>13.682399999999999</v>
      </c>
      <c r="N20" s="43">
        <v>12.88</v>
      </c>
      <c r="O20" s="43">
        <v>32.335999999999999</v>
      </c>
      <c r="P20" s="43"/>
      <c r="Q20" s="43"/>
      <c r="R20" s="43">
        <v>43.298999999999999</v>
      </c>
      <c r="S20" s="43"/>
      <c r="T20" s="43">
        <v>49.299900000000001</v>
      </c>
      <c r="U20" s="43"/>
      <c r="V20" s="43"/>
      <c r="W20" s="43"/>
      <c r="X20" s="43">
        <v>113.32170000000001</v>
      </c>
      <c r="Y20" s="43"/>
      <c r="Z20" s="43">
        <v>9.3613</v>
      </c>
      <c r="AA20" s="43"/>
      <c r="AB20" s="43"/>
      <c r="AC20" s="43">
        <v>16.11</v>
      </c>
      <c r="AD20" s="43"/>
      <c r="AE20" s="43"/>
      <c r="AF20" s="43">
        <v>3.5</v>
      </c>
      <c r="AG20" s="43"/>
      <c r="AH20" s="43">
        <v>0.3332</v>
      </c>
      <c r="AI20" s="43"/>
      <c r="AJ20" s="43">
        <v>5.0694299999999997</v>
      </c>
      <c r="AK20" s="43"/>
      <c r="AL20" s="43">
        <v>1.1392</v>
      </c>
      <c r="AM20" s="43">
        <v>49.237029999999997</v>
      </c>
      <c r="AN20" s="43">
        <v>115.19</v>
      </c>
      <c r="AO20" s="43">
        <v>21.808900000000001</v>
      </c>
      <c r="AP20" s="43">
        <v>0.55000000000000004</v>
      </c>
      <c r="AQ20" s="43">
        <v>151.85</v>
      </c>
      <c r="AR20" s="43"/>
      <c r="AS20" s="43">
        <v>32.53651</v>
      </c>
      <c r="AT20" s="43">
        <v>32.81382</v>
      </c>
      <c r="AU20" s="43"/>
      <c r="AV20" s="43">
        <v>193.37109000000001</v>
      </c>
      <c r="AW20" s="43">
        <v>23.3614</v>
      </c>
      <c r="AX20" s="43"/>
      <c r="AY20" s="43"/>
      <c r="AZ20" s="43"/>
      <c r="BA20" s="43">
        <v>2.1</v>
      </c>
      <c r="BB20" s="43"/>
      <c r="BC20" s="43">
        <v>69.039420000000007</v>
      </c>
      <c r="BD20" s="43"/>
      <c r="BE20" s="43"/>
      <c r="BF20" s="43"/>
      <c r="BG20" s="43"/>
      <c r="BH20" s="43"/>
      <c r="BI20" s="43">
        <v>15.762840000000001</v>
      </c>
      <c r="BJ20" s="43"/>
      <c r="BK20" s="43">
        <v>4.7246899999999998</v>
      </c>
      <c r="BL20" s="43"/>
      <c r="BM20" s="43"/>
      <c r="BN20" s="43">
        <v>50.134999999999998</v>
      </c>
      <c r="BO20" s="43">
        <v>1.85</v>
      </c>
      <c r="BP20" s="43">
        <v>146.56452999999999</v>
      </c>
      <c r="BQ20" s="43"/>
      <c r="BR20" s="43">
        <v>4.8327999999999998</v>
      </c>
      <c r="BS20" s="43">
        <v>127.25475</v>
      </c>
      <c r="BT20" s="43">
        <v>9.1612200000000001</v>
      </c>
      <c r="BU20" s="43"/>
      <c r="BV20" s="43"/>
      <c r="BW20" s="43">
        <v>3.6075599999999999</v>
      </c>
      <c r="BX20" s="43"/>
      <c r="BY20" s="43"/>
      <c r="BZ20" s="43">
        <v>91.275899999999993</v>
      </c>
      <c r="CA20" s="43">
        <v>24.842860000000002</v>
      </c>
      <c r="CB20" s="43">
        <v>0.3054</v>
      </c>
      <c r="CC20" s="43">
        <v>0.62</v>
      </c>
      <c r="CD20" s="43">
        <v>20.257010000000001</v>
      </c>
      <c r="CE20" s="43">
        <v>340.44389000000001</v>
      </c>
      <c r="CF20" s="43"/>
      <c r="CG20" s="43">
        <v>155.3569</v>
      </c>
      <c r="CH20" s="43">
        <v>16.688600000000001</v>
      </c>
      <c r="CI20" s="43"/>
      <c r="CJ20" s="43"/>
      <c r="CK20" s="43">
        <v>14.134399999999999</v>
      </c>
      <c r="CL20" s="43">
        <v>4.7232900000000004</v>
      </c>
      <c r="CM20" s="43"/>
      <c r="CN20" s="43"/>
      <c r="CO20" s="43">
        <v>13.045</v>
      </c>
      <c r="CP20" s="43">
        <v>278.35000000000002</v>
      </c>
      <c r="CQ20" s="43"/>
      <c r="CR20" s="43">
        <v>36.287999999999997</v>
      </c>
      <c r="CS20" s="43"/>
      <c r="CT20" s="43">
        <v>22.254000000000001</v>
      </c>
    </row>
    <row r="21" spans="1:98" ht="15.75" x14ac:dyDescent="0.25">
      <c r="A21" s="1"/>
      <c r="B21" s="42" t="s">
        <v>805</v>
      </c>
      <c r="C21" s="43"/>
      <c r="D21" s="43"/>
      <c r="E21" s="43">
        <v>37.846559999999997</v>
      </c>
      <c r="F21" s="43">
        <v>8.7040000000000006</v>
      </c>
      <c r="G21" s="43"/>
      <c r="H21" s="43"/>
      <c r="I21" s="43"/>
      <c r="J21" s="43"/>
      <c r="K21" s="43"/>
      <c r="L21" s="43">
        <v>27.945499999999999</v>
      </c>
      <c r="M21" s="43">
        <v>12.0982</v>
      </c>
      <c r="N21" s="43">
        <v>13.16</v>
      </c>
      <c r="O21" s="43">
        <v>30.943999999999999</v>
      </c>
      <c r="P21" s="43"/>
      <c r="Q21" s="43"/>
      <c r="R21" s="43">
        <v>42.478000000000002</v>
      </c>
      <c r="S21" s="43"/>
      <c r="T21" s="43">
        <v>44.842799999999997</v>
      </c>
      <c r="U21" s="43"/>
      <c r="V21" s="43"/>
      <c r="W21" s="43"/>
      <c r="X21" s="43">
        <v>86.020470000000003</v>
      </c>
      <c r="Y21" s="43"/>
      <c r="Z21" s="43">
        <v>9.0629399999999993</v>
      </c>
      <c r="AA21" s="43"/>
      <c r="AB21" s="43"/>
      <c r="AC21" s="43">
        <v>16.04</v>
      </c>
      <c r="AD21" s="43"/>
      <c r="AE21" s="43"/>
      <c r="AF21" s="43">
        <v>3.1</v>
      </c>
      <c r="AG21" s="43"/>
      <c r="AH21" s="43">
        <v>0.31180000000000002</v>
      </c>
      <c r="AI21" s="43"/>
      <c r="AJ21" s="43">
        <v>4.9555300000000004</v>
      </c>
      <c r="AK21" s="43"/>
      <c r="AL21" s="43">
        <v>1.1796</v>
      </c>
      <c r="AM21" s="43">
        <v>44.266129999999997</v>
      </c>
      <c r="AN21" s="43">
        <v>112.55</v>
      </c>
      <c r="AO21" s="43">
        <v>21.6798</v>
      </c>
      <c r="AP21" s="43">
        <v>0.91</v>
      </c>
      <c r="AQ21" s="43">
        <v>152.13999999999999</v>
      </c>
      <c r="AR21" s="43"/>
      <c r="AS21" s="43">
        <v>30.213419999999999</v>
      </c>
      <c r="AT21" s="43">
        <v>33.32188</v>
      </c>
      <c r="AU21" s="43"/>
      <c r="AV21" s="43">
        <v>192.73984999999999</v>
      </c>
      <c r="AW21" s="43">
        <v>21.917100000000001</v>
      </c>
      <c r="AX21" s="43"/>
      <c r="AY21" s="43"/>
      <c r="AZ21" s="43"/>
      <c r="BA21" s="43">
        <v>2.1</v>
      </c>
      <c r="BB21" s="43"/>
      <c r="BC21" s="43">
        <v>68.54213</v>
      </c>
      <c r="BD21" s="43"/>
      <c r="BE21" s="43"/>
      <c r="BF21" s="43"/>
      <c r="BG21" s="43"/>
      <c r="BH21" s="43"/>
      <c r="BI21" s="43">
        <v>16.029219999999999</v>
      </c>
      <c r="BJ21" s="43"/>
      <c r="BK21" s="43">
        <v>4.8028300000000002</v>
      </c>
      <c r="BL21" s="43"/>
      <c r="BM21" s="43"/>
      <c r="BN21" s="43">
        <v>51.728999999999999</v>
      </c>
      <c r="BO21" s="43">
        <v>1.95</v>
      </c>
      <c r="BP21" s="43">
        <v>146.33914999999999</v>
      </c>
      <c r="BQ21" s="43"/>
      <c r="BR21" s="43">
        <v>4.7843999999999998</v>
      </c>
      <c r="BS21" s="43">
        <v>124.46250000000001</v>
      </c>
      <c r="BT21" s="43">
        <v>8.8458400000000008</v>
      </c>
      <c r="BU21" s="43"/>
      <c r="BV21" s="43"/>
      <c r="BW21" s="43">
        <v>3.8024800000000001</v>
      </c>
      <c r="BX21" s="43"/>
      <c r="BY21" s="43"/>
      <c r="BZ21" s="43">
        <v>91.3596</v>
      </c>
      <c r="CA21" s="43">
        <v>24.84281</v>
      </c>
      <c r="CB21" s="43">
        <v>0.33200000000000002</v>
      </c>
      <c r="CC21" s="43">
        <v>0.6</v>
      </c>
      <c r="CD21" s="43">
        <v>18.592210000000001</v>
      </c>
      <c r="CE21" s="43">
        <v>354.70809000000003</v>
      </c>
      <c r="CF21" s="43"/>
      <c r="CG21" s="43">
        <v>156.1687</v>
      </c>
      <c r="CH21" s="43">
        <v>16.40014</v>
      </c>
      <c r="CI21" s="43"/>
      <c r="CJ21" s="43"/>
      <c r="CK21" s="43">
        <v>14.0938</v>
      </c>
      <c r="CL21" s="43">
        <v>4.6678300000000004</v>
      </c>
      <c r="CM21" s="43"/>
      <c r="CN21" s="43"/>
      <c r="CO21" s="43">
        <v>13.105</v>
      </c>
      <c r="CP21" s="43">
        <v>271.69</v>
      </c>
      <c r="CQ21" s="43"/>
      <c r="CR21" s="43">
        <v>35.823999999999998</v>
      </c>
      <c r="CS21" s="43"/>
      <c r="CT21" s="43">
        <v>20.05</v>
      </c>
    </row>
    <row r="22" spans="1:98" ht="15.75" x14ac:dyDescent="0.25">
      <c r="A22" s="1"/>
      <c r="B22" s="42" t="s">
        <v>806</v>
      </c>
      <c r="C22" s="43"/>
      <c r="D22" s="43"/>
      <c r="E22" s="43">
        <v>35.142859999999999</v>
      </c>
      <c r="F22" s="43">
        <v>10.144</v>
      </c>
      <c r="G22" s="43"/>
      <c r="H22" s="43"/>
      <c r="I22" s="43"/>
      <c r="J22" s="43"/>
      <c r="K22" s="43"/>
      <c r="L22" s="43">
        <v>27.662099999999999</v>
      </c>
      <c r="M22" s="43">
        <v>11.0001</v>
      </c>
      <c r="N22" s="43">
        <v>13.27</v>
      </c>
      <c r="O22" s="43">
        <v>30.204000000000001</v>
      </c>
      <c r="P22" s="43"/>
      <c r="Q22" s="43"/>
      <c r="R22" s="43">
        <v>43.228000000000002</v>
      </c>
      <c r="S22" s="43"/>
      <c r="T22" s="43">
        <v>47.407200000000003</v>
      </c>
      <c r="U22" s="43"/>
      <c r="V22" s="43"/>
      <c r="W22" s="43"/>
      <c r="X22" s="43">
        <v>117.02755000000001</v>
      </c>
      <c r="Y22" s="43"/>
      <c r="Z22" s="43">
        <v>8.7333800000000004</v>
      </c>
      <c r="AA22" s="43"/>
      <c r="AB22" s="43"/>
      <c r="AC22" s="43">
        <v>16.14</v>
      </c>
      <c r="AD22" s="43"/>
      <c r="AE22" s="43"/>
      <c r="AF22" s="43">
        <v>4.0999999999999996</v>
      </c>
      <c r="AG22" s="43"/>
      <c r="AH22" s="43">
        <v>0.3175</v>
      </c>
      <c r="AI22" s="43"/>
      <c r="AJ22" s="43">
        <v>4.7631500000000004</v>
      </c>
      <c r="AK22" s="43"/>
      <c r="AL22" s="43">
        <v>1.2433000000000001</v>
      </c>
      <c r="AM22" s="43">
        <v>47.316679999999998</v>
      </c>
      <c r="AN22" s="43">
        <v>118.53</v>
      </c>
      <c r="AO22" s="43">
        <v>26.719899999999999</v>
      </c>
      <c r="AP22" s="43">
        <v>0.73</v>
      </c>
      <c r="AQ22" s="43">
        <v>155.07</v>
      </c>
      <c r="AR22" s="43"/>
      <c r="AS22" s="43">
        <v>31.126639999999998</v>
      </c>
      <c r="AT22" s="43">
        <v>33.279760000000003</v>
      </c>
      <c r="AU22" s="43"/>
      <c r="AV22" s="43">
        <v>190.88570999999999</v>
      </c>
      <c r="AW22" s="43">
        <v>20.216200000000001</v>
      </c>
      <c r="AX22" s="43"/>
      <c r="AY22" s="43"/>
      <c r="AZ22" s="43"/>
      <c r="BA22" s="43">
        <v>2.1</v>
      </c>
      <c r="BB22" s="43"/>
      <c r="BC22" s="43">
        <v>68.275440000000003</v>
      </c>
      <c r="BD22" s="43"/>
      <c r="BE22" s="43"/>
      <c r="BF22" s="43"/>
      <c r="BG22" s="43"/>
      <c r="BH22" s="43"/>
      <c r="BI22" s="43">
        <v>15.672739999999999</v>
      </c>
      <c r="BJ22" s="43"/>
      <c r="BK22" s="43">
        <v>4.9279099999999998</v>
      </c>
      <c r="BL22" s="43"/>
      <c r="BM22" s="43"/>
      <c r="BN22" s="43">
        <v>51.424999999999997</v>
      </c>
      <c r="BO22" s="43">
        <v>1.92</v>
      </c>
      <c r="BP22" s="43">
        <v>147.41576000000001</v>
      </c>
      <c r="BQ22" s="43"/>
      <c r="BR22" s="43">
        <v>4.7881999999999998</v>
      </c>
      <c r="BS22" s="43">
        <v>126.44376</v>
      </c>
      <c r="BT22" s="43">
        <v>9.0294699999999999</v>
      </c>
      <c r="BU22" s="43"/>
      <c r="BV22" s="43"/>
      <c r="BW22" s="43">
        <v>3.7307000000000001</v>
      </c>
      <c r="BX22" s="43"/>
      <c r="BY22" s="43"/>
      <c r="BZ22" s="43">
        <v>92.202600000000004</v>
      </c>
      <c r="CA22" s="43">
        <v>24.812290000000001</v>
      </c>
      <c r="CB22" s="43">
        <v>0.36609999999999998</v>
      </c>
      <c r="CC22" s="43">
        <v>0.62</v>
      </c>
      <c r="CD22" s="43">
        <v>18.711110000000001</v>
      </c>
      <c r="CE22" s="43">
        <v>355.43570999999997</v>
      </c>
      <c r="CF22" s="43"/>
      <c r="CG22" s="43">
        <v>161.85079999999999</v>
      </c>
      <c r="CH22" s="43">
        <v>16.369409999999998</v>
      </c>
      <c r="CI22" s="43"/>
      <c r="CJ22" s="43"/>
      <c r="CK22" s="43">
        <v>13.941700000000001</v>
      </c>
      <c r="CL22" s="43">
        <v>4.6769800000000004</v>
      </c>
      <c r="CM22" s="43"/>
      <c r="CN22" s="43"/>
      <c r="CO22" s="43">
        <v>13.256</v>
      </c>
      <c r="CP22" s="43">
        <v>266.02</v>
      </c>
      <c r="CQ22" s="43"/>
      <c r="CR22" s="43">
        <v>35.887</v>
      </c>
      <c r="CS22" s="43"/>
      <c r="CT22" s="43">
        <v>18.963000000000001</v>
      </c>
    </row>
    <row r="23" spans="1:98" ht="15.75" x14ac:dyDescent="0.25">
      <c r="A23" s="1"/>
      <c r="B23" s="42" t="s">
        <v>807</v>
      </c>
      <c r="C23" s="43"/>
      <c r="D23" s="43"/>
      <c r="E23" s="43">
        <v>34.764830000000003</v>
      </c>
      <c r="F23" s="43">
        <v>10.849</v>
      </c>
      <c r="G23" s="43"/>
      <c r="H23" s="43"/>
      <c r="I23" s="43"/>
      <c r="J23" s="43"/>
      <c r="K23" s="43"/>
      <c r="L23" s="43">
        <v>27.1143</v>
      </c>
      <c r="M23" s="43">
        <v>10.998900000000001</v>
      </c>
      <c r="N23" s="43">
        <v>13.93</v>
      </c>
      <c r="O23" s="43">
        <v>29.984000000000002</v>
      </c>
      <c r="P23" s="43"/>
      <c r="Q23" s="43"/>
      <c r="R23" s="43">
        <v>42.982999999999997</v>
      </c>
      <c r="S23" s="43"/>
      <c r="T23" s="43">
        <v>34.694800000000001</v>
      </c>
      <c r="U23" s="43"/>
      <c r="V23" s="43"/>
      <c r="W23" s="43"/>
      <c r="X23" s="43">
        <v>149.36627999999999</v>
      </c>
      <c r="Y23" s="43"/>
      <c r="Z23" s="43">
        <v>9.3913799999999998</v>
      </c>
      <c r="AA23" s="43"/>
      <c r="AB23" s="43"/>
      <c r="AC23" s="43">
        <v>15.41</v>
      </c>
      <c r="AD23" s="43"/>
      <c r="AE23" s="43"/>
      <c r="AF23" s="43">
        <v>2.4</v>
      </c>
      <c r="AG23" s="43"/>
      <c r="AH23" s="43">
        <v>0.40300000000000002</v>
      </c>
      <c r="AI23" s="43"/>
      <c r="AJ23" s="43">
        <v>4.8320100000000004</v>
      </c>
      <c r="AK23" s="43"/>
      <c r="AL23" s="43">
        <v>1.3889</v>
      </c>
      <c r="AM23" s="43">
        <v>47.240389999999998</v>
      </c>
      <c r="AN23" s="43">
        <v>118.04</v>
      </c>
      <c r="AO23" s="43">
        <v>26.956700000000001</v>
      </c>
      <c r="AP23" s="43">
        <v>0.73</v>
      </c>
      <c r="AQ23" s="43">
        <v>154.35</v>
      </c>
      <c r="AR23" s="43"/>
      <c r="AS23" s="43">
        <v>32.088970000000003</v>
      </c>
      <c r="AT23" s="43">
        <v>34.000900000000001</v>
      </c>
      <c r="AU23" s="43"/>
      <c r="AV23" s="43">
        <v>189.85372000000001</v>
      </c>
      <c r="AW23" s="43">
        <v>19.304400000000001</v>
      </c>
      <c r="AX23" s="43"/>
      <c r="AY23" s="43"/>
      <c r="AZ23" s="43"/>
      <c r="BA23" s="43">
        <v>2.2000000000000002</v>
      </c>
      <c r="BB23" s="43"/>
      <c r="BC23" s="43">
        <v>67.328509999999994</v>
      </c>
      <c r="BD23" s="43"/>
      <c r="BE23" s="43"/>
      <c r="BF23" s="43"/>
      <c r="BG23" s="43"/>
      <c r="BH23" s="43"/>
      <c r="BI23" s="43">
        <v>15.746840000000001</v>
      </c>
      <c r="BJ23" s="43"/>
      <c r="BK23" s="43">
        <v>4.7600600000000002</v>
      </c>
      <c r="BL23" s="43"/>
      <c r="BM23" s="43"/>
      <c r="BN23" s="43">
        <v>52.125999999999998</v>
      </c>
      <c r="BO23" s="43">
        <v>1.97</v>
      </c>
      <c r="BP23" s="43">
        <v>146.08983000000001</v>
      </c>
      <c r="BQ23" s="43"/>
      <c r="BR23" s="43">
        <v>4.7332999999999998</v>
      </c>
      <c r="BS23" s="43">
        <v>128.63154</v>
      </c>
      <c r="BT23" s="43">
        <v>8.37012</v>
      </c>
      <c r="BU23" s="43"/>
      <c r="BV23" s="43"/>
      <c r="BW23" s="43">
        <v>3.7307000000000001</v>
      </c>
      <c r="BX23" s="43"/>
      <c r="BY23" s="43"/>
      <c r="BZ23" s="43">
        <v>91.868399999999994</v>
      </c>
      <c r="CA23" s="43">
        <v>24.843060000000001</v>
      </c>
      <c r="CB23" s="43">
        <v>0.4073</v>
      </c>
      <c r="CC23" s="43">
        <v>0.59</v>
      </c>
      <c r="CD23" s="43">
        <v>19.447849999999999</v>
      </c>
      <c r="CE23" s="43">
        <v>367.37049999999999</v>
      </c>
      <c r="CF23" s="43"/>
      <c r="CG23" s="43">
        <v>160.28360000000001</v>
      </c>
      <c r="CH23" s="43">
        <v>15.870340000000001</v>
      </c>
      <c r="CI23" s="43"/>
      <c r="CJ23" s="43"/>
      <c r="CK23" s="43">
        <v>13.404500000000001</v>
      </c>
      <c r="CL23" s="43">
        <v>4.6476499999999996</v>
      </c>
      <c r="CM23" s="43"/>
      <c r="CN23" s="43"/>
      <c r="CO23" s="43">
        <v>13.455</v>
      </c>
      <c r="CP23" s="43">
        <v>261.75</v>
      </c>
      <c r="CQ23" s="43"/>
      <c r="CR23" s="43">
        <v>36.119</v>
      </c>
      <c r="CS23" s="43"/>
      <c r="CT23" s="43">
        <v>7.8620000000000001</v>
      </c>
    </row>
    <row r="24" spans="1:98" ht="15.75" x14ac:dyDescent="0.25">
      <c r="A24" s="1"/>
      <c r="B24" s="42" t="s">
        <v>808</v>
      </c>
      <c r="C24" s="43"/>
      <c r="D24" s="43"/>
      <c r="E24" s="43">
        <v>32.447420000000001</v>
      </c>
      <c r="F24" s="43">
        <v>11.207000000000001</v>
      </c>
      <c r="G24" s="43"/>
      <c r="H24" s="43"/>
      <c r="I24" s="43"/>
      <c r="J24" s="43"/>
      <c r="K24" s="43"/>
      <c r="L24" s="43">
        <v>27.4314</v>
      </c>
      <c r="M24" s="43">
        <v>11.2349</v>
      </c>
      <c r="N24" s="43">
        <v>13.46</v>
      </c>
      <c r="O24" s="43">
        <v>29.765999999999998</v>
      </c>
      <c r="P24" s="43"/>
      <c r="Q24" s="43"/>
      <c r="R24" s="43">
        <v>42.957000000000001</v>
      </c>
      <c r="S24" s="43"/>
      <c r="T24" s="43">
        <v>41.377000000000002</v>
      </c>
      <c r="U24" s="43"/>
      <c r="V24" s="43"/>
      <c r="W24" s="43"/>
      <c r="X24" s="43">
        <v>128.51664</v>
      </c>
      <c r="Y24" s="43"/>
      <c r="Z24" s="43">
        <v>10.0871</v>
      </c>
      <c r="AA24" s="43"/>
      <c r="AB24" s="43"/>
      <c r="AC24" s="43">
        <v>15.22</v>
      </c>
      <c r="AD24" s="43"/>
      <c r="AE24" s="43"/>
      <c r="AF24" s="43">
        <v>4.2</v>
      </c>
      <c r="AG24" s="43"/>
      <c r="AH24" s="43">
        <v>0.42230000000000001</v>
      </c>
      <c r="AI24" s="43"/>
      <c r="AJ24" s="43">
        <v>5.1929299999999996</v>
      </c>
      <c r="AK24" s="43"/>
      <c r="AL24" s="43">
        <v>1.7776000000000001</v>
      </c>
      <c r="AM24" s="43">
        <v>47.702719999999999</v>
      </c>
      <c r="AN24" s="43">
        <v>112.51</v>
      </c>
      <c r="AO24" s="43">
        <v>27.363199999999999</v>
      </c>
      <c r="AP24" s="43">
        <v>0.72</v>
      </c>
      <c r="AQ24" s="43">
        <v>156.77000000000001</v>
      </c>
      <c r="AR24" s="43"/>
      <c r="AS24" s="43">
        <v>33.042879999999997</v>
      </c>
      <c r="AT24" s="43">
        <v>34.634909999999998</v>
      </c>
      <c r="AU24" s="43"/>
      <c r="AV24" s="43">
        <v>192.52323999999999</v>
      </c>
      <c r="AW24" s="43">
        <v>27.1617</v>
      </c>
      <c r="AX24" s="43"/>
      <c r="AY24" s="43"/>
      <c r="AZ24" s="43"/>
      <c r="BA24" s="43">
        <v>2.2000000000000002</v>
      </c>
      <c r="BB24" s="43"/>
      <c r="BC24" s="43">
        <v>66.214460000000003</v>
      </c>
      <c r="BD24" s="43"/>
      <c r="BE24" s="43"/>
      <c r="BF24" s="43"/>
      <c r="BG24" s="43"/>
      <c r="BH24" s="43"/>
      <c r="BI24" s="43">
        <v>15.63266</v>
      </c>
      <c r="BJ24" s="43"/>
      <c r="BK24" s="43">
        <v>4.8370100000000003</v>
      </c>
      <c r="BL24" s="43"/>
      <c r="BM24" s="43"/>
      <c r="BN24" s="43">
        <v>51.118000000000002</v>
      </c>
      <c r="BO24" s="43">
        <v>1.97</v>
      </c>
      <c r="BP24" s="43">
        <v>144.4836</v>
      </c>
      <c r="BQ24" s="43"/>
      <c r="BR24" s="43">
        <v>4.8711000000000002</v>
      </c>
      <c r="BS24" s="43">
        <v>127.84094</v>
      </c>
      <c r="BT24" s="43">
        <v>8.6362500000000004</v>
      </c>
      <c r="BU24" s="43"/>
      <c r="BV24" s="43"/>
      <c r="BW24" s="43">
        <v>3.87202</v>
      </c>
      <c r="BX24" s="43"/>
      <c r="BY24" s="43"/>
      <c r="BZ24" s="43">
        <v>91.689400000000006</v>
      </c>
      <c r="CA24" s="43">
        <v>24.797470000000001</v>
      </c>
      <c r="CB24" s="43">
        <v>0.49709999999999999</v>
      </c>
      <c r="CC24" s="43">
        <v>0.56000000000000005</v>
      </c>
      <c r="CD24" s="43">
        <v>19.49004</v>
      </c>
      <c r="CE24" s="43">
        <v>352.29270000000002</v>
      </c>
      <c r="CF24" s="43"/>
      <c r="CG24" s="43">
        <v>158.1977</v>
      </c>
      <c r="CH24" s="43">
        <v>15.13073</v>
      </c>
      <c r="CI24" s="43"/>
      <c r="CJ24" s="43"/>
      <c r="CK24" s="43">
        <v>13.802199999999999</v>
      </c>
      <c r="CL24" s="43">
        <v>4.8586299999999998</v>
      </c>
      <c r="CM24" s="43"/>
      <c r="CN24" s="43"/>
      <c r="CO24" s="43">
        <v>14.603999999999999</v>
      </c>
      <c r="CP24" s="43">
        <v>268.56</v>
      </c>
      <c r="CQ24" s="43"/>
      <c r="CR24" s="43">
        <v>36.356999999999999</v>
      </c>
      <c r="CS24" s="43"/>
      <c r="CT24" s="43">
        <v>5.9580000000000002</v>
      </c>
    </row>
    <row r="25" spans="1:98" ht="15.75" x14ac:dyDescent="0.25">
      <c r="A25" s="1"/>
      <c r="B25" s="42" t="s">
        <v>809</v>
      </c>
      <c r="C25" s="43"/>
      <c r="D25" s="43"/>
      <c r="E25" s="43">
        <v>32.325420000000001</v>
      </c>
      <c r="F25" s="43">
        <v>11.824999999999999</v>
      </c>
      <c r="G25" s="43"/>
      <c r="H25" s="43"/>
      <c r="I25" s="43"/>
      <c r="J25" s="43"/>
      <c r="K25" s="43"/>
      <c r="L25" s="43">
        <v>26.747499999999999</v>
      </c>
      <c r="M25" s="43">
        <v>11.1869</v>
      </c>
      <c r="N25" s="43">
        <v>13.32</v>
      </c>
      <c r="O25" s="43">
        <v>29.077999999999999</v>
      </c>
      <c r="P25" s="43"/>
      <c r="Q25" s="43"/>
      <c r="R25" s="43">
        <v>42.773000000000003</v>
      </c>
      <c r="S25" s="43"/>
      <c r="T25" s="43">
        <v>42.4863</v>
      </c>
      <c r="U25" s="43"/>
      <c r="V25" s="43"/>
      <c r="W25" s="43"/>
      <c r="X25" s="43">
        <v>116.27218000000001</v>
      </c>
      <c r="Y25" s="43"/>
      <c r="Z25" s="43">
        <v>10.157069999999999</v>
      </c>
      <c r="AA25" s="43"/>
      <c r="AB25" s="43"/>
      <c r="AC25" s="43">
        <v>15.44</v>
      </c>
      <c r="AD25" s="43"/>
      <c r="AE25" s="43"/>
      <c r="AF25" s="43">
        <v>2</v>
      </c>
      <c r="AG25" s="43"/>
      <c r="AH25" s="43">
        <v>0.44450000000000001</v>
      </c>
      <c r="AI25" s="43"/>
      <c r="AJ25" s="43">
        <v>4.6838199999999999</v>
      </c>
      <c r="AK25" s="43"/>
      <c r="AL25" s="43">
        <v>2.222</v>
      </c>
      <c r="AM25" s="43">
        <v>47.284860000000002</v>
      </c>
      <c r="AN25" s="43">
        <v>103.27</v>
      </c>
      <c r="AO25" s="43">
        <v>27.847300000000001</v>
      </c>
      <c r="AP25" s="43">
        <v>0.63</v>
      </c>
      <c r="AQ25" s="43">
        <v>156.69</v>
      </c>
      <c r="AR25" s="43"/>
      <c r="AS25" s="43">
        <v>33.467170000000003</v>
      </c>
      <c r="AT25" s="43">
        <v>35.147869999999998</v>
      </c>
      <c r="AU25" s="43"/>
      <c r="AV25" s="43">
        <v>191.94990000000001</v>
      </c>
      <c r="AW25" s="43">
        <v>29.249400000000001</v>
      </c>
      <c r="AX25" s="43"/>
      <c r="AY25" s="43"/>
      <c r="AZ25" s="43"/>
      <c r="BA25" s="43">
        <v>2.2000000000000002</v>
      </c>
      <c r="BB25" s="43"/>
      <c r="BC25" s="43">
        <v>65.867829999999998</v>
      </c>
      <c r="BD25" s="43"/>
      <c r="BE25" s="43"/>
      <c r="BF25" s="43"/>
      <c r="BG25" s="43"/>
      <c r="BH25" s="43"/>
      <c r="BI25" s="43">
        <v>15.222670000000001</v>
      </c>
      <c r="BJ25" s="43"/>
      <c r="BK25" s="43">
        <v>4.7938700000000001</v>
      </c>
      <c r="BL25" s="43"/>
      <c r="BM25" s="43"/>
      <c r="BN25" s="43">
        <v>51.539000000000001</v>
      </c>
      <c r="BO25" s="43">
        <v>1.97</v>
      </c>
      <c r="BP25" s="43">
        <v>142.95196999999999</v>
      </c>
      <c r="BQ25" s="43"/>
      <c r="BR25" s="43">
        <v>4.9680999999999997</v>
      </c>
      <c r="BS25" s="43">
        <v>128.10908000000001</v>
      </c>
      <c r="BT25" s="43">
        <v>9.60473</v>
      </c>
      <c r="BU25" s="43"/>
      <c r="BV25" s="43"/>
      <c r="BW25" s="43">
        <v>3.9659300000000002</v>
      </c>
      <c r="BX25" s="43"/>
      <c r="BY25" s="43"/>
      <c r="BZ25" s="43">
        <v>90.994200000000006</v>
      </c>
      <c r="CA25" s="43">
        <v>24.76069</v>
      </c>
      <c r="CB25" s="43">
        <v>0.60060000000000002</v>
      </c>
      <c r="CC25" s="43">
        <v>0.57999999999999996</v>
      </c>
      <c r="CD25" s="43">
        <v>21.120889999999999</v>
      </c>
      <c r="CE25" s="43">
        <v>329.29865999999998</v>
      </c>
      <c r="CF25" s="43"/>
      <c r="CG25" s="43">
        <v>160.38120000000001</v>
      </c>
      <c r="CH25" s="43">
        <v>15.32409</v>
      </c>
      <c r="CI25" s="43"/>
      <c r="CJ25" s="43"/>
      <c r="CK25" s="43">
        <v>13.9124</v>
      </c>
      <c r="CL25" s="43">
        <v>4.8918499999999998</v>
      </c>
      <c r="CM25" s="43"/>
      <c r="CN25" s="43"/>
      <c r="CO25" s="43">
        <v>14.91</v>
      </c>
      <c r="CP25" s="43">
        <v>271.01</v>
      </c>
      <c r="CQ25" s="43"/>
      <c r="CR25" s="43">
        <v>36.401000000000003</v>
      </c>
      <c r="CS25" s="43"/>
      <c r="CT25" s="43">
        <v>4.2380000000000004</v>
      </c>
    </row>
    <row r="26" spans="1:98" ht="15.75" x14ac:dyDescent="0.25">
      <c r="A26" s="1"/>
      <c r="B26" s="42" t="s">
        <v>810</v>
      </c>
      <c r="C26" s="43"/>
      <c r="D26" s="43"/>
      <c r="E26" s="43">
        <v>30.837789999999998</v>
      </c>
      <c r="F26" s="43">
        <v>11.865</v>
      </c>
      <c r="G26" s="43"/>
      <c r="H26" s="43"/>
      <c r="I26" s="43"/>
      <c r="J26" s="43"/>
      <c r="K26" s="43"/>
      <c r="L26" s="43">
        <v>27.1219</v>
      </c>
      <c r="M26" s="43">
        <v>11.4702</v>
      </c>
      <c r="N26" s="43">
        <v>13.68</v>
      </c>
      <c r="O26" s="43">
        <v>28.8</v>
      </c>
      <c r="P26" s="43"/>
      <c r="Q26" s="43"/>
      <c r="R26" s="43">
        <v>43.002000000000002</v>
      </c>
      <c r="S26" s="43"/>
      <c r="T26" s="43">
        <v>51.156599999999997</v>
      </c>
      <c r="U26" s="43"/>
      <c r="V26" s="43"/>
      <c r="W26" s="43"/>
      <c r="X26" s="43">
        <v>64.869140000000002</v>
      </c>
      <c r="Y26" s="43"/>
      <c r="Z26" s="43">
        <v>10.094200000000001</v>
      </c>
      <c r="AA26" s="43"/>
      <c r="AB26" s="43"/>
      <c r="AC26" s="43">
        <v>16.02</v>
      </c>
      <c r="AD26" s="43"/>
      <c r="AE26" s="43"/>
      <c r="AF26" s="43">
        <v>3.2</v>
      </c>
      <c r="AG26" s="43"/>
      <c r="AH26" s="43">
        <v>0.45340000000000003</v>
      </c>
      <c r="AI26" s="43"/>
      <c r="AJ26" s="43">
        <v>4.0358400000000003</v>
      </c>
      <c r="AK26" s="43"/>
      <c r="AL26" s="43">
        <v>2.5247000000000002</v>
      </c>
      <c r="AM26" s="43">
        <v>48.05885</v>
      </c>
      <c r="AN26" s="43">
        <v>102.55</v>
      </c>
      <c r="AO26" s="43">
        <v>28.955400000000001</v>
      </c>
      <c r="AP26" s="43">
        <v>0.44</v>
      </c>
      <c r="AQ26" s="43">
        <v>155.16</v>
      </c>
      <c r="AR26" s="43"/>
      <c r="AS26" s="43">
        <v>34.027189999999997</v>
      </c>
      <c r="AT26" s="43">
        <v>35.168619999999997</v>
      </c>
      <c r="AU26" s="43"/>
      <c r="AV26" s="43">
        <v>191.96359000000001</v>
      </c>
      <c r="AW26" s="43">
        <v>30.801100000000002</v>
      </c>
      <c r="AX26" s="43"/>
      <c r="AY26" s="43"/>
      <c r="AZ26" s="43"/>
      <c r="BA26" s="43">
        <v>2.2000000000000002</v>
      </c>
      <c r="BB26" s="43"/>
      <c r="BC26" s="43">
        <v>65.089060000000003</v>
      </c>
      <c r="BD26" s="43"/>
      <c r="BE26" s="43"/>
      <c r="BF26" s="43"/>
      <c r="BG26" s="43"/>
      <c r="BH26" s="43"/>
      <c r="BI26" s="43">
        <v>15.42928</v>
      </c>
      <c r="BJ26" s="43"/>
      <c r="BK26" s="43">
        <v>4.8706699999999996</v>
      </c>
      <c r="BL26" s="43"/>
      <c r="BM26" s="43"/>
      <c r="BN26" s="43">
        <v>51.991999999999997</v>
      </c>
      <c r="BO26" s="43">
        <v>1.89</v>
      </c>
      <c r="BP26" s="43">
        <v>141.38767000000001</v>
      </c>
      <c r="BQ26" s="43"/>
      <c r="BR26" s="43">
        <v>5.1166</v>
      </c>
      <c r="BS26" s="43">
        <v>130.18571</v>
      </c>
      <c r="BT26" s="43">
        <v>9.5678900000000002</v>
      </c>
      <c r="BU26" s="43"/>
      <c r="BV26" s="43"/>
      <c r="BW26" s="43">
        <v>4.0273599999999998</v>
      </c>
      <c r="BX26" s="43"/>
      <c r="BY26" s="43"/>
      <c r="BZ26" s="43">
        <v>90.775800000000004</v>
      </c>
      <c r="CA26" s="43">
        <v>24.858370000000001</v>
      </c>
      <c r="CB26" s="43">
        <v>0.69120000000000004</v>
      </c>
      <c r="CC26" s="43">
        <v>0.56999999999999995</v>
      </c>
      <c r="CD26" s="43">
        <v>21.67867</v>
      </c>
      <c r="CE26" s="43">
        <v>338.14787999999999</v>
      </c>
      <c r="CF26" s="43"/>
      <c r="CG26" s="43">
        <v>162.22460000000001</v>
      </c>
      <c r="CH26" s="43">
        <v>14.78262</v>
      </c>
      <c r="CI26" s="43"/>
      <c r="CJ26" s="43"/>
      <c r="CK26" s="43">
        <v>13.812099999999999</v>
      </c>
      <c r="CL26" s="43">
        <v>4.8993099999999998</v>
      </c>
      <c r="CM26" s="43"/>
      <c r="CN26" s="43"/>
      <c r="CO26" s="43">
        <v>15.375</v>
      </c>
      <c r="CP26" s="43">
        <v>274.01</v>
      </c>
      <c r="CQ26" s="43"/>
      <c r="CR26" s="43">
        <v>35.686999999999998</v>
      </c>
      <c r="CS26" s="43"/>
      <c r="CT26" s="43">
        <v>12.709</v>
      </c>
    </row>
    <row r="27" spans="1:98" ht="15.75" x14ac:dyDescent="0.25">
      <c r="A27" s="1"/>
      <c r="B27" s="42" t="s">
        <v>811</v>
      </c>
      <c r="C27" s="43"/>
      <c r="D27" s="43"/>
      <c r="E27" s="43">
        <v>25.21087</v>
      </c>
      <c r="F27" s="43">
        <v>11.499000000000001</v>
      </c>
      <c r="G27" s="43"/>
      <c r="H27" s="43"/>
      <c r="I27" s="43"/>
      <c r="J27" s="43"/>
      <c r="K27" s="43"/>
      <c r="L27" s="43">
        <v>27.505400000000002</v>
      </c>
      <c r="M27" s="43">
        <v>11.3804</v>
      </c>
      <c r="N27" s="43">
        <v>13.48</v>
      </c>
      <c r="O27" s="43">
        <v>28.417999999999999</v>
      </c>
      <c r="P27" s="43"/>
      <c r="Q27" s="43"/>
      <c r="R27" s="43">
        <v>42.902999999999999</v>
      </c>
      <c r="S27" s="43"/>
      <c r="T27" s="43">
        <v>45.664900000000003</v>
      </c>
      <c r="U27" s="43"/>
      <c r="V27" s="43"/>
      <c r="W27" s="43"/>
      <c r="X27" s="43">
        <v>113.13866</v>
      </c>
      <c r="Y27" s="43"/>
      <c r="Z27" s="43">
        <v>10.265219999999999</v>
      </c>
      <c r="AA27" s="43"/>
      <c r="AB27" s="43"/>
      <c r="AC27" s="43">
        <v>16.649999999999999</v>
      </c>
      <c r="AD27" s="43"/>
      <c r="AE27" s="43"/>
      <c r="AF27" s="43">
        <v>2.9</v>
      </c>
      <c r="AG27" s="43"/>
      <c r="AH27" s="43">
        <v>0.45860000000000001</v>
      </c>
      <c r="AI27" s="43"/>
      <c r="AJ27" s="43">
        <v>4.1829499999999999</v>
      </c>
      <c r="AK27" s="43"/>
      <c r="AL27" s="43">
        <v>2.7113</v>
      </c>
      <c r="AM27" s="43">
        <v>47.172269999999997</v>
      </c>
      <c r="AN27" s="43">
        <v>102.71</v>
      </c>
      <c r="AO27" s="43">
        <v>29.5154</v>
      </c>
      <c r="AP27" s="43">
        <v>0.24</v>
      </c>
      <c r="AQ27" s="43">
        <v>153.52000000000001</v>
      </c>
      <c r="AR27" s="43"/>
      <c r="AS27" s="43">
        <v>35.17071</v>
      </c>
      <c r="AT27" s="43">
        <v>36.212620000000001</v>
      </c>
      <c r="AU27" s="43"/>
      <c r="AV27" s="43">
        <v>192.64766</v>
      </c>
      <c r="AW27" s="43">
        <v>32.36</v>
      </c>
      <c r="AX27" s="43"/>
      <c r="AY27" s="43"/>
      <c r="AZ27" s="43"/>
      <c r="BA27" s="43">
        <v>2.2000000000000002</v>
      </c>
      <c r="BB27" s="43"/>
      <c r="BC27" s="43">
        <v>64.106700000000004</v>
      </c>
      <c r="BD27" s="43"/>
      <c r="BE27" s="43"/>
      <c r="BF27" s="43"/>
      <c r="BG27" s="43"/>
      <c r="BH27" s="43"/>
      <c r="BI27" s="43">
        <v>15.671939999999999</v>
      </c>
      <c r="BJ27" s="43"/>
      <c r="BK27" s="43">
        <v>4.8049200000000001</v>
      </c>
      <c r="BL27" s="43"/>
      <c r="BM27" s="43"/>
      <c r="BN27" s="43">
        <v>51.908999999999999</v>
      </c>
      <c r="BO27" s="43">
        <v>1.78</v>
      </c>
      <c r="BP27" s="43">
        <v>142.30489</v>
      </c>
      <c r="BQ27" s="43"/>
      <c r="BR27" s="43">
        <v>5.0622999999999996</v>
      </c>
      <c r="BS27" s="43">
        <v>131.02163999999999</v>
      </c>
      <c r="BT27" s="43">
        <v>10.109780000000001</v>
      </c>
      <c r="BU27" s="43"/>
      <c r="BV27" s="43"/>
      <c r="BW27" s="43">
        <v>3.8865599999999998</v>
      </c>
      <c r="BX27" s="43"/>
      <c r="BY27" s="43"/>
      <c r="BZ27" s="43">
        <v>90.318799999999996</v>
      </c>
      <c r="CA27" s="43">
        <v>24.80836</v>
      </c>
      <c r="CB27" s="43">
        <v>0.94489999999999996</v>
      </c>
      <c r="CC27" s="43">
        <v>0.53</v>
      </c>
      <c r="CD27" s="43">
        <v>21.86786</v>
      </c>
      <c r="CE27" s="43">
        <v>344.02629000000002</v>
      </c>
      <c r="CF27" s="43"/>
      <c r="CG27" s="43">
        <v>161.5907</v>
      </c>
      <c r="CH27" s="43">
        <v>14.44631</v>
      </c>
      <c r="CI27" s="43"/>
      <c r="CJ27" s="43"/>
      <c r="CK27" s="43">
        <v>14.479100000000001</v>
      </c>
      <c r="CL27" s="43">
        <v>4.9466000000000001</v>
      </c>
      <c r="CM27" s="43"/>
      <c r="CN27" s="43"/>
      <c r="CO27" s="43">
        <v>15.923999999999999</v>
      </c>
      <c r="CP27" s="43">
        <v>272.41000000000003</v>
      </c>
      <c r="CQ27" s="43"/>
      <c r="CR27" s="43">
        <v>35.770000000000003</v>
      </c>
      <c r="CS27" s="43"/>
      <c r="CT27" s="43">
        <v>13.717000000000001</v>
      </c>
    </row>
    <row r="28" spans="1:98" ht="15.75" x14ac:dyDescent="0.25">
      <c r="A28" s="1"/>
      <c r="B28" s="42" t="s">
        <v>812</v>
      </c>
      <c r="C28" s="43"/>
      <c r="D28" s="43"/>
      <c r="E28" s="43">
        <v>28.693090000000002</v>
      </c>
      <c r="F28" s="43">
        <v>11.726000000000001</v>
      </c>
      <c r="G28" s="43"/>
      <c r="H28" s="43"/>
      <c r="I28" s="43"/>
      <c r="J28" s="43"/>
      <c r="K28" s="43"/>
      <c r="L28" s="43">
        <v>27.7746</v>
      </c>
      <c r="M28" s="43">
        <v>10.466200000000001</v>
      </c>
      <c r="N28" s="43">
        <v>13.07</v>
      </c>
      <c r="O28" s="43">
        <v>27.93</v>
      </c>
      <c r="P28" s="43"/>
      <c r="Q28" s="43"/>
      <c r="R28" s="43">
        <v>43.856000000000002</v>
      </c>
      <c r="S28" s="43"/>
      <c r="T28" s="43">
        <v>36.883800000000001</v>
      </c>
      <c r="U28" s="43"/>
      <c r="V28" s="43"/>
      <c r="W28" s="43"/>
      <c r="X28" s="43">
        <v>63.445659999999997</v>
      </c>
      <c r="Y28" s="43"/>
      <c r="Z28" s="43">
        <v>10.243869999999999</v>
      </c>
      <c r="AA28" s="43"/>
      <c r="AB28" s="43"/>
      <c r="AC28" s="43">
        <v>16.309999999999999</v>
      </c>
      <c r="AD28" s="43"/>
      <c r="AE28" s="43"/>
      <c r="AF28" s="43">
        <v>3.3</v>
      </c>
      <c r="AG28" s="43"/>
      <c r="AH28" s="43">
        <v>0.42080000000000001</v>
      </c>
      <c r="AI28" s="43"/>
      <c r="AJ28" s="43">
        <v>4.0119499999999997</v>
      </c>
      <c r="AK28" s="43"/>
      <c r="AL28" s="43">
        <v>2.9607999999999999</v>
      </c>
      <c r="AM28" s="43">
        <v>47.94894</v>
      </c>
      <c r="AN28" s="43">
        <v>102.78</v>
      </c>
      <c r="AO28" s="43">
        <v>28.950399999999998</v>
      </c>
      <c r="AP28" s="43">
        <v>0.57999999999999996</v>
      </c>
      <c r="AQ28" s="43">
        <v>150.5</v>
      </c>
      <c r="AR28" s="43"/>
      <c r="AS28" s="43">
        <v>35.883049999999997</v>
      </c>
      <c r="AT28" s="43">
        <v>35.616379999999999</v>
      </c>
      <c r="AU28" s="43"/>
      <c r="AV28" s="43">
        <v>192.64523</v>
      </c>
      <c r="AW28" s="43">
        <v>26.603000000000002</v>
      </c>
      <c r="AX28" s="43"/>
      <c r="AY28" s="43"/>
      <c r="AZ28" s="43"/>
      <c r="BA28" s="43">
        <v>2.2999999999999998</v>
      </c>
      <c r="BB28" s="43"/>
      <c r="BC28" s="43">
        <v>64.460430000000002</v>
      </c>
      <c r="BD28" s="43"/>
      <c r="BE28" s="43"/>
      <c r="BF28" s="43"/>
      <c r="BG28" s="43"/>
      <c r="BH28" s="43"/>
      <c r="BI28" s="43">
        <v>15.734209999999999</v>
      </c>
      <c r="BJ28" s="43"/>
      <c r="BK28" s="43">
        <v>4.7297799999999999</v>
      </c>
      <c r="BL28" s="43"/>
      <c r="BM28" s="43"/>
      <c r="BN28" s="43">
        <v>52.054000000000002</v>
      </c>
      <c r="BO28" s="43">
        <v>2.04</v>
      </c>
      <c r="BP28" s="43">
        <v>141.71839</v>
      </c>
      <c r="BQ28" s="43"/>
      <c r="BR28" s="43">
        <v>5.1173999999999999</v>
      </c>
      <c r="BS28" s="43">
        <v>132.39094</v>
      </c>
      <c r="BT28" s="43">
        <v>9.9384599999999992</v>
      </c>
      <c r="BU28" s="43"/>
      <c r="BV28" s="43"/>
      <c r="BW28" s="43">
        <v>3.7307000000000001</v>
      </c>
      <c r="BX28" s="43"/>
      <c r="BY28" s="43"/>
      <c r="BZ28" s="43">
        <v>90.222200000000001</v>
      </c>
      <c r="CA28" s="43">
        <v>24.835149999999999</v>
      </c>
      <c r="CB28" s="43">
        <v>1.2399</v>
      </c>
      <c r="CC28" s="43">
        <v>0.57999999999999996</v>
      </c>
      <c r="CD28" s="43">
        <v>22.318899999999999</v>
      </c>
      <c r="CE28" s="43">
        <v>351.14179999999999</v>
      </c>
      <c r="CF28" s="43"/>
      <c r="CG28" s="43">
        <v>167.05539999999999</v>
      </c>
      <c r="CH28" s="43">
        <v>13.33996</v>
      </c>
      <c r="CI28" s="43"/>
      <c r="CJ28" s="43"/>
      <c r="CK28" s="43">
        <v>14.3559</v>
      </c>
      <c r="CL28" s="43">
        <v>4.8898900000000003</v>
      </c>
      <c r="CM28" s="43"/>
      <c r="CN28" s="43"/>
      <c r="CO28" s="43">
        <v>16.163</v>
      </c>
      <c r="CP28" s="43">
        <v>281.42</v>
      </c>
      <c r="CQ28" s="43"/>
      <c r="CR28" s="43">
        <v>35.484000000000002</v>
      </c>
      <c r="CS28" s="43"/>
      <c r="CT28" s="43">
        <v>12.599</v>
      </c>
    </row>
    <row r="29" spans="1:98" ht="15.75" x14ac:dyDescent="0.25">
      <c r="A29" s="1"/>
      <c r="B29" s="42" t="s">
        <v>813</v>
      </c>
      <c r="C29" s="43"/>
      <c r="D29" s="43"/>
      <c r="E29" s="43">
        <v>28.53923</v>
      </c>
      <c r="F29" s="43">
        <v>12.013999999999999</v>
      </c>
      <c r="G29" s="43"/>
      <c r="H29" s="43"/>
      <c r="I29" s="43"/>
      <c r="J29" s="43"/>
      <c r="K29" s="43"/>
      <c r="L29" s="43">
        <v>28.097799999999999</v>
      </c>
      <c r="M29" s="43">
        <v>10.295199999999999</v>
      </c>
      <c r="N29" s="43">
        <v>13.3</v>
      </c>
      <c r="O29" s="43">
        <v>27.97</v>
      </c>
      <c r="P29" s="43"/>
      <c r="Q29" s="43"/>
      <c r="R29" s="43">
        <v>44.097999999999999</v>
      </c>
      <c r="S29" s="43"/>
      <c r="T29" s="43">
        <v>41.701799999999999</v>
      </c>
      <c r="U29" s="43"/>
      <c r="V29" s="43"/>
      <c r="W29" s="43"/>
      <c r="X29" s="43">
        <v>116.71634</v>
      </c>
      <c r="Y29" s="43"/>
      <c r="Z29" s="43">
        <v>10.00048</v>
      </c>
      <c r="AA29" s="43"/>
      <c r="AB29" s="43"/>
      <c r="AC29" s="43">
        <v>16.32</v>
      </c>
      <c r="AD29" s="43"/>
      <c r="AE29" s="43"/>
      <c r="AF29" s="43">
        <v>4.4000000000000004</v>
      </c>
      <c r="AG29" s="43"/>
      <c r="AH29" s="43">
        <v>0.58840000000000003</v>
      </c>
      <c r="AI29" s="43"/>
      <c r="AJ29" s="43">
        <v>4.3253700000000004</v>
      </c>
      <c r="AK29" s="43"/>
      <c r="AL29" s="43">
        <v>3.4134000000000002</v>
      </c>
      <c r="AM29" s="43">
        <v>48.21293</v>
      </c>
      <c r="AN29" s="43">
        <v>103.99</v>
      </c>
      <c r="AO29" s="43">
        <v>29.864100000000001</v>
      </c>
      <c r="AP29" s="43">
        <v>1</v>
      </c>
      <c r="AQ29" s="43">
        <v>150.80000000000001</v>
      </c>
      <c r="AR29" s="43"/>
      <c r="AS29" s="43">
        <v>34.769069999999999</v>
      </c>
      <c r="AT29" s="43">
        <v>35.322769999999998</v>
      </c>
      <c r="AU29" s="43"/>
      <c r="AV29" s="43">
        <v>192.33636000000001</v>
      </c>
      <c r="AW29" s="43">
        <v>21.388500000000001</v>
      </c>
      <c r="AX29" s="43"/>
      <c r="AY29" s="43"/>
      <c r="AZ29" s="43"/>
      <c r="BA29" s="43">
        <v>2.2000000000000002</v>
      </c>
      <c r="BB29" s="43"/>
      <c r="BC29" s="43">
        <v>66.51858</v>
      </c>
      <c r="BD29" s="43"/>
      <c r="BE29" s="43"/>
      <c r="BF29" s="43"/>
      <c r="BG29" s="43"/>
      <c r="BH29" s="43"/>
      <c r="BI29" s="43">
        <v>15.47723</v>
      </c>
      <c r="BJ29" s="43"/>
      <c r="BK29" s="43">
        <v>4.7303300000000004</v>
      </c>
      <c r="BL29" s="43"/>
      <c r="BM29" s="43"/>
      <c r="BN29" s="43">
        <v>51.982999999999997</v>
      </c>
      <c r="BO29" s="43">
        <v>1.92</v>
      </c>
      <c r="BP29" s="43">
        <v>141.48768999999999</v>
      </c>
      <c r="BQ29" s="43"/>
      <c r="BR29" s="43">
        <v>5.1844999999999999</v>
      </c>
      <c r="BS29" s="43">
        <v>131.53182000000001</v>
      </c>
      <c r="BT29" s="43">
        <v>8.9050100000000008</v>
      </c>
      <c r="BU29" s="43"/>
      <c r="BV29" s="43"/>
      <c r="BW29" s="43">
        <v>3.87202</v>
      </c>
      <c r="BX29" s="43"/>
      <c r="BY29" s="43"/>
      <c r="BZ29" s="43">
        <v>90.557100000000005</v>
      </c>
      <c r="CA29" s="43">
        <v>24.829630000000002</v>
      </c>
      <c r="CB29" s="43">
        <v>1.4221999999999999</v>
      </c>
      <c r="CC29" s="43">
        <v>0.49</v>
      </c>
      <c r="CD29" s="43">
        <v>23.399730000000002</v>
      </c>
      <c r="CE29" s="43">
        <v>346.02706999999998</v>
      </c>
      <c r="CF29" s="43"/>
      <c r="CG29" s="43">
        <v>158.6044</v>
      </c>
      <c r="CH29" s="43">
        <v>13.43932</v>
      </c>
      <c r="CI29" s="43"/>
      <c r="CJ29" s="43"/>
      <c r="CK29" s="43">
        <v>14.795400000000001</v>
      </c>
      <c r="CL29" s="43">
        <v>4.9275900000000004</v>
      </c>
      <c r="CM29" s="43"/>
      <c r="CN29" s="43"/>
      <c r="CO29" s="43">
        <v>15.92</v>
      </c>
      <c r="CP29" s="43">
        <v>282.42</v>
      </c>
      <c r="CQ29" s="43"/>
      <c r="CR29" s="43">
        <v>32.28</v>
      </c>
      <c r="CS29" s="43"/>
      <c r="CT29" s="43">
        <v>9.9269999999999996</v>
      </c>
    </row>
    <row r="30" spans="1:98" ht="15.75" x14ac:dyDescent="0.25">
      <c r="A30" s="1"/>
      <c r="B30" s="42" t="s">
        <v>814</v>
      </c>
      <c r="C30" s="43"/>
      <c r="D30" s="43"/>
      <c r="E30" s="43">
        <v>28.448779999999999</v>
      </c>
      <c r="F30" s="43">
        <v>11.704000000000001</v>
      </c>
      <c r="G30" s="43"/>
      <c r="H30" s="43"/>
      <c r="I30" s="43"/>
      <c r="J30" s="43"/>
      <c r="K30" s="43"/>
      <c r="L30" s="43">
        <v>27.939699999999998</v>
      </c>
      <c r="M30" s="43">
        <v>10.7997</v>
      </c>
      <c r="N30" s="43">
        <v>13.77</v>
      </c>
      <c r="O30" s="43">
        <v>27.2</v>
      </c>
      <c r="P30" s="43"/>
      <c r="Q30" s="43"/>
      <c r="R30" s="43">
        <v>43.613999999999997</v>
      </c>
      <c r="S30" s="43"/>
      <c r="T30" s="43">
        <v>47.880600000000001</v>
      </c>
      <c r="U30" s="43"/>
      <c r="V30" s="43"/>
      <c r="W30" s="43"/>
      <c r="X30" s="43">
        <v>125.9395</v>
      </c>
      <c r="Y30" s="43"/>
      <c r="Z30" s="43">
        <v>9.8875600000000006</v>
      </c>
      <c r="AA30" s="43"/>
      <c r="AB30" s="43"/>
      <c r="AC30" s="43">
        <v>16.97</v>
      </c>
      <c r="AD30" s="43"/>
      <c r="AE30" s="43"/>
      <c r="AF30" s="43">
        <v>3.2</v>
      </c>
      <c r="AG30" s="43"/>
      <c r="AH30" s="43">
        <v>0.48780000000000001</v>
      </c>
      <c r="AI30" s="43"/>
      <c r="AJ30" s="43">
        <v>4.6141800000000002</v>
      </c>
      <c r="AK30" s="43"/>
      <c r="AL30" s="43">
        <v>3.7528000000000001</v>
      </c>
      <c r="AM30" s="43">
        <v>48.619</v>
      </c>
      <c r="AN30" s="43">
        <v>102.62</v>
      </c>
      <c r="AO30" s="43">
        <v>30.4986</v>
      </c>
      <c r="AP30" s="43">
        <v>0.9</v>
      </c>
      <c r="AQ30" s="43">
        <v>151.04</v>
      </c>
      <c r="AR30" s="43"/>
      <c r="AS30" s="43">
        <v>34.120429999999999</v>
      </c>
      <c r="AT30" s="43">
        <v>35.65005</v>
      </c>
      <c r="AU30" s="43"/>
      <c r="AV30" s="43">
        <v>192.0472</v>
      </c>
      <c r="AW30" s="43">
        <v>20.604399999999998</v>
      </c>
      <c r="AX30" s="43"/>
      <c r="AY30" s="43"/>
      <c r="AZ30" s="43"/>
      <c r="BA30" s="43">
        <v>2.1</v>
      </c>
      <c r="BB30" s="43"/>
      <c r="BC30" s="43">
        <v>66.295749999999998</v>
      </c>
      <c r="BD30" s="43"/>
      <c r="BE30" s="43"/>
      <c r="BF30" s="43"/>
      <c r="BG30" s="43"/>
      <c r="BH30" s="43"/>
      <c r="BI30" s="43">
        <v>15.574949999999999</v>
      </c>
      <c r="BJ30" s="43"/>
      <c r="BK30" s="43">
        <v>4.7774999999999999</v>
      </c>
      <c r="BL30" s="43"/>
      <c r="BM30" s="43"/>
      <c r="BN30" s="43">
        <v>52.093000000000004</v>
      </c>
      <c r="BO30" s="43">
        <v>2.11</v>
      </c>
      <c r="BP30" s="43">
        <v>140.75396000000001</v>
      </c>
      <c r="BQ30" s="43"/>
      <c r="BR30" s="43">
        <v>5.1600999999999999</v>
      </c>
      <c r="BS30" s="43">
        <v>129.50406000000001</v>
      </c>
      <c r="BT30" s="43">
        <v>8.5455199999999998</v>
      </c>
      <c r="BU30" s="43"/>
      <c r="BV30" s="43"/>
      <c r="BW30" s="43">
        <v>3.9659300000000002</v>
      </c>
      <c r="BX30" s="43"/>
      <c r="BY30" s="43"/>
      <c r="BZ30" s="43">
        <v>90.600399999999993</v>
      </c>
      <c r="CA30" s="43">
        <v>24.842130000000001</v>
      </c>
      <c r="CB30" s="43">
        <v>1.4748000000000001</v>
      </c>
      <c r="CC30" s="43">
        <v>0.56000000000000005</v>
      </c>
      <c r="CD30" s="43">
        <v>22.010809999999999</v>
      </c>
      <c r="CE30" s="43">
        <v>361.96505000000002</v>
      </c>
      <c r="CF30" s="43"/>
      <c r="CG30" s="43">
        <v>163.91300000000001</v>
      </c>
      <c r="CH30" s="43">
        <v>12.98456</v>
      </c>
      <c r="CI30" s="43"/>
      <c r="CJ30" s="43"/>
      <c r="CK30" s="43">
        <v>14.6104</v>
      </c>
      <c r="CL30" s="43">
        <v>5.01877</v>
      </c>
      <c r="CM30" s="43"/>
      <c r="CN30" s="43"/>
      <c r="CO30" s="43">
        <v>16.305</v>
      </c>
      <c r="CP30" s="43">
        <v>270.95999999999998</v>
      </c>
      <c r="CQ30" s="43"/>
      <c r="CR30" s="43">
        <v>30.030999999999999</v>
      </c>
      <c r="CS30" s="43"/>
      <c r="CT30" s="43">
        <v>8.7289999999999992</v>
      </c>
    </row>
    <row r="31" spans="1:98" ht="15.75" x14ac:dyDescent="0.25">
      <c r="A31" s="1"/>
      <c r="B31" s="42" t="s">
        <v>815</v>
      </c>
      <c r="C31" s="43"/>
      <c r="D31" s="43"/>
      <c r="E31" s="43">
        <v>25.95092</v>
      </c>
      <c r="F31" s="43">
        <v>9.9250000000000007</v>
      </c>
      <c r="G31" s="43"/>
      <c r="H31" s="43"/>
      <c r="I31" s="43"/>
      <c r="J31" s="43"/>
      <c r="K31" s="43"/>
      <c r="L31" s="43">
        <v>27.1557</v>
      </c>
      <c r="M31" s="43">
        <v>10.865500000000001</v>
      </c>
      <c r="N31" s="43">
        <v>13.65</v>
      </c>
      <c r="O31" s="43">
        <v>27.001999999999999</v>
      </c>
      <c r="P31" s="43"/>
      <c r="Q31" s="43"/>
      <c r="R31" s="43">
        <v>43.886000000000003</v>
      </c>
      <c r="S31" s="43"/>
      <c r="T31" s="43">
        <v>38.5764</v>
      </c>
      <c r="U31" s="43"/>
      <c r="V31" s="43"/>
      <c r="W31" s="43"/>
      <c r="X31" s="43">
        <v>48.687339999999999</v>
      </c>
      <c r="Y31" s="43"/>
      <c r="Z31" s="43">
        <v>9.8813300000000002</v>
      </c>
      <c r="AA31" s="43"/>
      <c r="AB31" s="43"/>
      <c r="AC31" s="43">
        <v>17.059999999999999</v>
      </c>
      <c r="AD31" s="43"/>
      <c r="AE31" s="43"/>
      <c r="AF31" s="43">
        <v>4.5999999999999996</v>
      </c>
      <c r="AG31" s="43"/>
      <c r="AH31" s="43">
        <v>0.40189999999999998</v>
      </c>
      <c r="AI31" s="43"/>
      <c r="AJ31" s="43">
        <v>4.59483</v>
      </c>
      <c r="AK31" s="43"/>
      <c r="AL31" s="43">
        <v>3.7675000000000001</v>
      </c>
      <c r="AM31" s="43">
        <v>49.015569999999997</v>
      </c>
      <c r="AN31" s="43">
        <v>101.9</v>
      </c>
      <c r="AO31" s="43">
        <v>28.985499999999998</v>
      </c>
      <c r="AP31" s="43">
        <v>0.73</v>
      </c>
      <c r="AQ31" s="43">
        <v>151.13999999999999</v>
      </c>
      <c r="AR31" s="43"/>
      <c r="AS31" s="43">
        <v>35.312620000000003</v>
      </c>
      <c r="AT31" s="43">
        <v>34.524439999999998</v>
      </c>
      <c r="AU31" s="43"/>
      <c r="AV31" s="43">
        <v>189.88952</v>
      </c>
      <c r="AW31" s="43">
        <v>18.168700000000001</v>
      </c>
      <c r="AX31" s="43"/>
      <c r="AY31" s="43"/>
      <c r="AZ31" s="43"/>
      <c r="BA31" s="43">
        <v>2.2999999999999998</v>
      </c>
      <c r="BB31" s="43"/>
      <c r="BC31" s="43">
        <v>67.014780000000002</v>
      </c>
      <c r="BD31" s="43"/>
      <c r="BE31" s="43"/>
      <c r="BF31" s="43"/>
      <c r="BG31" s="43"/>
      <c r="BH31" s="43"/>
      <c r="BI31" s="43">
        <v>15.657</v>
      </c>
      <c r="BJ31" s="43"/>
      <c r="BK31" s="43">
        <v>4.7244999999999999</v>
      </c>
      <c r="BL31" s="43"/>
      <c r="BM31" s="43"/>
      <c r="BN31" s="43">
        <v>43.911000000000001</v>
      </c>
      <c r="BO31" s="43">
        <v>2.02</v>
      </c>
      <c r="BP31" s="43">
        <v>140.58857</v>
      </c>
      <c r="BQ31" s="43"/>
      <c r="BR31" s="43">
        <v>4.5444000000000004</v>
      </c>
      <c r="BS31" s="43">
        <v>129.50668999999999</v>
      </c>
      <c r="BT31" s="43">
        <v>9.9957999999999991</v>
      </c>
      <c r="BU31" s="43"/>
      <c r="BV31" s="43"/>
      <c r="BW31" s="43">
        <v>3.9659300000000002</v>
      </c>
      <c r="BX31" s="43"/>
      <c r="BY31" s="43"/>
      <c r="BZ31" s="43">
        <v>91.142499999999998</v>
      </c>
      <c r="CA31" s="43">
        <v>24.771409999999999</v>
      </c>
      <c r="CB31" s="43">
        <v>1.4930000000000001</v>
      </c>
      <c r="CC31" s="43">
        <v>0.61</v>
      </c>
      <c r="CD31" s="43">
        <v>22.300599999999999</v>
      </c>
      <c r="CE31" s="43">
        <v>363.79894999999999</v>
      </c>
      <c r="CF31" s="43"/>
      <c r="CG31" s="43">
        <v>159.4588</v>
      </c>
      <c r="CH31" s="43">
        <v>12.87716</v>
      </c>
      <c r="CI31" s="43"/>
      <c r="CJ31" s="43"/>
      <c r="CK31" s="43">
        <v>14.598000000000001</v>
      </c>
      <c r="CL31" s="43">
        <v>4.8525299999999998</v>
      </c>
      <c r="CM31" s="43"/>
      <c r="CN31" s="43"/>
      <c r="CO31" s="43">
        <v>15.744</v>
      </c>
      <c r="CP31" s="43">
        <v>272.74</v>
      </c>
      <c r="CQ31" s="43"/>
      <c r="CR31" s="43">
        <v>30.026</v>
      </c>
      <c r="CS31" s="43"/>
      <c r="CT31" s="43">
        <v>7.391</v>
      </c>
    </row>
    <row r="32" spans="1:98" ht="15.75" x14ac:dyDescent="0.25">
      <c r="A32" s="1"/>
      <c r="B32" s="42" t="s">
        <v>816</v>
      </c>
      <c r="C32" s="43"/>
      <c r="D32" s="43"/>
      <c r="E32" s="43">
        <v>27.604279999999999</v>
      </c>
      <c r="F32" s="43">
        <v>10.295999999999999</v>
      </c>
      <c r="G32" s="43"/>
      <c r="H32" s="43"/>
      <c r="I32" s="43"/>
      <c r="J32" s="43"/>
      <c r="K32" s="43"/>
      <c r="L32" s="43">
        <v>26.5626</v>
      </c>
      <c r="M32" s="43">
        <v>11.190200000000001</v>
      </c>
      <c r="N32" s="43">
        <v>12.97</v>
      </c>
      <c r="O32" s="43">
        <v>26.893999999999998</v>
      </c>
      <c r="P32" s="43"/>
      <c r="Q32" s="43"/>
      <c r="R32" s="43">
        <v>43.585999999999999</v>
      </c>
      <c r="S32" s="43"/>
      <c r="T32" s="43">
        <v>38.641800000000003</v>
      </c>
      <c r="U32" s="43"/>
      <c r="V32" s="43"/>
      <c r="W32" s="43"/>
      <c r="X32" s="43">
        <v>45.241610000000001</v>
      </c>
      <c r="Y32" s="43"/>
      <c r="Z32" s="43">
        <v>9.9019100000000009</v>
      </c>
      <c r="AA32" s="43"/>
      <c r="AB32" s="43"/>
      <c r="AC32" s="43">
        <v>17.02</v>
      </c>
      <c r="AD32" s="43"/>
      <c r="AE32" s="43"/>
      <c r="AF32" s="43">
        <v>2.2000000000000002</v>
      </c>
      <c r="AG32" s="43"/>
      <c r="AH32" s="43">
        <v>0.3594</v>
      </c>
      <c r="AI32" s="43"/>
      <c r="AJ32" s="43">
        <v>4.63246</v>
      </c>
      <c r="AK32" s="43"/>
      <c r="AL32" s="43">
        <v>3.9009</v>
      </c>
      <c r="AM32" s="43">
        <v>48.530799999999999</v>
      </c>
      <c r="AN32" s="43">
        <v>97.98</v>
      </c>
      <c r="AO32" s="43">
        <v>27.802099999999999</v>
      </c>
      <c r="AP32" s="43">
        <v>0.78</v>
      </c>
      <c r="AQ32" s="43">
        <v>150.30000000000001</v>
      </c>
      <c r="AR32" s="43"/>
      <c r="AS32" s="43">
        <v>35.375320000000002</v>
      </c>
      <c r="AT32" s="43">
        <v>34.039619999999999</v>
      </c>
      <c r="AU32" s="43"/>
      <c r="AV32" s="43">
        <v>175.88887</v>
      </c>
      <c r="AW32" s="43">
        <v>18.521999999999998</v>
      </c>
      <c r="AX32" s="43"/>
      <c r="AY32" s="43"/>
      <c r="AZ32" s="43"/>
      <c r="BA32" s="43">
        <v>2.2000000000000002</v>
      </c>
      <c r="BB32" s="43"/>
      <c r="BC32" s="43">
        <v>66.796139999999994</v>
      </c>
      <c r="BD32" s="43"/>
      <c r="BE32" s="43"/>
      <c r="BF32" s="43"/>
      <c r="BG32" s="43"/>
      <c r="BH32" s="43"/>
      <c r="BI32" s="43">
        <v>15.466060000000001</v>
      </c>
      <c r="BJ32" s="43"/>
      <c r="BK32" s="43">
        <v>4.7309299999999999</v>
      </c>
      <c r="BL32" s="43"/>
      <c r="BM32" s="43"/>
      <c r="BN32" s="43">
        <v>38.951999999999998</v>
      </c>
      <c r="BO32" s="43">
        <v>2.0499999999999998</v>
      </c>
      <c r="BP32" s="43">
        <v>142.76702</v>
      </c>
      <c r="BQ32" s="43"/>
      <c r="BR32" s="43">
        <v>4.4366000000000003</v>
      </c>
      <c r="BS32" s="43">
        <v>125.5136</v>
      </c>
      <c r="BT32" s="43">
        <v>9.8488799999999994</v>
      </c>
      <c r="BU32" s="43"/>
      <c r="BV32" s="43"/>
      <c r="BW32" s="43">
        <v>3.87202</v>
      </c>
      <c r="BX32" s="43"/>
      <c r="BY32" s="43"/>
      <c r="BZ32" s="43">
        <v>90.069500000000005</v>
      </c>
      <c r="CA32" s="43">
        <v>24.71837</v>
      </c>
      <c r="CB32" s="43">
        <v>1.4916</v>
      </c>
      <c r="CC32" s="43">
        <v>0.6</v>
      </c>
      <c r="CD32" s="43">
        <v>21.808119999999999</v>
      </c>
      <c r="CE32" s="43">
        <v>348.48734000000002</v>
      </c>
      <c r="CF32" s="43"/>
      <c r="CG32" s="43">
        <v>160.1473</v>
      </c>
      <c r="CH32" s="43">
        <v>12.994</v>
      </c>
      <c r="CI32" s="43"/>
      <c r="CJ32" s="43"/>
      <c r="CK32" s="43">
        <v>13.924799999999999</v>
      </c>
      <c r="CL32" s="43">
        <v>4.7878100000000003</v>
      </c>
      <c r="CM32" s="43"/>
      <c r="CN32" s="43"/>
      <c r="CO32" s="43">
        <v>14.967000000000001</v>
      </c>
      <c r="CP32" s="43">
        <v>268.68</v>
      </c>
      <c r="CQ32" s="43"/>
      <c r="CR32" s="43">
        <v>29.847000000000001</v>
      </c>
      <c r="CS32" s="43"/>
      <c r="CT32" s="43">
        <v>8.0359999999999996</v>
      </c>
    </row>
    <row r="33" spans="1:98" ht="15.75" x14ac:dyDescent="0.25">
      <c r="A33" s="1"/>
      <c r="B33" s="42" t="s">
        <v>817</v>
      </c>
      <c r="C33" s="43"/>
      <c r="D33" s="43"/>
      <c r="E33" s="43">
        <v>32.013950000000001</v>
      </c>
      <c r="F33" s="43">
        <v>11.071</v>
      </c>
      <c r="G33" s="43"/>
      <c r="H33" s="43"/>
      <c r="I33" s="43"/>
      <c r="J33" s="43"/>
      <c r="K33" s="43"/>
      <c r="L33" s="43">
        <v>27.555299999999999</v>
      </c>
      <c r="M33" s="43">
        <v>13.9133</v>
      </c>
      <c r="N33" s="43">
        <v>12.83</v>
      </c>
      <c r="O33" s="43">
        <v>26.826000000000001</v>
      </c>
      <c r="P33" s="43"/>
      <c r="Q33" s="43"/>
      <c r="R33" s="43">
        <v>44.003999999999998</v>
      </c>
      <c r="S33" s="43"/>
      <c r="T33" s="43">
        <v>17.941600000000001</v>
      </c>
      <c r="U33" s="43"/>
      <c r="V33" s="43"/>
      <c r="W33" s="43"/>
      <c r="X33" s="43">
        <v>117.77526</v>
      </c>
      <c r="Y33" s="43"/>
      <c r="Z33" s="43">
        <v>10.122389999999999</v>
      </c>
      <c r="AA33" s="43"/>
      <c r="AB33" s="43"/>
      <c r="AC33" s="43">
        <v>16.07</v>
      </c>
      <c r="AD33" s="43"/>
      <c r="AE33" s="43"/>
      <c r="AF33" s="43">
        <v>2</v>
      </c>
      <c r="AG33" s="43"/>
      <c r="AH33" s="43">
        <v>0.4274</v>
      </c>
      <c r="AI33" s="43"/>
      <c r="AJ33" s="43">
        <v>4.6611399999999996</v>
      </c>
      <c r="AK33" s="43"/>
      <c r="AL33" s="43">
        <v>3.9325000000000001</v>
      </c>
      <c r="AM33" s="43">
        <v>48.57499</v>
      </c>
      <c r="AN33" s="43">
        <v>98.82</v>
      </c>
      <c r="AO33" s="43">
        <v>28.7715</v>
      </c>
      <c r="AP33" s="43">
        <v>0.64</v>
      </c>
      <c r="AQ33" s="43">
        <v>150.57</v>
      </c>
      <c r="AR33" s="43"/>
      <c r="AS33" s="43">
        <v>34.390970000000003</v>
      </c>
      <c r="AT33" s="43">
        <v>34.716720000000002</v>
      </c>
      <c r="AU33" s="43"/>
      <c r="AV33" s="43">
        <v>176.47448</v>
      </c>
      <c r="AW33" s="43">
        <v>22.047599999999999</v>
      </c>
      <c r="AX33" s="43"/>
      <c r="AY33" s="43"/>
      <c r="AZ33" s="43"/>
      <c r="BA33" s="43">
        <v>2.2000000000000002</v>
      </c>
      <c r="BB33" s="43"/>
      <c r="BC33" s="43">
        <v>65.988470000000007</v>
      </c>
      <c r="BD33" s="43"/>
      <c r="BE33" s="43"/>
      <c r="BF33" s="43"/>
      <c r="BG33" s="43"/>
      <c r="BH33" s="43"/>
      <c r="BI33" s="43">
        <v>15.43796</v>
      </c>
      <c r="BJ33" s="43"/>
      <c r="BK33" s="43">
        <v>4.8541800000000004</v>
      </c>
      <c r="BL33" s="43"/>
      <c r="BM33" s="43"/>
      <c r="BN33" s="43">
        <v>35.720999999999997</v>
      </c>
      <c r="BO33" s="43">
        <v>1.9</v>
      </c>
      <c r="BP33" s="43">
        <v>142.44227000000001</v>
      </c>
      <c r="BQ33" s="43"/>
      <c r="BR33" s="43">
        <v>4.444</v>
      </c>
      <c r="BS33" s="43">
        <v>126.21890999999999</v>
      </c>
      <c r="BT33" s="43">
        <v>8.1876899999999999</v>
      </c>
      <c r="BU33" s="43"/>
      <c r="BV33" s="43"/>
      <c r="BW33" s="43">
        <v>4.0072999999999999</v>
      </c>
      <c r="BX33" s="43"/>
      <c r="BY33" s="43"/>
      <c r="BZ33" s="43">
        <v>89.853700000000003</v>
      </c>
      <c r="CA33" s="43">
        <v>25.019659999999998</v>
      </c>
      <c r="CB33" s="43">
        <v>1.53</v>
      </c>
      <c r="CC33" s="43">
        <v>0.63</v>
      </c>
      <c r="CD33" s="43">
        <v>21.542149999999999</v>
      </c>
      <c r="CE33" s="43">
        <v>361.23235</v>
      </c>
      <c r="CF33" s="43"/>
      <c r="CG33" s="43">
        <v>158.47200000000001</v>
      </c>
      <c r="CH33" s="43">
        <v>12.65817</v>
      </c>
      <c r="CI33" s="43"/>
      <c r="CJ33" s="43"/>
      <c r="CK33" s="43">
        <v>14.0641</v>
      </c>
      <c r="CL33" s="43">
        <v>4.6487800000000004</v>
      </c>
      <c r="CM33" s="43"/>
      <c r="CN33" s="43"/>
      <c r="CO33" s="43">
        <v>14.731999999999999</v>
      </c>
      <c r="CP33" s="43">
        <v>257.01</v>
      </c>
      <c r="CQ33" s="43"/>
      <c r="CR33" s="43">
        <v>29.681000000000001</v>
      </c>
      <c r="CS33" s="43"/>
      <c r="CT33" s="43">
        <v>19.673999999999999</v>
      </c>
    </row>
    <row r="34" spans="1:98" ht="15.75" x14ac:dyDescent="0.25">
      <c r="A34" s="1"/>
      <c r="B34" s="42" t="s">
        <v>818</v>
      </c>
      <c r="C34" s="43"/>
      <c r="D34" s="43"/>
      <c r="E34" s="43">
        <v>32.761760000000002</v>
      </c>
      <c r="F34" s="43">
        <v>11.417999999999999</v>
      </c>
      <c r="G34" s="43"/>
      <c r="H34" s="43"/>
      <c r="I34" s="43"/>
      <c r="J34" s="43"/>
      <c r="K34" s="43"/>
      <c r="L34" s="43">
        <v>28.014199999999999</v>
      </c>
      <c r="M34" s="43">
        <v>13.6303</v>
      </c>
      <c r="N34" s="43">
        <v>12.85</v>
      </c>
      <c r="O34" s="43">
        <v>27.08</v>
      </c>
      <c r="P34" s="43"/>
      <c r="Q34" s="43"/>
      <c r="R34" s="43">
        <v>43.35</v>
      </c>
      <c r="S34" s="43"/>
      <c r="T34" s="43">
        <v>14.0084</v>
      </c>
      <c r="U34" s="43"/>
      <c r="V34" s="43"/>
      <c r="W34" s="43"/>
      <c r="X34" s="43">
        <v>122.81934</v>
      </c>
      <c r="Y34" s="43"/>
      <c r="Z34" s="43">
        <v>10.29158</v>
      </c>
      <c r="AA34" s="43"/>
      <c r="AB34" s="43"/>
      <c r="AC34" s="43">
        <v>16.77</v>
      </c>
      <c r="AD34" s="43"/>
      <c r="AE34" s="43"/>
      <c r="AF34" s="43">
        <v>2.1</v>
      </c>
      <c r="AG34" s="43"/>
      <c r="AH34" s="43">
        <v>0.41049999999999998</v>
      </c>
      <c r="AI34" s="43"/>
      <c r="AJ34" s="43">
        <v>5.46631</v>
      </c>
      <c r="AK34" s="43"/>
      <c r="AL34" s="43">
        <v>3.9535999999999998</v>
      </c>
      <c r="AM34" s="43">
        <v>49.588320000000003</v>
      </c>
      <c r="AN34" s="43">
        <v>94.83</v>
      </c>
      <c r="AO34" s="43">
        <v>28.032299999999999</v>
      </c>
      <c r="AP34" s="43">
        <v>0.45</v>
      </c>
      <c r="AQ34" s="43">
        <v>151.15</v>
      </c>
      <c r="AR34" s="43"/>
      <c r="AS34" s="43">
        <v>33.655569999999997</v>
      </c>
      <c r="AT34" s="43">
        <v>35.62791</v>
      </c>
      <c r="AU34" s="43"/>
      <c r="AV34" s="43">
        <v>177.10683</v>
      </c>
      <c r="AW34" s="43">
        <v>27.4224</v>
      </c>
      <c r="AX34" s="43"/>
      <c r="AY34" s="43"/>
      <c r="AZ34" s="43"/>
      <c r="BA34" s="43">
        <v>2.2000000000000002</v>
      </c>
      <c r="BB34" s="43"/>
      <c r="BC34" s="43">
        <v>66.182450000000003</v>
      </c>
      <c r="BD34" s="43"/>
      <c r="BE34" s="43"/>
      <c r="BF34" s="43"/>
      <c r="BG34" s="43"/>
      <c r="BH34" s="43"/>
      <c r="BI34" s="43">
        <v>15.72349</v>
      </c>
      <c r="BJ34" s="43"/>
      <c r="BK34" s="43">
        <v>4.6802299999999999</v>
      </c>
      <c r="BL34" s="43"/>
      <c r="BM34" s="43"/>
      <c r="BN34" s="43">
        <v>34.103999999999999</v>
      </c>
      <c r="BO34" s="43">
        <v>2.34</v>
      </c>
      <c r="BP34" s="43">
        <v>139.56891999999999</v>
      </c>
      <c r="BQ34" s="43"/>
      <c r="BR34" s="43">
        <v>4.4598000000000004</v>
      </c>
      <c r="BS34" s="43">
        <v>127.20849</v>
      </c>
      <c r="BT34" s="43">
        <v>9.0856999999999992</v>
      </c>
      <c r="BU34" s="43"/>
      <c r="BV34" s="43"/>
      <c r="BW34" s="43">
        <v>3.7307000000000001</v>
      </c>
      <c r="BX34" s="43"/>
      <c r="BY34" s="43"/>
      <c r="BZ34" s="43">
        <v>89.510400000000004</v>
      </c>
      <c r="CA34" s="43">
        <v>25.03914</v>
      </c>
      <c r="CB34" s="43">
        <v>1.4982</v>
      </c>
      <c r="CC34" s="43">
        <v>0.59</v>
      </c>
      <c r="CD34" s="43">
        <v>23.141349999999999</v>
      </c>
      <c r="CE34" s="43">
        <v>367.50382999999999</v>
      </c>
      <c r="CF34" s="43"/>
      <c r="CG34" s="43">
        <v>149.07069999999999</v>
      </c>
      <c r="CH34" s="43">
        <v>12.064439999999999</v>
      </c>
      <c r="CI34" s="43"/>
      <c r="CJ34" s="43"/>
      <c r="CK34" s="43">
        <v>14.199400000000001</v>
      </c>
      <c r="CL34" s="43">
        <v>4.6162900000000002</v>
      </c>
      <c r="CM34" s="43"/>
      <c r="CN34" s="43"/>
      <c r="CO34" s="43">
        <v>16.190000000000001</v>
      </c>
      <c r="CP34" s="43">
        <v>254.88</v>
      </c>
      <c r="CQ34" s="43"/>
      <c r="CR34" s="43">
        <v>30.093</v>
      </c>
      <c r="CS34" s="43"/>
      <c r="CT34" s="43">
        <v>25.050999999999998</v>
      </c>
    </row>
    <row r="35" spans="1:98" ht="15.75" x14ac:dyDescent="0.25">
      <c r="A35" s="1"/>
      <c r="B35" s="42" t="s">
        <v>819</v>
      </c>
      <c r="C35" s="43"/>
      <c r="D35" s="43"/>
      <c r="E35" s="43">
        <v>35.770069999999997</v>
      </c>
      <c r="F35" s="43">
        <v>11.507</v>
      </c>
      <c r="G35" s="43"/>
      <c r="H35" s="43"/>
      <c r="I35" s="43"/>
      <c r="J35" s="43"/>
      <c r="K35" s="43"/>
      <c r="L35" s="43">
        <v>28.017199999999999</v>
      </c>
      <c r="M35" s="43">
        <v>14.4079</v>
      </c>
      <c r="N35" s="43">
        <v>12.56</v>
      </c>
      <c r="O35" s="43">
        <v>27.065999999999999</v>
      </c>
      <c r="P35" s="43"/>
      <c r="Q35" s="43"/>
      <c r="R35" s="43">
        <v>43.408000000000001</v>
      </c>
      <c r="S35" s="43"/>
      <c r="T35" s="43">
        <v>12.8779</v>
      </c>
      <c r="U35" s="43"/>
      <c r="V35" s="43"/>
      <c r="W35" s="43"/>
      <c r="X35" s="43">
        <v>73.766649999999998</v>
      </c>
      <c r="Y35" s="43"/>
      <c r="Z35" s="43">
        <v>10.55255</v>
      </c>
      <c r="AA35" s="43"/>
      <c r="AB35" s="43"/>
      <c r="AC35" s="43">
        <v>16.55</v>
      </c>
      <c r="AD35" s="43"/>
      <c r="AE35" s="43"/>
      <c r="AF35" s="43">
        <v>2.4</v>
      </c>
      <c r="AG35" s="43"/>
      <c r="AH35" s="43">
        <v>0.43230000000000002</v>
      </c>
      <c r="AI35" s="43"/>
      <c r="AJ35" s="43">
        <v>5.7646800000000002</v>
      </c>
      <c r="AK35" s="43"/>
      <c r="AL35" s="43">
        <v>4.0720000000000001</v>
      </c>
      <c r="AM35" s="43">
        <v>47.974760000000003</v>
      </c>
      <c r="AN35" s="43">
        <v>95.27</v>
      </c>
      <c r="AO35" s="43">
        <v>29.236799999999999</v>
      </c>
      <c r="AP35" s="43">
        <v>0.73</v>
      </c>
      <c r="AQ35" s="43">
        <v>150.59</v>
      </c>
      <c r="AR35" s="43"/>
      <c r="AS35" s="43">
        <v>34.218380000000003</v>
      </c>
      <c r="AT35" s="43">
        <v>35.068930000000002</v>
      </c>
      <c r="AU35" s="43"/>
      <c r="AV35" s="43">
        <v>177.34505999999999</v>
      </c>
      <c r="AW35" s="43">
        <v>31.202500000000001</v>
      </c>
      <c r="AX35" s="43"/>
      <c r="AY35" s="43"/>
      <c r="AZ35" s="43"/>
      <c r="BA35" s="43">
        <v>2.1</v>
      </c>
      <c r="BB35" s="43"/>
      <c r="BC35" s="43">
        <v>59.705849999999998</v>
      </c>
      <c r="BD35" s="43"/>
      <c r="BE35" s="43"/>
      <c r="BF35" s="43"/>
      <c r="BG35" s="43"/>
      <c r="BH35" s="43"/>
      <c r="BI35" s="43">
        <v>15.78871</v>
      </c>
      <c r="BJ35" s="43"/>
      <c r="BK35" s="43">
        <v>4.9417799999999996</v>
      </c>
      <c r="BL35" s="43"/>
      <c r="BM35" s="43"/>
      <c r="BN35" s="43">
        <v>36.209000000000003</v>
      </c>
      <c r="BO35" s="43">
        <v>2.35</v>
      </c>
      <c r="BP35" s="43">
        <v>141.50335000000001</v>
      </c>
      <c r="BQ35" s="43"/>
      <c r="BR35" s="43">
        <v>4.5015999999999998</v>
      </c>
      <c r="BS35" s="43">
        <v>130.06657999999999</v>
      </c>
      <c r="BT35" s="43">
        <v>8.0928599999999999</v>
      </c>
      <c r="BU35" s="43"/>
      <c r="BV35" s="43"/>
      <c r="BW35" s="43">
        <v>3.87202</v>
      </c>
      <c r="BX35" s="43"/>
      <c r="BY35" s="43"/>
      <c r="BZ35" s="43">
        <v>90.325800000000001</v>
      </c>
      <c r="CA35" s="43">
        <v>25.062609999999999</v>
      </c>
      <c r="CB35" s="43">
        <v>1.5258</v>
      </c>
      <c r="CC35" s="43">
        <v>0.62</v>
      </c>
      <c r="CD35" s="43">
        <v>22.999089999999999</v>
      </c>
      <c r="CE35" s="43">
        <v>376.06258000000003</v>
      </c>
      <c r="CF35" s="43"/>
      <c r="CG35" s="43">
        <v>146.3186</v>
      </c>
      <c r="CH35" s="43">
        <v>12.20689</v>
      </c>
      <c r="CI35" s="43"/>
      <c r="CJ35" s="43"/>
      <c r="CK35" s="43">
        <v>14.6701</v>
      </c>
      <c r="CL35" s="43">
        <v>4.6549899999999997</v>
      </c>
      <c r="CM35" s="43"/>
      <c r="CN35" s="43"/>
      <c r="CO35" s="43">
        <v>16.169</v>
      </c>
      <c r="CP35" s="43">
        <v>272.42</v>
      </c>
      <c r="CQ35" s="43"/>
      <c r="CR35" s="43">
        <v>30.402999999999999</v>
      </c>
      <c r="CS35" s="43"/>
      <c r="CT35" s="43">
        <v>24.082000000000001</v>
      </c>
    </row>
    <row r="36" spans="1:98" ht="15.75" x14ac:dyDescent="0.25">
      <c r="A36" s="1"/>
      <c r="B36" s="42" t="s">
        <v>820</v>
      </c>
      <c r="C36" s="43"/>
      <c r="D36" s="43"/>
      <c r="E36" s="43">
        <v>32.265560000000001</v>
      </c>
      <c r="F36" s="43">
        <v>12.292999999999999</v>
      </c>
      <c r="G36" s="43"/>
      <c r="H36" s="43"/>
      <c r="I36" s="43"/>
      <c r="J36" s="43"/>
      <c r="K36" s="43"/>
      <c r="L36" s="43">
        <v>28.087599999999998</v>
      </c>
      <c r="M36" s="43">
        <v>14.623799999999999</v>
      </c>
      <c r="N36" s="43">
        <v>12.44</v>
      </c>
      <c r="O36" s="43">
        <v>26.632000000000001</v>
      </c>
      <c r="P36" s="43"/>
      <c r="Q36" s="43"/>
      <c r="R36" s="43">
        <v>43.514000000000003</v>
      </c>
      <c r="S36" s="43"/>
      <c r="T36" s="43">
        <v>12.821</v>
      </c>
      <c r="U36" s="43"/>
      <c r="V36" s="43"/>
      <c r="W36" s="43"/>
      <c r="X36" s="43">
        <v>95.276240000000001</v>
      </c>
      <c r="Y36" s="43"/>
      <c r="Z36" s="43">
        <v>10.23822</v>
      </c>
      <c r="AA36" s="43"/>
      <c r="AB36" s="43"/>
      <c r="AC36" s="43">
        <v>16.43</v>
      </c>
      <c r="AD36" s="43"/>
      <c r="AE36" s="43"/>
      <c r="AF36" s="43">
        <v>3.5</v>
      </c>
      <c r="AG36" s="43"/>
      <c r="AH36" s="43">
        <v>0.4405</v>
      </c>
      <c r="AI36" s="43"/>
      <c r="AJ36" s="43">
        <v>5.7564599999999997</v>
      </c>
      <c r="AK36" s="43"/>
      <c r="AL36" s="43">
        <v>4.1443000000000003</v>
      </c>
      <c r="AM36" s="43">
        <v>48.563180000000003</v>
      </c>
      <c r="AN36" s="43">
        <v>98.69</v>
      </c>
      <c r="AO36" s="43">
        <v>27.785900000000002</v>
      </c>
      <c r="AP36" s="43">
        <v>0.86</v>
      </c>
      <c r="AQ36" s="43">
        <v>153.49</v>
      </c>
      <c r="AR36" s="43"/>
      <c r="AS36" s="43">
        <v>34.848840000000003</v>
      </c>
      <c r="AT36" s="43">
        <v>34.596969999999999</v>
      </c>
      <c r="AU36" s="43"/>
      <c r="AV36" s="43">
        <v>175.74186</v>
      </c>
      <c r="AW36" s="43">
        <v>33.200000000000003</v>
      </c>
      <c r="AX36" s="43"/>
      <c r="AY36" s="43"/>
      <c r="AZ36" s="43"/>
      <c r="BA36" s="43">
        <v>2.2000000000000002</v>
      </c>
      <c r="BB36" s="43"/>
      <c r="BC36" s="43">
        <v>66.803790000000006</v>
      </c>
      <c r="BD36" s="43"/>
      <c r="BE36" s="43"/>
      <c r="BF36" s="43"/>
      <c r="BG36" s="43"/>
      <c r="BH36" s="43"/>
      <c r="BI36" s="43">
        <v>15.702540000000001</v>
      </c>
      <c r="BJ36" s="43"/>
      <c r="BK36" s="43">
        <v>4.9158400000000002</v>
      </c>
      <c r="BL36" s="43"/>
      <c r="BM36" s="43"/>
      <c r="BN36" s="43">
        <v>38.186</v>
      </c>
      <c r="BO36" s="43">
        <v>2.39</v>
      </c>
      <c r="BP36" s="43">
        <v>141.63041999999999</v>
      </c>
      <c r="BQ36" s="43"/>
      <c r="BR36" s="43">
        <v>4.4965000000000002</v>
      </c>
      <c r="BS36" s="43">
        <v>130.66799</v>
      </c>
      <c r="BT36" s="43">
        <v>8.8027200000000008</v>
      </c>
      <c r="BU36" s="43"/>
      <c r="BV36" s="43"/>
      <c r="BW36" s="43">
        <v>3.9659300000000002</v>
      </c>
      <c r="BX36" s="43"/>
      <c r="BY36" s="43"/>
      <c r="BZ36" s="43">
        <v>89.477400000000003</v>
      </c>
      <c r="CA36" s="43">
        <v>25.06531</v>
      </c>
      <c r="CB36" s="43">
        <v>1.5274000000000001</v>
      </c>
      <c r="CC36" s="43">
        <v>0.63</v>
      </c>
      <c r="CD36" s="43">
        <v>23.158729999999998</v>
      </c>
      <c r="CE36" s="43">
        <v>366.39228000000003</v>
      </c>
      <c r="CF36" s="43"/>
      <c r="CG36" s="43">
        <v>159.20590000000001</v>
      </c>
      <c r="CH36" s="43">
        <v>11.95721</v>
      </c>
      <c r="CI36" s="43"/>
      <c r="CJ36" s="43"/>
      <c r="CK36" s="43">
        <v>15.4933</v>
      </c>
      <c r="CL36" s="43">
        <v>4.57409</v>
      </c>
      <c r="CM36" s="43"/>
      <c r="CN36" s="43"/>
      <c r="CO36" s="43">
        <v>17.07</v>
      </c>
      <c r="CP36" s="43">
        <v>279.17</v>
      </c>
      <c r="CQ36" s="43"/>
      <c r="CR36" s="43">
        <v>30.050999999999998</v>
      </c>
      <c r="CS36" s="43"/>
      <c r="CT36" s="43">
        <v>27.323</v>
      </c>
    </row>
    <row r="37" spans="1:98" ht="15.75" x14ac:dyDescent="0.25">
      <c r="A37" s="1"/>
      <c r="B37" s="42" t="s">
        <v>821</v>
      </c>
      <c r="C37" s="43"/>
      <c r="D37" s="43"/>
      <c r="E37" s="43">
        <v>28.820399999999999</v>
      </c>
      <c r="F37" s="43">
        <v>10.856999999999999</v>
      </c>
      <c r="G37" s="43"/>
      <c r="H37" s="43"/>
      <c r="I37" s="43"/>
      <c r="J37" s="43"/>
      <c r="K37" s="43"/>
      <c r="L37" s="43">
        <v>29.730599999999999</v>
      </c>
      <c r="M37" s="43">
        <v>15.181800000000001</v>
      </c>
      <c r="N37" s="43">
        <v>12.45</v>
      </c>
      <c r="O37" s="43">
        <v>26.155999999999999</v>
      </c>
      <c r="P37" s="43"/>
      <c r="Q37" s="43"/>
      <c r="R37" s="43">
        <v>43.531999999999996</v>
      </c>
      <c r="S37" s="43"/>
      <c r="T37" s="43">
        <v>13.0039</v>
      </c>
      <c r="U37" s="43"/>
      <c r="V37" s="43"/>
      <c r="W37" s="43"/>
      <c r="X37" s="43">
        <v>131.30790999999999</v>
      </c>
      <c r="Y37" s="43"/>
      <c r="Z37" s="43">
        <v>9.6836599999999997</v>
      </c>
      <c r="AA37" s="43"/>
      <c r="AB37" s="43"/>
      <c r="AC37" s="43">
        <v>16.07</v>
      </c>
      <c r="AD37" s="43"/>
      <c r="AE37" s="43"/>
      <c r="AF37" s="43">
        <v>4.0999999999999996</v>
      </c>
      <c r="AG37" s="43"/>
      <c r="AH37" s="43">
        <v>0.35820000000000002</v>
      </c>
      <c r="AI37" s="43"/>
      <c r="AJ37" s="43">
        <v>6.2199600000000004</v>
      </c>
      <c r="AK37" s="43"/>
      <c r="AL37" s="43">
        <v>4.0887000000000002</v>
      </c>
      <c r="AM37" s="43">
        <v>48.955089999999998</v>
      </c>
      <c r="AN37" s="43">
        <v>100.23</v>
      </c>
      <c r="AO37" s="43">
        <v>27.9391</v>
      </c>
      <c r="AP37" s="43">
        <v>0.97</v>
      </c>
      <c r="AQ37" s="43">
        <v>153.86000000000001</v>
      </c>
      <c r="AR37" s="43"/>
      <c r="AS37" s="43">
        <v>34.956789999999998</v>
      </c>
      <c r="AT37" s="43">
        <v>35.019010000000002</v>
      </c>
      <c r="AU37" s="43"/>
      <c r="AV37" s="43">
        <v>177.4803</v>
      </c>
      <c r="AW37" s="43">
        <v>33.861199999999997</v>
      </c>
      <c r="AX37" s="43"/>
      <c r="AY37" s="43"/>
      <c r="AZ37" s="43"/>
      <c r="BA37" s="43">
        <v>2.1</v>
      </c>
      <c r="BB37" s="43"/>
      <c r="BC37" s="43">
        <v>67.31456</v>
      </c>
      <c r="BD37" s="43"/>
      <c r="BE37" s="43"/>
      <c r="BF37" s="43"/>
      <c r="BG37" s="43"/>
      <c r="BH37" s="43"/>
      <c r="BI37" s="43">
        <v>15.878399999999999</v>
      </c>
      <c r="BJ37" s="43"/>
      <c r="BK37" s="43">
        <v>4.9249499999999999</v>
      </c>
      <c r="BL37" s="43"/>
      <c r="BM37" s="43"/>
      <c r="BN37" s="43">
        <v>38.683999999999997</v>
      </c>
      <c r="BO37" s="43">
        <v>2.38</v>
      </c>
      <c r="BP37" s="43">
        <v>142.07894999999999</v>
      </c>
      <c r="BQ37" s="43"/>
      <c r="BR37" s="43">
        <v>4.5513000000000003</v>
      </c>
      <c r="BS37" s="43">
        <v>128.43249</v>
      </c>
      <c r="BT37" s="43">
        <v>8.46767</v>
      </c>
      <c r="BU37" s="43"/>
      <c r="BV37" s="43"/>
      <c r="BW37" s="43">
        <v>4.0273599999999998</v>
      </c>
      <c r="BX37" s="43"/>
      <c r="BY37" s="43"/>
      <c r="BZ37" s="43">
        <v>89.746099999999998</v>
      </c>
      <c r="CA37" s="43">
        <v>25.08841</v>
      </c>
      <c r="CB37" s="43">
        <v>1.4985999999999999</v>
      </c>
      <c r="CC37" s="43">
        <v>0.56999999999999995</v>
      </c>
      <c r="CD37" s="43">
        <v>23.330939999999998</v>
      </c>
      <c r="CE37" s="43">
        <v>362.38670999999999</v>
      </c>
      <c r="CF37" s="43"/>
      <c r="CG37" s="43">
        <v>160.56909999999999</v>
      </c>
      <c r="CH37" s="43">
        <v>11.747640000000001</v>
      </c>
      <c r="CI37" s="43"/>
      <c r="CJ37" s="43"/>
      <c r="CK37" s="43">
        <v>15.3795</v>
      </c>
      <c r="CL37" s="43">
        <v>4.6194199999999999</v>
      </c>
      <c r="CM37" s="43"/>
      <c r="CN37" s="43"/>
      <c r="CO37" s="43">
        <v>16.888000000000002</v>
      </c>
      <c r="CP37" s="43">
        <v>281.44</v>
      </c>
      <c r="CQ37" s="43"/>
      <c r="CR37" s="43">
        <v>29.545999999999999</v>
      </c>
      <c r="CS37" s="43"/>
      <c r="CT37" s="43">
        <v>29.286000000000001</v>
      </c>
    </row>
    <row r="38" spans="1:98" ht="15.75" x14ac:dyDescent="0.25">
      <c r="A38" s="1"/>
      <c r="B38" s="42" t="s">
        <v>822</v>
      </c>
      <c r="C38" s="43"/>
      <c r="D38" s="43"/>
      <c r="E38" s="43">
        <v>28.77225</v>
      </c>
      <c r="F38" s="43">
        <v>11.566000000000001</v>
      </c>
      <c r="G38" s="43"/>
      <c r="H38" s="43"/>
      <c r="I38" s="43"/>
      <c r="J38" s="43"/>
      <c r="K38" s="43"/>
      <c r="L38" s="43">
        <v>29.1693</v>
      </c>
      <c r="M38" s="43">
        <v>15.5001</v>
      </c>
      <c r="N38" s="43">
        <v>8.23</v>
      </c>
      <c r="O38" s="43">
        <v>26.885999999999999</v>
      </c>
      <c r="P38" s="43"/>
      <c r="Q38" s="43"/>
      <c r="R38" s="43">
        <v>43.649000000000001</v>
      </c>
      <c r="S38" s="43"/>
      <c r="T38" s="43">
        <v>12.8187</v>
      </c>
      <c r="U38" s="43"/>
      <c r="V38" s="43"/>
      <c r="W38" s="43"/>
      <c r="X38" s="43">
        <v>125.36984</v>
      </c>
      <c r="Y38" s="43"/>
      <c r="Z38" s="43">
        <v>9.7568199999999994</v>
      </c>
      <c r="AA38" s="43"/>
      <c r="AB38" s="43"/>
      <c r="AC38" s="43">
        <v>15.72</v>
      </c>
      <c r="AD38" s="43"/>
      <c r="AE38" s="43"/>
      <c r="AF38" s="43">
        <v>4.3</v>
      </c>
      <c r="AG38" s="43"/>
      <c r="AH38" s="43">
        <v>0.34229999999999999</v>
      </c>
      <c r="AI38" s="43"/>
      <c r="AJ38" s="43">
        <v>6.1652199999999997</v>
      </c>
      <c r="AK38" s="43"/>
      <c r="AL38" s="43">
        <v>4.1398999999999999</v>
      </c>
      <c r="AM38" s="43">
        <v>47.703949999999999</v>
      </c>
      <c r="AN38" s="43">
        <v>101.57</v>
      </c>
      <c r="AO38" s="43">
        <v>28.351199999999999</v>
      </c>
      <c r="AP38" s="43">
        <v>0.6</v>
      </c>
      <c r="AQ38" s="43">
        <v>157.13999999999999</v>
      </c>
      <c r="AR38" s="43"/>
      <c r="AS38" s="43">
        <v>34.284750000000003</v>
      </c>
      <c r="AT38" s="43">
        <v>33.949019999999997</v>
      </c>
      <c r="AU38" s="43"/>
      <c r="AV38" s="43">
        <v>174.47388000000001</v>
      </c>
      <c r="AW38" s="43">
        <v>34.530999999999999</v>
      </c>
      <c r="AX38" s="43"/>
      <c r="AY38" s="43"/>
      <c r="AZ38" s="43"/>
      <c r="BA38" s="43">
        <v>2.2999999999999998</v>
      </c>
      <c r="BB38" s="43"/>
      <c r="BC38" s="43">
        <v>66.5899</v>
      </c>
      <c r="BD38" s="43"/>
      <c r="BE38" s="43"/>
      <c r="BF38" s="43"/>
      <c r="BG38" s="43"/>
      <c r="BH38" s="43"/>
      <c r="BI38" s="43">
        <v>15.97138</v>
      </c>
      <c r="BJ38" s="43"/>
      <c r="BK38" s="43">
        <v>4.8528000000000002</v>
      </c>
      <c r="BL38" s="43"/>
      <c r="BM38" s="43"/>
      <c r="BN38" s="43">
        <v>37.566000000000003</v>
      </c>
      <c r="BO38" s="43">
        <v>2.33</v>
      </c>
      <c r="BP38" s="43">
        <v>143.04366999999999</v>
      </c>
      <c r="BQ38" s="43"/>
      <c r="BR38" s="43">
        <v>4.5731999999999999</v>
      </c>
      <c r="BS38" s="43">
        <v>126.47168000000001</v>
      </c>
      <c r="BT38" s="43">
        <v>9.2297799999999999</v>
      </c>
      <c r="BU38" s="43"/>
      <c r="BV38" s="43"/>
      <c r="BW38" s="43">
        <v>3.8865599999999998</v>
      </c>
      <c r="BX38" s="43"/>
      <c r="BY38" s="43"/>
      <c r="BZ38" s="43">
        <v>89.573400000000007</v>
      </c>
      <c r="CA38" s="43">
        <v>25.082429999999999</v>
      </c>
      <c r="CB38" s="43">
        <v>1.4193</v>
      </c>
      <c r="CC38" s="43">
        <v>0.57999999999999996</v>
      </c>
      <c r="CD38" s="43">
        <v>22.406590000000001</v>
      </c>
      <c r="CE38" s="43">
        <v>377.16073</v>
      </c>
      <c r="CF38" s="43"/>
      <c r="CG38" s="43">
        <v>162.40280000000001</v>
      </c>
      <c r="CH38" s="43">
        <v>11.76512</v>
      </c>
      <c r="CI38" s="43"/>
      <c r="CJ38" s="43"/>
      <c r="CK38" s="43">
        <v>14.9283</v>
      </c>
      <c r="CL38" s="43">
        <v>4.7813499999999998</v>
      </c>
      <c r="CM38" s="43"/>
      <c r="CN38" s="43"/>
      <c r="CO38" s="43">
        <v>17.084</v>
      </c>
      <c r="CP38" s="43">
        <v>275.19</v>
      </c>
      <c r="CQ38" s="43"/>
      <c r="CR38" s="43">
        <v>29.626999999999999</v>
      </c>
      <c r="CS38" s="43"/>
      <c r="CT38" s="43">
        <v>21.597000000000001</v>
      </c>
    </row>
    <row r="39" spans="1:98" ht="15.75" x14ac:dyDescent="0.25">
      <c r="A39" s="1"/>
      <c r="B39" s="42" t="s">
        <v>823</v>
      </c>
      <c r="C39" s="43"/>
      <c r="D39" s="43"/>
      <c r="E39" s="43">
        <v>29.434249999999999</v>
      </c>
      <c r="F39" s="43">
        <v>11.936</v>
      </c>
      <c r="G39" s="43"/>
      <c r="H39" s="43"/>
      <c r="I39" s="43"/>
      <c r="J39" s="43"/>
      <c r="K39" s="43"/>
      <c r="L39" s="43">
        <v>29.964300000000001</v>
      </c>
      <c r="M39" s="43">
        <v>14.6288</v>
      </c>
      <c r="N39" s="43">
        <v>12.67</v>
      </c>
      <c r="O39" s="43">
        <v>27.254000000000001</v>
      </c>
      <c r="P39" s="43"/>
      <c r="Q39" s="43"/>
      <c r="R39" s="43">
        <v>43.244999999999997</v>
      </c>
      <c r="S39" s="43"/>
      <c r="T39" s="43">
        <v>13.8436</v>
      </c>
      <c r="U39" s="43"/>
      <c r="V39" s="43"/>
      <c r="W39" s="43"/>
      <c r="X39" s="43">
        <v>44.558680000000003</v>
      </c>
      <c r="Y39" s="43"/>
      <c r="Z39" s="43">
        <v>10.301550000000001</v>
      </c>
      <c r="AA39" s="43"/>
      <c r="AB39" s="43"/>
      <c r="AC39" s="43">
        <v>14.86</v>
      </c>
      <c r="AD39" s="43"/>
      <c r="AE39" s="43"/>
      <c r="AF39" s="43">
        <v>3.6</v>
      </c>
      <c r="AG39" s="43"/>
      <c r="AH39" s="43">
        <v>0.35120000000000001</v>
      </c>
      <c r="AI39" s="43"/>
      <c r="AJ39" s="43">
        <v>6.4605899999999998</v>
      </c>
      <c r="AK39" s="43"/>
      <c r="AL39" s="43">
        <v>4.1254</v>
      </c>
      <c r="AM39" s="43">
        <v>48.324939999999998</v>
      </c>
      <c r="AN39" s="43">
        <v>102.39</v>
      </c>
      <c r="AO39" s="43">
        <v>28.359000000000002</v>
      </c>
      <c r="AP39" s="43">
        <v>0.23</v>
      </c>
      <c r="AQ39" s="43">
        <v>156.36000000000001</v>
      </c>
      <c r="AR39" s="43"/>
      <c r="AS39" s="43">
        <v>34.699950000000001</v>
      </c>
      <c r="AT39" s="43">
        <v>33.660110000000003</v>
      </c>
      <c r="AU39" s="43"/>
      <c r="AV39" s="43">
        <v>175.27383</v>
      </c>
      <c r="AW39" s="43">
        <v>34.098300000000002</v>
      </c>
      <c r="AX39" s="43"/>
      <c r="AY39" s="43"/>
      <c r="AZ39" s="43"/>
      <c r="BA39" s="43">
        <v>2.2999999999999998</v>
      </c>
      <c r="BB39" s="43"/>
      <c r="BC39" s="43">
        <v>68.597380000000001</v>
      </c>
      <c r="BD39" s="43"/>
      <c r="BE39" s="43"/>
      <c r="BF39" s="43"/>
      <c r="BG39" s="43"/>
      <c r="BH39" s="43"/>
      <c r="BI39" s="43">
        <v>15.90415</v>
      </c>
      <c r="BJ39" s="43"/>
      <c r="BK39" s="43">
        <v>4.8046499999999996</v>
      </c>
      <c r="BL39" s="43"/>
      <c r="BM39" s="43"/>
      <c r="BN39" s="43">
        <v>36.042999999999999</v>
      </c>
      <c r="BO39" s="43">
        <v>2.16</v>
      </c>
      <c r="BP39" s="43">
        <v>143.10051999999999</v>
      </c>
      <c r="BQ39" s="43"/>
      <c r="BR39" s="43">
        <v>4.5941000000000001</v>
      </c>
      <c r="BS39" s="43">
        <v>130.49001000000001</v>
      </c>
      <c r="BT39" s="43">
        <v>8.3978000000000002</v>
      </c>
      <c r="BU39" s="43"/>
      <c r="BV39" s="43"/>
      <c r="BW39" s="43">
        <v>3.9036599999999999</v>
      </c>
      <c r="BX39" s="43"/>
      <c r="BY39" s="43"/>
      <c r="BZ39" s="43">
        <v>90.716700000000003</v>
      </c>
      <c r="CA39" s="43">
        <v>24.418310000000002</v>
      </c>
      <c r="CB39" s="43">
        <v>1.4375</v>
      </c>
      <c r="CC39" s="43">
        <v>0.59</v>
      </c>
      <c r="CD39" s="43">
        <v>23.3812</v>
      </c>
      <c r="CE39" s="43">
        <v>377.58326</v>
      </c>
      <c r="CF39" s="43"/>
      <c r="CG39" s="43">
        <v>160.7741</v>
      </c>
      <c r="CH39" s="43">
        <v>11.79771</v>
      </c>
      <c r="CI39" s="43"/>
      <c r="CJ39" s="43"/>
      <c r="CK39" s="43">
        <v>14.8863</v>
      </c>
      <c r="CL39" s="43">
        <v>4.9233700000000002</v>
      </c>
      <c r="CM39" s="43"/>
      <c r="CN39" s="43"/>
      <c r="CO39" s="43">
        <v>17.114999999999998</v>
      </c>
      <c r="CP39" s="43">
        <v>262.98</v>
      </c>
      <c r="CQ39" s="43"/>
      <c r="CR39" s="43">
        <v>30.077999999999999</v>
      </c>
      <c r="CS39" s="43"/>
      <c r="CT39" s="43">
        <v>23.364000000000001</v>
      </c>
    </row>
    <row r="40" spans="1:98" ht="15.75" x14ac:dyDescent="0.25">
      <c r="A40" s="1"/>
      <c r="B40" s="42" t="s">
        <v>824</v>
      </c>
      <c r="C40" s="43"/>
      <c r="D40" s="43"/>
      <c r="E40" s="43">
        <v>29.386050000000001</v>
      </c>
      <c r="F40" s="43">
        <v>11.795</v>
      </c>
      <c r="G40" s="43"/>
      <c r="H40" s="43"/>
      <c r="I40" s="43"/>
      <c r="J40" s="43"/>
      <c r="K40" s="43"/>
      <c r="L40" s="43">
        <v>29.3399</v>
      </c>
      <c r="M40" s="43">
        <v>14.602</v>
      </c>
      <c r="N40" s="43">
        <v>12.36</v>
      </c>
      <c r="O40" s="43">
        <v>28.116</v>
      </c>
      <c r="P40" s="43"/>
      <c r="Q40" s="43"/>
      <c r="R40" s="43">
        <v>43.51</v>
      </c>
      <c r="S40" s="43"/>
      <c r="T40" s="43">
        <v>13.036</v>
      </c>
      <c r="U40" s="43"/>
      <c r="V40" s="43"/>
      <c r="W40" s="43"/>
      <c r="X40" s="43">
        <v>38.821309999999997</v>
      </c>
      <c r="Y40" s="43"/>
      <c r="Z40" s="43">
        <v>10.220739999999999</v>
      </c>
      <c r="AA40" s="43"/>
      <c r="AB40" s="43"/>
      <c r="AC40" s="43">
        <v>13.33</v>
      </c>
      <c r="AD40" s="43"/>
      <c r="AE40" s="43"/>
      <c r="AF40" s="43">
        <v>2.1</v>
      </c>
      <c r="AG40" s="43"/>
      <c r="AH40" s="43">
        <v>0.32740000000000002</v>
      </c>
      <c r="AI40" s="43"/>
      <c r="AJ40" s="43">
        <v>6.2238600000000002</v>
      </c>
      <c r="AK40" s="43"/>
      <c r="AL40" s="43">
        <v>4.2229999999999999</v>
      </c>
      <c r="AM40" s="43">
        <v>47.713000000000001</v>
      </c>
      <c r="AN40" s="43">
        <v>114.56</v>
      </c>
      <c r="AO40" s="43">
        <v>28.349399999999999</v>
      </c>
      <c r="AP40" s="43">
        <v>0.37</v>
      </c>
      <c r="AQ40" s="43">
        <v>156.74</v>
      </c>
      <c r="AR40" s="43"/>
      <c r="AS40" s="43">
        <v>34.454529999999998</v>
      </c>
      <c r="AT40" s="43">
        <v>33.94858</v>
      </c>
      <c r="AU40" s="43"/>
      <c r="AV40" s="43">
        <v>176.12214</v>
      </c>
      <c r="AW40" s="43">
        <v>33.366399999999999</v>
      </c>
      <c r="AX40" s="43"/>
      <c r="AY40" s="43"/>
      <c r="AZ40" s="43"/>
      <c r="BA40" s="43">
        <v>2.2999999999999998</v>
      </c>
      <c r="BB40" s="43"/>
      <c r="BC40" s="43">
        <v>68.971119999999999</v>
      </c>
      <c r="BD40" s="43"/>
      <c r="BE40" s="43"/>
      <c r="BF40" s="43"/>
      <c r="BG40" s="43"/>
      <c r="BH40" s="43"/>
      <c r="BI40" s="43">
        <v>16.24757</v>
      </c>
      <c r="BJ40" s="43"/>
      <c r="BK40" s="43">
        <v>4.84335</v>
      </c>
      <c r="BL40" s="43"/>
      <c r="BM40" s="43"/>
      <c r="BN40" s="43">
        <v>36.173999999999999</v>
      </c>
      <c r="BO40" s="43">
        <v>2.23</v>
      </c>
      <c r="BP40" s="43">
        <v>143.50004000000001</v>
      </c>
      <c r="BQ40" s="43"/>
      <c r="BR40" s="43">
        <v>4.9307999999999996</v>
      </c>
      <c r="BS40" s="43">
        <v>128.78006999999999</v>
      </c>
      <c r="BT40" s="43">
        <v>8.7521100000000001</v>
      </c>
      <c r="BU40" s="43"/>
      <c r="BV40" s="43"/>
      <c r="BW40" s="43">
        <v>4.3754099999999996</v>
      </c>
      <c r="BX40" s="43"/>
      <c r="BY40" s="43"/>
      <c r="BZ40" s="43">
        <v>92.507199999999997</v>
      </c>
      <c r="CA40" s="43">
        <v>21.799389999999999</v>
      </c>
      <c r="CB40" s="43">
        <v>1.4285000000000001</v>
      </c>
      <c r="CC40" s="43">
        <v>0.54</v>
      </c>
      <c r="CD40" s="43">
        <v>23.62161</v>
      </c>
      <c r="CE40" s="43">
        <v>380.88986</v>
      </c>
      <c r="CF40" s="43"/>
      <c r="CG40" s="43">
        <v>150.4563</v>
      </c>
      <c r="CH40" s="43">
        <v>12.21838</v>
      </c>
      <c r="CI40" s="43"/>
      <c r="CJ40" s="43"/>
      <c r="CK40" s="43">
        <v>14.2475</v>
      </c>
      <c r="CL40" s="43">
        <v>4.89473</v>
      </c>
      <c r="CM40" s="43"/>
      <c r="CN40" s="43"/>
      <c r="CO40" s="43">
        <v>17.172999999999998</v>
      </c>
      <c r="CP40" s="43">
        <v>273.73</v>
      </c>
      <c r="CQ40" s="43"/>
      <c r="CR40" s="43">
        <v>30.393999999999998</v>
      </c>
      <c r="CS40" s="43"/>
      <c r="CT40" s="43">
        <v>18.515000000000001</v>
      </c>
    </row>
    <row r="41" spans="1:98" ht="15.75" x14ac:dyDescent="0.25">
      <c r="A41" s="1"/>
      <c r="B41" s="42" t="s">
        <v>825</v>
      </c>
      <c r="C41" s="43"/>
      <c r="D41" s="43"/>
      <c r="E41" s="43">
        <v>28.668040000000001</v>
      </c>
      <c r="F41" s="43">
        <v>10.673</v>
      </c>
      <c r="G41" s="43"/>
      <c r="H41" s="43"/>
      <c r="I41" s="43"/>
      <c r="J41" s="43"/>
      <c r="K41" s="43"/>
      <c r="L41" s="43">
        <v>29.514500000000002</v>
      </c>
      <c r="M41" s="43">
        <v>14.3888</v>
      </c>
      <c r="N41" s="43">
        <v>11.87</v>
      </c>
      <c r="O41" s="43">
        <v>29.968</v>
      </c>
      <c r="P41" s="43"/>
      <c r="Q41" s="43"/>
      <c r="R41" s="43">
        <v>43.273000000000003</v>
      </c>
      <c r="S41" s="43"/>
      <c r="T41" s="43">
        <v>10.8064</v>
      </c>
      <c r="U41" s="43"/>
      <c r="V41" s="43"/>
      <c r="W41" s="43"/>
      <c r="X41" s="43">
        <v>29.095230000000001</v>
      </c>
      <c r="Y41" s="43"/>
      <c r="Z41" s="43">
        <v>10.121919999999999</v>
      </c>
      <c r="AA41" s="43"/>
      <c r="AB41" s="43"/>
      <c r="AC41" s="43">
        <v>13.82</v>
      </c>
      <c r="AD41" s="43"/>
      <c r="AE41" s="43"/>
      <c r="AF41" s="43">
        <v>3.1</v>
      </c>
      <c r="AG41" s="43"/>
      <c r="AH41" s="43">
        <v>0.32300000000000001</v>
      </c>
      <c r="AI41" s="43"/>
      <c r="AJ41" s="43">
        <v>5.8655799999999996</v>
      </c>
      <c r="AK41" s="43"/>
      <c r="AL41" s="43">
        <v>4.1574</v>
      </c>
      <c r="AM41" s="43">
        <v>47.150759999999998</v>
      </c>
      <c r="AN41" s="43">
        <v>118.36</v>
      </c>
      <c r="AO41" s="43">
        <v>27.188600000000001</v>
      </c>
      <c r="AP41" s="43">
        <v>0.4</v>
      </c>
      <c r="AQ41" s="43">
        <v>156.38999999999999</v>
      </c>
      <c r="AR41" s="43"/>
      <c r="AS41" s="43">
        <v>35.016159999999999</v>
      </c>
      <c r="AT41" s="43">
        <v>32.506169999999997</v>
      </c>
      <c r="AU41" s="43"/>
      <c r="AV41" s="43">
        <v>176.96928</v>
      </c>
      <c r="AW41" s="43">
        <v>33.0715</v>
      </c>
      <c r="AX41" s="43"/>
      <c r="AY41" s="43"/>
      <c r="AZ41" s="43"/>
      <c r="BA41" s="43">
        <v>2.2999999999999998</v>
      </c>
      <c r="BB41" s="43"/>
      <c r="BC41" s="43">
        <v>69.311329999999998</v>
      </c>
      <c r="BD41" s="43"/>
      <c r="BE41" s="43"/>
      <c r="BF41" s="43"/>
      <c r="BG41" s="43"/>
      <c r="BH41" s="43"/>
      <c r="BI41" s="43">
        <v>15.9468</v>
      </c>
      <c r="BJ41" s="43"/>
      <c r="BK41" s="43">
        <v>4.8231200000000003</v>
      </c>
      <c r="BL41" s="43"/>
      <c r="BM41" s="43"/>
      <c r="BN41" s="43">
        <v>36.563000000000002</v>
      </c>
      <c r="BO41" s="43">
        <v>2.2999999999999998</v>
      </c>
      <c r="BP41" s="43">
        <v>138.72787</v>
      </c>
      <c r="BQ41" s="43"/>
      <c r="BR41" s="43">
        <v>4.9325999999999999</v>
      </c>
      <c r="BS41" s="43">
        <v>129.78417999999999</v>
      </c>
      <c r="BT41" s="43">
        <v>10.091469999999999</v>
      </c>
      <c r="BU41" s="43"/>
      <c r="BV41" s="43"/>
      <c r="BW41" s="43">
        <v>3.85894</v>
      </c>
      <c r="BX41" s="43"/>
      <c r="BY41" s="43"/>
      <c r="BZ41" s="43">
        <v>92.037000000000006</v>
      </c>
      <c r="CA41" s="43">
        <v>21.747070000000001</v>
      </c>
      <c r="CB41" s="43">
        <v>1.5038</v>
      </c>
      <c r="CC41" s="43">
        <v>0.55000000000000004</v>
      </c>
      <c r="CD41" s="43">
        <v>22.600809999999999</v>
      </c>
      <c r="CE41" s="43">
        <v>361.95404000000002</v>
      </c>
      <c r="CF41" s="43"/>
      <c r="CG41" s="43">
        <v>152.3151</v>
      </c>
      <c r="CH41" s="43">
        <v>12.055160000000001</v>
      </c>
      <c r="CI41" s="43"/>
      <c r="CJ41" s="43"/>
      <c r="CK41" s="43">
        <v>14.916</v>
      </c>
      <c r="CL41" s="43">
        <v>4.9227100000000004</v>
      </c>
      <c r="CM41" s="43"/>
      <c r="CN41" s="43"/>
      <c r="CO41" s="43">
        <v>16.404</v>
      </c>
      <c r="CP41" s="43">
        <v>277.22000000000003</v>
      </c>
      <c r="CQ41" s="43"/>
      <c r="CR41" s="43">
        <v>30.071999999999999</v>
      </c>
      <c r="CS41" s="43"/>
      <c r="CT41" s="43">
        <v>20.151</v>
      </c>
    </row>
    <row r="42" spans="1:98" ht="15.75" x14ac:dyDescent="0.25">
      <c r="A42" s="1"/>
      <c r="B42" s="42" t="s">
        <v>826</v>
      </c>
      <c r="C42" s="43"/>
      <c r="D42" s="43"/>
      <c r="E42" s="43">
        <v>31.013300000000001</v>
      </c>
      <c r="F42" s="43">
        <v>9.8160000000000007</v>
      </c>
      <c r="G42" s="43"/>
      <c r="H42" s="43"/>
      <c r="I42" s="43"/>
      <c r="J42" s="43"/>
      <c r="K42" s="43"/>
      <c r="L42" s="43">
        <v>28.934999999999999</v>
      </c>
      <c r="M42" s="43">
        <v>15.379799999999999</v>
      </c>
      <c r="N42" s="43">
        <v>11.44</v>
      </c>
      <c r="O42" s="43">
        <v>30.533999999999999</v>
      </c>
      <c r="P42" s="43"/>
      <c r="Q42" s="43"/>
      <c r="R42" s="43">
        <v>43.387999999999998</v>
      </c>
      <c r="S42" s="43"/>
      <c r="T42" s="43">
        <v>11.0716</v>
      </c>
      <c r="U42" s="43"/>
      <c r="V42" s="43"/>
      <c r="W42" s="43"/>
      <c r="X42" s="43">
        <v>25.557040000000001</v>
      </c>
      <c r="Y42" s="43"/>
      <c r="Z42" s="43">
        <v>10.08337</v>
      </c>
      <c r="AA42" s="43"/>
      <c r="AB42" s="43"/>
      <c r="AC42" s="43">
        <v>15.12</v>
      </c>
      <c r="AD42" s="43"/>
      <c r="AE42" s="43"/>
      <c r="AF42" s="43">
        <v>1.3</v>
      </c>
      <c r="AG42" s="43"/>
      <c r="AH42" s="43">
        <v>0.33350000000000002</v>
      </c>
      <c r="AI42" s="43"/>
      <c r="AJ42" s="43">
        <v>5.3594600000000003</v>
      </c>
      <c r="AK42" s="43"/>
      <c r="AL42" s="43">
        <v>4.0841000000000003</v>
      </c>
      <c r="AM42" s="43">
        <v>45.229410000000001</v>
      </c>
      <c r="AN42" s="43">
        <v>119.55</v>
      </c>
      <c r="AO42" s="43">
        <v>26.874600000000001</v>
      </c>
      <c r="AP42" s="43">
        <v>0.41</v>
      </c>
      <c r="AQ42" s="43">
        <v>155.97999999999999</v>
      </c>
      <c r="AR42" s="43"/>
      <c r="AS42" s="43">
        <v>33.821860000000001</v>
      </c>
      <c r="AT42" s="43">
        <v>32.88335</v>
      </c>
      <c r="AU42" s="43"/>
      <c r="AV42" s="43">
        <v>116.657</v>
      </c>
      <c r="AW42" s="43">
        <v>32.840200000000003</v>
      </c>
      <c r="AX42" s="43"/>
      <c r="AY42" s="43"/>
      <c r="AZ42" s="43"/>
      <c r="BA42" s="43">
        <v>2.2999999999999998</v>
      </c>
      <c r="BB42" s="43"/>
      <c r="BC42" s="43">
        <v>68.707949999999997</v>
      </c>
      <c r="BD42" s="43"/>
      <c r="BE42" s="43"/>
      <c r="BF42" s="43"/>
      <c r="BG42" s="43"/>
      <c r="BH42" s="43"/>
      <c r="BI42" s="43">
        <v>16.177029999999998</v>
      </c>
      <c r="BJ42" s="43"/>
      <c r="BK42" s="43">
        <v>4.5989899999999997</v>
      </c>
      <c r="BL42" s="43"/>
      <c r="BM42" s="43"/>
      <c r="BN42" s="43">
        <v>37.85</v>
      </c>
      <c r="BO42" s="43">
        <v>2.19</v>
      </c>
      <c r="BP42" s="43">
        <v>141.73671999999999</v>
      </c>
      <c r="BQ42" s="43"/>
      <c r="BR42" s="43">
        <v>4.9987000000000004</v>
      </c>
      <c r="BS42" s="43">
        <v>129.83365000000001</v>
      </c>
      <c r="BT42" s="43">
        <v>9.8317700000000006</v>
      </c>
      <c r="BU42" s="43"/>
      <c r="BV42" s="43"/>
      <c r="BW42" s="43">
        <v>3.6508500000000002</v>
      </c>
      <c r="BX42" s="43"/>
      <c r="BY42" s="43"/>
      <c r="BZ42" s="43">
        <v>92.6434</v>
      </c>
      <c r="CA42" s="43">
        <v>21.802969999999998</v>
      </c>
      <c r="CB42" s="43">
        <v>1.4950000000000001</v>
      </c>
      <c r="CC42" s="43">
        <v>0.56999999999999995</v>
      </c>
      <c r="CD42" s="43">
        <v>22.910049999999998</v>
      </c>
      <c r="CE42" s="43">
        <v>378.63999000000001</v>
      </c>
      <c r="CF42" s="43"/>
      <c r="CG42" s="43">
        <v>163.34280000000001</v>
      </c>
      <c r="CH42" s="43">
        <v>12.31982</v>
      </c>
      <c r="CI42" s="43"/>
      <c r="CJ42" s="43"/>
      <c r="CK42" s="43">
        <v>14.3247</v>
      </c>
      <c r="CL42" s="43">
        <v>4.6723999999999997</v>
      </c>
      <c r="CM42" s="43"/>
      <c r="CN42" s="43"/>
      <c r="CO42" s="43">
        <v>16.341000000000001</v>
      </c>
      <c r="CP42" s="43">
        <v>276.44</v>
      </c>
      <c r="CQ42" s="43"/>
      <c r="CR42" s="43">
        <v>30.045999999999999</v>
      </c>
      <c r="CS42" s="43"/>
      <c r="CT42" s="43">
        <v>22.585000000000001</v>
      </c>
    </row>
    <row r="43" spans="1:98" ht="15.75" x14ac:dyDescent="0.25">
      <c r="A43" s="1"/>
      <c r="B43" s="42" t="s">
        <v>827</v>
      </c>
      <c r="C43" s="43"/>
      <c r="D43" s="43"/>
      <c r="E43" s="43">
        <v>22.87574</v>
      </c>
      <c r="F43" s="43">
        <v>9.0719999999999992</v>
      </c>
      <c r="G43" s="43"/>
      <c r="H43" s="43"/>
      <c r="I43" s="43"/>
      <c r="J43" s="43"/>
      <c r="K43" s="43"/>
      <c r="L43" s="43">
        <v>29.321999999999999</v>
      </c>
      <c r="M43" s="43">
        <v>15.9312</v>
      </c>
      <c r="N43" s="43">
        <v>11.93</v>
      </c>
      <c r="O43" s="43">
        <v>30.434000000000001</v>
      </c>
      <c r="P43" s="43"/>
      <c r="Q43" s="43"/>
      <c r="R43" s="43">
        <v>43.616</v>
      </c>
      <c r="S43" s="43"/>
      <c r="T43" s="43">
        <v>14.148199999999999</v>
      </c>
      <c r="U43" s="43"/>
      <c r="V43" s="43"/>
      <c r="W43" s="43"/>
      <c r="X43" s="43">
        <v>24.494990000000001</v>
      </c>
      <c r="Y43" s="43"/>
      <c r="Z43" s="43">
        <v>9.9417100000000005</v>
      </c>
      <c r="AA43" s="43"/>
      <c r="AB43" s="43"/>
      <c r="AC43" s="43">
        <v>16.149999999999999</v>
      </c>
      <c r="AD43" s="43"/>
      <c r="AE43" s="43"/>
      <c r="AF43" s="43">
        <v>0.9</v>
      </c>
      <c r="AG43" s="43"/>
      <c r="AH43" s="43">
        <v>0.3261</v>
      </c>
      <c r="AI43" s="43"/>
      <c r="AJ43" s="43">
        <v>5.4161799999999998</v>
      </c>
      <c r="AK43" s="43"/>
      <c r="AL43" s="43">
        <v>4.1006</v>
      </c>
      <c r="AM43" s="43">
        <v>45.79748</v>
      </c>
      <c r="AN43" s="43">
        <v>109.25</v>
      </c>
      <c r="AO43" s="43">
        <v>22.738199999999999</v>
      </c>
      <c r="AP43" s="43">
        <v>0.46</v>
      </c>
      <c r="AQ43" s="43">
        <v>157.56</v>
      </c>
      <c r="AR43" s="43"/>
      <c r="AS43" s="43">
        <v>33.187379999999997</v>
      </c>
      <c r="AT43" s="43">
        <v>29.923269999999999</v>
      </c>
      <c r="AU43" s="43"/>
      <c r="AV43" s="43">
        <v>116.03115</v>
      </c>
      <c r="AW43" s="43">
        <v>31.889600000000002</v>
      </c>
      <c r="AX43" s="43"/>
      <c r="AY43" s="43"/>
      <c r="AZ43" s="43"/>
      <c r="BA43" s="43">
        <v>2.2999999999999998</v>
      </c>
      <c r="BB43" s="43"/>
      <c r="BC43" s="43">
        <v>69.799700000000001</v>
      </c>
      <c r="BD43" s="43"/>
      <c r="BE43" s="43"/>
      <c r="BF43" s="43"/>
      <c r="BG43" s="43"/>
      <c r="BH43" s="43"/>
      <c r="BI43" s="43">
        <v>16.389890000000001</v>
      </c>
      <c r="BJ43" s="43"/>
      <c r="BK43" s="43">
        <v>4.5410300000000001</v>
      </c>
      <c r="BL43" s="43"/>
      <c r="BM43" s="43"/>
      <c r="BN43" s="43">
        <v>16.716999999999999</v>
      </c>
      <c r="BO43" s="43">
        <v>2.23</v>
      </c>
      <c r="BP43" s="43">
        <v>143.77643</v>
      </c>
      <c r="BQ43" s="43"/>
      <c r="BR43" s="43">
        <v>5.1272000000000002</v>
      </c>
      <c r="BS43" s="43">
        <v>131.15780000000001</v>
      </c>
      <c r="BT43" s="43">
        <v>11.15982</v>
      </c>
      <c r="BU43" s="43"/>
      <c r="BV43" s="43"/>
      <c r="BW43" s="43">
        <v>3.6075599999999999</v>
      </c>
      <c r="BX43" s="43"/>
      <c r="BY43" s="43"/>
      <c r="BZ43" s="43">
        <v>92.268199999999993</v>
      </c>
      <c r="CA43" s="43">
        <v>21.79992</v>
      </c>
      <c r="CB43" s="43">
        <v>1.5415000000000001</v>
      </c>
      <c r="CC43" s="43">
        <v>0.57999999999999996</v>
      </c>
      <c r="CD43" s="43">
        <v>20.787990000000001</v>
      </c>
      <c r="CE43" s="43">
        <v>390.17322999999999</v>
      </c>
      <c r="CF43" s="43"/>
      <c r="CG43" s="43">
        <v>149.55680000000001</v>
      </c>
      <c r="CH43" s="43">
        <v>12.204890000000001</v>
      </c>
      <c r="CI43" s="43"/>
      <c r="CJ43" s="43"/>
      <c r="CK43" s="43">
        <v>14.446999999999999</v>
      </c>
      <c r="CL43" s="43">
        <v>4.6167100000000003</v>
      </c>
      <c r="CM43" s="43"/>
      <c r="CN43" s="43"/>
      <c r="CO43" s="43">
        <v>13.981999999999999</v>
      </c>
      <c r="CP43" s="43">
        <v>278.77</v>
      </c>
      <c r="CQ43" s="43"/>
      <c r="CR43" s="43">
        <v>28.811</v>
      </c>
      <c r="CS43" s="43"/>
      <c r="CT43" s="43">
        <v>21.823</v>
      </c>
    </row>
    <row r="44" spans="1:98" ht="15.75" x14ac:dyDescent="0.25">
      <c r="A44" s="1"/>
      <c r="B44" s="42" t="s">
        <v>828</v>
      </c>
      <c r="C44" s="43"/>
      <c r="D44" s="43"/>
      <c r="E44" s="43">
        <v>14.710979999999999</v>
      </c>
      <c r="F44" s="43">
        <v>8.9290000000000003</v>
      </c>
      <c r="G44" s="43"/>
      <c r="H44" s="43"/>
      <c r="I44" s="43"/>
      <c r="J44" s="43"/>
      <c r="K44" s="43"/>
      <c r="L44" s="43">
        <v>30.653199999999998</v>
      </c>
      <c r="M44" s="43">
        <v>15.442500000000001</v>
      </c>
      <c r="N44" s="43">
        <v>12</v>
      </c>
      <c r="O44" s="43">
        <v>31.545999999999999</v>
      </c>
      <c r="P44" s="43"/>
      <c r="Q44" s="43"/>
      <c r="R44" s="43">
        <v>43.741</v>
      </c>
      <c r="S44" s="43"/>
      <c r="T44" s="43">
        <v>15.4039</v>
      </c>
      <c r="U44" s="43"/>
      <c r="V44" s="43"/>
      <c r="W44" s="43"/>
      <c r="X44" s="43">
        <v>20.680620000000001</v>
      </c>
      <c r="Y44" s="43"/>
      <c r="Z44" s="43">
        <v>7.6635</v>
      </c>
      <c r="AA44" s="43"/>
      <c r="AB44" s="43"/>
      <c r="AC44" s="43">
        <v>15.91</v>
      </c>
      <c r="AD44" s="43"/>
      <c r="AE44" s="43"/>
      <c r="AF44" s="43">
        <v>1.6</v>
      </c>
      <c r="AG44" s="43"/>
      <c r="AH44" s="43">
        <v>0.3412</v>
      </c>
      <c r="AI44" s="43"/>
      <c r="AJ44" s="43">
        <v>4.26905</v>
      </c>
      <c r="AK44" s="43"/>
      <c r="AL44" s="43">
        <v>4.1138000000000003</v>
      </c>
      <c r="AM44" s="43">
        <v>47.932409999999997</v>
      </c>
      <c r="AN44" s="43">
        <v>104.84</v>
      </c>
      <c r="AO44" s="43">
        <v>22.6996</v>
      </c>
      <c r="AP44" s="43">
        <v>0.11</v>
      </c>
      <c r="AQ44" s="43">
        <v>157.19999999999999</v>
      </c>
      <c r="AR44" s="43"/>
      <c r="AS44" s="43">
        <v>32.806289999999997</v>
      </c>
      <c r="AT44" s="43">
        <v>28.175190000000001</v>
      </c>
      <c r="AU44" s="43"/>
      <c r="AV44" s="43">
        <v>101.46061</v>
      </c>
      <c r="AW44" s="43">
        <v>31.5352</v>
      </c>
      <c r="AX44" s="43"/>
      <c r="AY44" s="43"/>
      <c r="AZ44" s="43"/>
      <c r="BA44" s="43">
        <v>2.2999999999999998</v>
      </c>
      <c r="BB44" s="43"/>
      <c r="BC44" s="43">
        <v>69.310019999999994</v>
      </c>
      <c r="BD44" s="43"/>
      <c r="BE44" s="43"/>
      <c r="BF44" s="43"/>
      <c r="BG44" s="43"/>
      <c r="BH44" s="43"/>
      <c r="BI44" s="43">
        <v>16.478359999999999</v>
      </c>
      <c r="BJ44" s="43"/>
      <c r="BK44" s="43">
        <v>4.6424399999999997</v>
      </c>
      <c r="BL44" s="43"/>
      <c r="BM44" s="43"/>
      <c r="BN44" s="43">
        <v>4.2750000000000004</v>
      </c>
      <c r="BO44" s="43">
        <v>2.23</v>
      </c>
      <c r="BP44" s="43">
        <v>134.95067</v>
      </c>
      <c r="BQ44" s="43"/>
      <c r="BR44" s="43">
        <v>4.7103000000000002</v>
      </c>
      <c r="BS44" s="43">
        <v>129.91533999999999</v>
      </c>
      <c r="BT44" s="43">
        <v>10.253550000000001</v>
      </c>
      <c r="BU44" s="43"/>
      <c r="BV44" s="43"/>
      <c r="BW44" s="43">
        <v>3.8024800000000001</v>
      </c>
      <c r="BX44" s="43"/>
      <c r="BY44" s="43"/>
      <c r="BZ44" s="43">
        <v>92.518299999999996</v>
      </c>
      <c r="CA44" s="43">
        <v>3.9281100000000002</v>
      </c>
      <c r="CB44" s="43">
        <v>1.5479000000000001</v>
      </c>
      <c r="CC44" s="43">
        <v>0.64</v>
      </c>
      <c r="CD44" s="43">
        <v>20.704329999999999</v>
      </c>
      <c r="CE44" s="43">
        <v>389.22805</v>
      </c>
      <c r="CF44" s="43"/>
      <c r="CG44" s="43">
        <v>158.5633</v>
      </c>
      <c r="CH44" s="43">
        <v>10.45289</v>
      </c>
      <c r="CI44" s="43"/>
      <c r="CJ44" s="43"/>
      <c r="CK44" s="43">
        <v>13.7898</v>
      </c>
      <c r="CL44" s="43">
        <v>4.6128600000000004</v>
      </c>
      <c r="CM44" s="43"/>
      <c r="CN44" s="43"/>
      <c r="CO44" s="43">
        <v>12.826000000000001</v>
      </c>
      <c r="CP44" s="43">
        <v>270.25</v>
      </c>
      <c r="CQ44" s="43"/>
      <c r="CR44" s="43">
        <v>32.017000000000003</v>
      </c>
      <c r="CS44" s="43"/>
      <c r="CT44" s="43">
        <v>16.196999999999999</v>
      </c>
    </row>
    <row r="45" spans="1:98" ht="15.75" x14ac:dyDescent="0.25">
      <c r="A45" s="1"/>
      <c r="B45" s="42" t="s">
        <v>829</v>
      </c>
      <c r="C45" s="43"/>
      <c r="D45" s="43"/>
      <c r="E45" s="43">
        <v>13.800549999999999</v>
      </c>
      <c r="F45" s="43">
        <v>9.4589999999999996</v>
      </c>
      <c r="G45" s="43"/>
      <c r="H45" s="43"/>
      <c r="I45" s="43"/>
      <c r="J45" s="43"/>
      <c r="K45" s="43"/>
      <c r="L45" s="43">
        <v>28.352399999999999</v>
      </c>
      <c r="M45" s="43">
        <v>14.8931</v>
      </c>
      <c r="N45" s="43">
        <v>11.67</v>
      </c>
      <c r="O45" s="43">
        <v>32.503999999999998</v>
      </c>
      <c r="P45" s="43"/>
      <c r="Q45" s="43"/>
      <c r="R45" s="43">
        <v>43.984000000000002</v>
      </c>
      <c r="S45" s="43"/>
      <c r="T45" s="43">
        <v>14.700799999999999</v>
      </c>
      <c r="U45" s="43"/>
      <c r="V45" s="43"/>
      <c r="W45" s="43"/>
      <c r="X45" s="43">
        <v>22.633400000000002</v>
      </c>
      <c r="Y45" s="43"/>
      <c r="Z45" s="43">
        <v>7.0376899999999996</v>
      </c>
      <c r="AA45" s="43"/>
      <c r="AB45" s="43"/>
      <c r="AC45" s="43">
        <v>14.94</v>
      </c>
      <c r="AD45" s="43"/>
      <c r="AE45" s="43"/>
      <c r="AF45" s="43">
        <v>0.8</v>
      </c>
      <c r="AG45" s="43"/>
      <c r="AH45" s="43">
        <v>0.32829999999999998</v>
      </c>
      <c r="AI45" s="43"/>
      <c r="AJ45" s="43">
        <v>4.2895099999999999</v>
      </c>
      <c r="AK45" s="43"/>
      <c r="AL45" s="43">
        <v>3.9483000000000001</v>
      </c>
      <c r="AM45" s="43">
        <v>44.723570000000002</v>
      </c>
      <c r="AN45" s="43">
        <v>112.9</v>
      </c>
      <c r="AO45" s="43">
        <v>22.627300000000002</v>
      </c>
      <c r="AP45" s="43">
        <v>0.35</v>
      </c>
      <c r="AQ45" s="43">
        <v>154.22</v>
      </c>
      <c r="AR45" s="43"/>
      <c r="AS45" s="43">
        <v>28.86608</v>
      </c>
      <c r="AT45" s="43">
        <v>28.970179999999999</v>
      </c>
      <c r="AU45" s="43"/>
      <c r="AV45" s="43">
        <v>67.170289999999994</v>
      </c>
      <c r="AW45" s="43">
        <v>30.819900000000001</v>
      </c>
      <c r="AX45" s="43"/>
      <c r="AY45" s="43"/>
      <c r="AZ45" s="43"/>
      <c r="BA45" s="43">
        <v>2.2000000000000002</v>
      </c>
      <c r="BB45" s="43"/>
      <c r="BC45" s="43">
        <v>51.575519999999997</v>
      </c>
      <c r="BD45" s="43"/>
      <c r="BE45" s="43"/>
      <c r="BF45" s="43"/>
      <c r="BG45" s="43"/>
      <c r="BH45" s="43"/>
      <c r="BI45" s="43">
        <v>16.471869999999999</v>
      </c>
      <c r="BJ45" s="43"/>
      <c r="BK45" s="43">
        <v>4.4601800000000003</v>
      </c>
      <c r="BL45" s="43"/>
      <c r="BM45" s="43"/>
      <c r="BN45" s="43">
        <v>3.9769999999999999</v>
      </c>
      <c r="BO45" s="43">
        <v>2.4</v>
      </c>
      <c r="BP45" s="43">
        <v>109.80586</v>
      </c>
      <c r="BQ45" s="43"/>
      <c r="BR45" s="43">
        <v>4.641</v>
      </c>
      <c r="BS45" s="43">
        <v>121.84533999999999</v>
      </c>
      <c r="BT45" s="43">
        <v>9.0649200000000008</v>
      </c>
      <c r="BU45" s="43"/>
      <c r="BV45" s="43"/>
      <c r="BW45" s="43">
        <v>3.7406999999999999</v>
      </c>
      <c r="BX45" s="43"/>
      <c r="BY45" s="43"/>
      <c r="BZ45" s="43">
        <v>92.671199999999999</v>
      </c>
      <c r="CA45" s="43">
        <v>3.0351300000000001</v>
      </c>
      <c r="CB45" s="43">
        <v>1.5387999999999999</v>
      </c>
      <c r="CC45" s="43">
        <v>0.63</v>
      </c>
      <c r="CD45" s="43">
        <v>20.896889999999999</v>
      </c>
      <c r="CE45" s="43">
        <v>393.01817999999997</v>
      </c>
      <c r="CF45" s="43"/>
      <c r="CG45" s="43">
        <v>161.91079999999999</v>
      </c>
      <c r="CH45" s="43">
        <v>9.9277200000000008</v>
      </c>
      <c r="CI45" s="43"/>
      <c r="CJ45" s="43"/>
      <c r="CK45" s="43">
        <v>13.119899999999999</v>
      </c>
      <c r="CL45" s="43">
        <v>4.5913000000000004</v>
      </c>
      <c r="CM45" s="43"/>
      <c r="CN45" s="43"/>
      <c r="CO45" s="43">
        <v>12.826000000000001</v>
      </c>
      <c r="CP45" s="43">
        <v>262.55</v>
      </c>
      <c r="CQ45" s="43"/>
      <c r="CR45" s="43">
        <v>31.762</v>
      </c>
      <c r="CS45" s="43"/>
      <c r="CT45" s="43">
        <v>11.712999999999999</v>
      </c>
    </row>
    <row r="46" spans="1:98" ht="15.75" x14ac:dyDescent="0.25">
      <c r="A46" s="1"/>
      <c r="B46" s="42" t="s">
        <v>830</v>
      </c>
      <c r="C46" s="43"/>
      <c r="D46" s="43"/>
      <c r="E46" s="43">
        <v>13.517010000000001</v>
      </c>
      <c r="F46" s="43">
        <v>10.281000000000001</v>
      </c>
      <c r="G46" s="43"/>
      <c r="H46" s="43"/>
      <c r="I46" s="43"/>
      <c r="J46" s="43"/>
      <c r="K46" s="43"/>
      <c r="L46" s="43">
        <v>28.752500000000001</v>
      </c>
      <c r="M46" s="43">
        <v>14.172000000000001</v>
      </c>
      <c r="N46" s="43">
        <v>10.9</v>
      </c>
      <c r="O46" s="43">
        <v>32.811999999999998</v>
      </c>
      <c r="P46" s="43"/>
      <c r="Q46" s="43"/>
      <c r="R46" s="43">
        <v>44.404000000000003</v>
      </c>
      <c r="S46" s="43"/>
      <c r="T46" s="43">
        <v>6.6538000000000004</v>
      </c>
      <c r="U46" s="43"/>
      <c r="V46" s="43"/>
      <c r="W46" s="43"/>
      <c r="X46" s="43">
        <v>23.097729999999999</v>
      </c>
      <c r="Y46" s="43"/>
      <c r="Z46" s="43">
        <v>7.2174399999999999</v>
      </c>
      <c r="AA46" s="43"/>
      <c r="AB46" s="43"/>
      <c r="AC46" s="43">
        <v>15.66</v>
      </c>
      <c r="AD46" s="43"/>
      <c r="AE46" s="43"/>
      <c r="AF46" s="43">
        <v>0.7</v>
      </c>
      <c r="AG46" s="43"/>
      <c r="AH46" s="43">
        <v>0.34050000000000002</v>
      </c>
      <c r="AI46" s="43"/>
      <c r="AJ46" s="43">
        <v>4.1899699999999998</v>
      </c>
      <c r="AK46" s="43"/>
      <c r="AL46" s="43">
        <v>3.8944000000000001</v>
      </c>
      <c r="AM46" s="43">
        <v>48.385860000000001</v>
      </c>
      <c r="AN46" s="43">
        <v>117.97</v>
      </c>
      <c r="AO46" s="43">
        <v>28.5246</v>
      </c>
      <c r="AP46" s="43">
        <v>0.46</v>
      </c>
      <c r="AQ46" s="43">
        <v>154.27000000000001</v>
      </c>
      <c r="AR46" s="43"/>
      <c r="AS46" s="43">
        <v>27.433219999999999</v>
      </c>
      <c r="AT46" s="43">
        <v>29.647829999999999</v>
      </c>
      <c r="AU46" s="43"/>
      <c r="AV46" s="43">
        <v>53.822090000000003</v>
      </c>
      <c r="AW46" s="43">
        <v>30.976299999999998</v>
      </c>
      <c r="AX46" s="43"/>
      <c r="AY46" s="43"/>
      <c r="AZ46" s="43"/>
      <c r="BA46" s="43">
        <v>2.2999999999999998</v>
      </c>
      <c r="BB46" s="43"/>
      <c r="BC46" s="43">
        <v>39.300559999999997</v>
      </c>
      <c r="BD46" s="43"/>
      <c r="BE46" s="43"/>
      <c r="BF46" s="43"/>
      <c r="BG46" s="43"/>
      <c r="BH46" s="43"/>
      <c r="BI46" s="43">
        <v>16.859760000000001</v>
      </c>
      <c r="BJ46" s="43"/>
      <c r="BK46" s="43">
        <v>4.56433</v>
      </c>
      <c r="BL46" s="43"/>
      <c r="BM46" s="43"/>
      <c r="BN46" s="43">
        <v>4.125</v>
      </c>
      <c r="BO46" s="43">
        <v>2.37</v>
      </c>
      <c r="BP46" s="43">
        <v>136.08806000000001</v>
      </c>
      <c r="BQ46" s="43"/>
      <c r="BR46" s="43">
        <v>4.7678000000000003</v>
      </c>
      <c r="BS46" s="43">
        <v>131.15636000000001</v>
      </c>
      <c r="BT46" s="43">
        <v>8.4009300000000007</v>
      </c>
      <c r="BU46" s="43"/>
      <c r="BV46" s="43"/>
      <c r="BW46" s="43">
        <v>3.7400099999999998</v>
      </c>
      <c r="BX46" s="43"/>
      <c r="BY46" s="43"/>
      <c r="BZ46" s="43">
        <v>92.542100000000005</v>
      </c>
      <c r="CA46" s="43">
        <v>3.0438399999999999</v>
      </c>
      <c r="CB46" s="43">
        <v>1.5047999999999999</v>
      </c>
      <c r="CC46" s="43">
        <v>0.66</v>
      </c>
      <c r="CD46" s="43">
        <v>20.168389999999999</v>
      </c>
      <c r="CE46" s="43">
        <v>392.20463999999998</v>
      </c>
      <c r="CF46" s="43"/>
      <c r="CG46" s="43">
        <v>163.3194</v>
      </c>
      <c r="CH46" s="43">
        <v>10.1358</v>
      </c>
      <c r="CI46" s="43"/>
      <c r="CJ46" s="43"/>
      <c r="CK46" s="43">
        <v>10.428599999999999</v>
      </c>
      <c r="CL46" s="43">
        <v>4.6395499999999998</v>
      </c>
      <c r="CM46" s="43"/>
      <c r="CN46" s="43"/>
      <c r="CO46" s="43">
        <v>13.364000000000001</v>
      </c>
      <c r="CP46" s="43">
        <v>265.64999999999998</v>
      </c>
      <c r="CQ46" s="43"/>
      <c r="CR46" s="43">
        <v>31.18</v>
      </c>
      <c r="CS46" s="43"/>
      <c r="CT46" s="43">
        <v>12.23</v>
      </c>
    </row>
    <row r="47" spans="1:98" ht="15.75" x14ac:dyDescent="0.25">
      <c r="A47" s="1"/>
      <c r="B47" s="42" t="s">
        <v>831</v>
      </c>
      <c r="C47" s="43"/>
      <c r="D47" s="43"/>
      <c r="E47" s="43">
        <v>14.09652</v>
      </c>
      <c r="F47" s="43">
        <v>10.887</v>
      </c>
      <c r="G47" s="43"/>
      <c r="H47" s="43"/>
      <c r="I47" s="43"/>
      <c r="J47" s="43"/>
      <c r="K47" s="43"/>
      <c r="L47" s="43">
        <v>28.2806</v>
      </c>
      <c r="M47" s="43">
        <v>11.657400000000001</v>
      </c>
      <c r="N47" s="43">
        <v>10.79</v>
      </c>
      <c r="O47" s="43">
        <v>34.130710000000001</v>
      </c>
      <c r="P47" s="43"/>
      <c r="Q47" s="43"/>
      <c r="R47" s="43">
        <v>44.040999999999997</v>
      </c>
      <c r="S47" s="43"/>
      <c r="T47" s="43">
        <v>6.8506999999999998</v>
      </c>
      <c r="U47" s="43"/>
      <c r="V47" s="43"/>
      <c r="W47" s="43"/>
      <c r="X47" s="43">
        <v>22.670960000000001</v>
      </c>
      <c r="Y47" s="43"/>
      <c r="Z47" s="43">
        <v>7.2673100000000002</v>
      </c>
      <c r="AA47" s="43"/>
      <c r="AB47" s="43"/>
      <c r="AC47" s="43">
        <v>17.29</v>
      </c>
      <c r="AD47" s="43"/>
      <c r="AE47" s="43"/>
      <c r="AF47" s="43">
        <v>0.7</v>
      </c>
      <c r="AG47" s="43"/>
      <c r="AH47" s="43">
        <v>0.32819999999999999</v>
      </c>
      <c r="AI47" s="43"/>
      <c r="AJ47" s="43">
        <v>4.1270300000000004</v>
      </c>
      <c r="AK47" s="43"/>
      <c r="AL47" s="43">
        <v>3.8801999999999999</v>
      </c>
      <c r="AM47" s="43">
        <v>50.139699999999998</v>
      </c>
      <c r="AN47" s="43">
        <v>117.9</v>
      </c>
      <c r="AO47" s="43">
        <v>28.187899999999999</v>
      </c>
      <c r="AP47" s="43">
        <v>0.37</v>
      </c>
      <c r="AQ47" s="43">
        <v>153.27000000000001</v>
      </c>
      <c r="AR47" s="43"/>
      <c r="AS47" s="43">
        <v>27.368960000000001</v>
      </c>
      <c r="AT47" s="43">
        <v>29.46576</v>
      </c>
      <c r="AU47" s="43"/>
      <c r="AV47" s="43">
        <v>54.903120000000001</v>
      </c>
      <c r="AW47" s="43">
        <v>31.706199999999999</v>
      </c>
      <c r="AX47" s="43"/>
      <c r="AY47" s="43"/>
      <c r="AZ47" s="43"/>
      <c r="BA47" s="43">
        <v>2.2000000000000002</v>
      </c>
      <c r="BB47" s="43"/>
      <c r="BC47" s="43">
        <v>31.26464</v>
      </c>
      <c r="BD47" s="43"/>
      <c r="BE47" s="43"/>
      <c r="BF47" s="43"/>
      <c r="BG47" s="43"/>
      <c r="BH47" s="43"/>
      <c r="BI47" s="43">
        <v>17.32386</v>
      </c>
      <c r="BJ47" s="43"/>
      <c r="BK47" s="43">
        <v>4.5624000000000002</v>
      </c>
      <c r="BL47" s="43"/>
      <c r="BM47" s="43"/>
      <c r="BN47" s="43">
        <v>4.4329999999999998</v>
      </c>
      <c r="BO47" s="43">
        <v>2.25</v>
      </c>
      <c r="BP47" s="43">
        <v>140.94815</v>
      </c>
      <c r="BQ47" s="43"/>
      <c r="BR47" s="43">
        <v>4.7359</v>
      </c>
      <c r="BS47" s="43">
        <v>130.13390000000001</v>
      </c>
      <c r="BT47" s="43">
        <v>7.3373900000000001</v>
      </c>
      <c r="BU47" s="43"/>
      <c r="BV47" s="43"/>
      <c r="BW47" s="43">
        <v>3.69495</v>
      </c>
      <c r="BX47" s="43"/>
      <c r="BY47" s="43"/>
      <c r="BZ47" s="43">
        <v>93.054900000000004</v>
      </c>
      <c r="CA47" s="43">
        <v>3.0473300000000001</v>
      </c>
      <c r="CB47" s="43">
        <v>1.4979</v>
      </c>
      <c r="CC47" s="43">
        <v>0.63</v>
      </c>
      <c r="CD47" s="43">
        <v>21.003319999999999</v>
      </c>
      <c r="CE47" s="43">
        <v>396.93862999999999</v>
      </c>
      <c r="CF47" s="43"/>
      <c r="CG47" s="43">
        <v>159.61429999999999</v>
      </c>
      <c r="CH47" s="43">
        <v>10.033250000000001</v>
      </c>
      <c r="CI47" s="43"/>
      <c r="CJ47" s="43"/>
      <c r="CK47" s="43">
        <v>10.5032</v>
      </c>
      <c r="CL47" s="43">
        <v>4.7069400000000003</v>
      </c>
      <c r="CM47" s="43"/>
      <c r="CN47" s="43"/>
      <c r="CO47" s="43">
        <v>14.175000000000001</v>
      </c>
      <c r="CP47" s="43">
        <v>263.54000000000002</v>
      </c>
      <c r="CQ47" s="43"/>
      <c r="CR47" s="43">
        <v>26.257999999999999</v>
      </c>
      <c r="CS47" s="43"/>
      <c r="CT47" s="43">
        <v>13.794</v>
      </c>
    </row>
    <row r="48" spans="1:98" ht="15.75" x14ac:dyDescent="0.25">
      <c r="A48" s="1"/>
      <c r="B48" s="42" t="s">
        <v>832</v>
      </c>
      <c r="C48" s="43"/>
      <c r="D48" s="43"/>
      <c r="E48" s="43">
        <v>14.66011</v>
      </c>
      <c r="F48" s="43">
        <v>10.977</v>
      </c>
      <c r="G48" s="43"/>
      <c r="H48" s="43"/>
      <c r="I48" s="43"/>
      <c r="J48" s="43"/>
      <c r="K48" s="43"/>
      <c r="L48" s="43">
        <v>27.978899999999999</v>
      </c>
      <c r="M48" s="43">
        <v>11.426600000000001</v>
      </c>
      <c r="N48" s="43">
        <v>10.83</v>
      </c>
      <c r="O48" s="43">
        <v>34.053429999999999</v>
      </c>
      <c r="P48" s="43"/>
      <c r="Q48" s="43"/>
      <c r="R48" s="43">
        <v>44.087000000000003</v>
      </c>
      <c r="S48" s="43"/>
      <c r="T48" s="43">
        <v>13.0581</v>
      </c>
      <c r="U48" s="43"/>
      <c r="V48" s="43"/>
      <c r="W48" s="43"/>
      <c r="X48" s="43">
        <v>23.084409999999998</v>
      </c>
      <c r="Y48" s="43"/>
      <c r="Z48" s="43">
        <v>7.2654899999999998</v>
      </c>
      <c r="AA48" s="43"/>
      <c r="AB48" s="43"/>
      <c r="AC48" s="43">
        <v>17.52</v>
      </c>
      <c r="AD48" s="43"/>
      <c r="AE48" s="43"/>
      <c r="AF48" s="43">
        <v>0.7</v>
      </c>
      <c r="AG48" s="43"/>
      <c r="AH48" s="43">
        <v>0.32569999999999999</v>
      </c>
      <c r="AI48" s="43"/>
      <c r="AJ48" s="43">
        <v>4.0911</v>
      </c>
      <c r="AK48" s="43"/>
      <c r="AL48" s="43">
        <v>3.8271000000000002</v>
      </c>
      <c r="AM48" s="43">
        <v>50.088520000000003</v>
      </c>
      <c r="AN48" s="43">
        <v>118.96</v>
      </c>
      <c r="AO48" s="43">
        <v>28.200299999999999</v>
      </c>
      <c r="AP48" s="43">
        <v>0.84</v>
      </c>
      <c r="AQ48" s="43">
        <v>151.6</v>
      </c>
      <c r="AR48" s="43"/>
      <c r="AS48" s="43">
        <v>31.1511</v>
      </c>
      <c r="AT48" s="43">
        <v>31.068020000000001</v>
      </c>
      <c r="AU48" s="43"/>
      <c r="AV48" s="43">
        <v>55.1663</v>
      </c>
      <c r="AW48" s="43">
        <v>32.166800000000002</v>
      </c>
      <c r="AX48" s="43"/>
      <c r="AY48" s="43"/>
      <c r="AZ48" s="43"/>
      <c r="BA48" s="43">
        <v>2.2999999999999998</v>
      </c>
      <c r="BB48" s="43"/>
      <c r="BC48" s="43">
        <v>32.954439999999998</v>
      </c>
      <c r="BD48" s="43"/>
      <c r="BE48" s="43"/>
      <c r="BF48" s="43"/>
      <c r="BG48" s="43"/>
      <c r="BH48" s="43"/>
      <c r="BI48" s="43">
        <v>17.687909999999999</v>
      </c>
      <c r="BJ48" s="43"/>
      <c r="BK48" s="43">
        <v>4.5395300000000001</v>
      </c>
      <c r="BL48" s="43"/>
      <c r="BM48" s="43"/>
      <c r="BN48" s="43">
        <v>4.3280000000000003</v>
      </c>
      <c r="BO48" s="43">
        <v>2.25</v>
      </c>
      <c r="BP48" s="43">
        <v>143.71403000000001</v>
      </c>
      <c r="BQ48" s="43"/>
      <c r="BR48" s="43">
        <v>4.6618000000000004</v>
      </c>
      <c r="BS48" s="43">
        <v>129.77771000000001</v>
      </c>
      <c r="BT48" s="43">
        <v>5.0547800000000001</v>
      </c>
      <c r="BU48" s="43"/>
      <c r="BV48" s="43"/>
      <c r="BW48" s="43">
        <v>4.0013500000000004</v>
      </c>
      <c r="BX48" s="43"/>
      <c r="BY48" s="43"/>
      <c r="BZ48" s="43">
        <v>92.961399999999998</v>
      </c>
      <c r="CA48" s="43">
        <v>3.0489199999999999</v>
      </c>
      <c r="CB48" s="43">
        <v>1.4854000000000001</v>
      </c>
      <c r="CC48" s="43">
        <v>0.63</v>
      </c>
      <c r="CD48" s="43">
        <v>22.4053</v>
      </c>
      <c r="CE48" s="43">
        <v>401.81169999999997</v>
      </c>
      <c r="CF48" s="43"/>
      <c r="CG48" s="43">
        <v>160.1627</v>
      </c>
      <c r="CH48" s="43">
        <v>10.039580000000001</v>
      </c>
      <c r="CI48" s="43"/>
      <c r="CJ48" s="43"/>
      <c r="CK48" s="43">
        <v>10.029199999999999</v>
      </c>
      <c r="CL48" s="43">
        <v>4.8769400000000003</v>
      </c>
      <c r="CM48" s="43"/>
      <c r="CN48" s="43"/>
      <c r="CO48" s="43">
        <v>15.425000000000001</v>
      </c>
      <c r="CP48" s="43">
        <v>270.58999999999997</v>
      </c>
      <c r="CQ48" s="43"/>
      <c r="CR48" s="43">
        <v>31.716000000000001</v>
      </c>
      <c r="CS48" s="43"/>
      <c r="CT48" s="43">
        <v>19.062999999999999</v>
      </c>
    </row>
    <row r="49" spans="1:98" ht="15.75" x14ac:dyDescent="0.25">
      <c r="A49" s="1"/>
      <c r="B49" s="42" t="s">
        <v>833</v>
      </c>
      <c r="C49" s="43"/>
      <c r="D49" s="43"/>
      <c r="E49" s="43">
        <v>14.6656</v>
      </c>
      <c r="F49" s="43">
        <v>11.48</v>
      </c>
      <c r="G49" s="43"/>
      <c r="H49" s="43"/>
      <c r="I49" s="43"/>
      <c r="J49" s="43"/>
      <c r="K49" s="43"/>
      <c r="L49" s="43">
        <v>30.256399999999999</v>
      </c>
      <c r="M49" s="43">
        <v>11.6074</v>
      </c>
      <c r="N49" s="43">
        <v>12.49</v>
      </c>
      <c r="O49" s="43">
        <v>33.915430000000001</v>
      </c>
      <c r="P49" s="43"/>
      <c r="Q49" s="43"/>
      <c r="R49" s="43">
        <v>44.228000000000002</v>
      </c>
      <c r="S49" s="43"/>
      <c r="T49" s="43">
        <v>14.436199999999999</v>
      </c>
      <c r="U49" s="43"/>
      <c r="V49" s="43"/>
      <c r="W49" s="43"/>
      <c r="X49" s="43">
        <v>22.955780000000001</v>
      </c>
      <c r="Y49" s="43"/>
      <c r="Z49" s="43">
        <v>7.4202300000000001</v>
      </c>
      <c r="AA49" s="43"/>
      <c r="AB49" s="43"/>
      <c r="AC49" s="43">
        <v>17.53</v>
      </c>
      <c r="AD49" s="43"/>
      <c r="AE49" s="43"/>
      <c r="AF49" s="43">
        <v>0.7</v>
      </c>
      <c r="AG49" s="43"/>
      <c r="AH49" s="43">
        <v>0.3206</v>
      </c>
      <c r="AI49" s="43"/>
      <c r="AJ49" s="43">
        <v>4.0739599999999996</v>
      </c>
      <c r="AK49" s="43"/>
      <c r="AL49" s="43">
        <v>3.8058999999999998</v>
      </c>
      <c r="AM49" s="43">
        <v>49.904859999999999</v>
      </c>
      <c r="AN49" s="43">
        <v>121.05</v>
      </c>
      <c r="AO49" s="43">
        <v>28.640699999999999</v>
      </c>
      <c r="AP49" s="43">
        <v>0.87</v>
      </c>
      <c r="AQ49" s="43">
        <v>150.94</v>
      </c>
      <c r="AR49" s="43"/>
      <c r="AS49" s="43">
        <v>33.311630000000001</v>
      </c>
      <c r="AT49" s="43">
        <v>31.400310000000001</v>
      </c>
      <c r="AU49" s="43"/>
      <c r="AV49" s="43">
        <v>75.086449999999999</v>
      </c>
      <c r="AW49" s="43">
        <v>31.8749</v>
      </c>
      <c r="AX49" s="43"/>
      <c r="AY49" s="43"/>
      <c r="AZ49" s="43"/>
      <c r="BA49" s="43">
        <v>2.2999999999999998</v>
      </c>
      <c r="BB49" s="43"/>
      <c r="BC49" s="43">
        <v>32.896900000000002</v>
      </c>
      <c r="BD49" s="43"/>
      <c r="BE49" s="43"/>
      <c r="BF49" s="43"/>
      <c r="BG49" s="43"/>
      <c r="BH49" s="43"/>
      <c r="BI49" s="43">
        <v>17.919820000000001</v>
      </c>
      <c r="BJ49" s="43"/>
      <c r="BK49" s="43">
        <v>4.6184599999999998</v>
      </c>
      <c r="BL49" s="43"/>
      <c r="BM49" s="43"/>
      <c r="BN49" s="43">
        <v>4.5629999999999997</v>
      </c>
      <c r="BO49" s="43">
        <v>2.4300000000000002</v>
      </c>
      <c r="BP49" s="43">
        <v>146.85112000000001</v>
      </c>
      <c r="BQ49" s="43"/>
      <c r="BR49" s="43">
        <v>4.6468999999999996</v>
      </c>
      <c r="BS49" s="43">
        <v>132.58246</v>
      </c>
      <c r="BT49" s="43">
        <v>5.4723600000000001</v>
      </c>
      <c r="BU49" s="43"/>
      <c r="BV49" s="43"/>
      <c r="BW49" s="43">
        <v>4.0848199999999997</v>
      </c>
      <c r="BX49" s="43"/>
      <c r="BY49" s="43"/>
      <c r="BZ49" s="43">
        <v>91.991</v>
      </c>
      <c r="CA49" s="43">
        <v>3.24735</v>
      </c>
      <c r="CB49" s="43">
        <v>1.4784999999999999</v>
      </c>
      <c r="CC49" s="43">
        <v>0.65</v>
      </c>
      <c r="CD49" s="43">
        <v>23.251190000000001</v>
      </c>
      <c r="CE49" s="43">
        <v>404.07261999999997</v>
      </c>
      <c r="CF49" s="43"/>
      <c r="CG49" s="43">
        <v>158.69200000000001</v>
      </c>
      <c r="CH49" s="43">
        <v>11.66131</v>
      </c>
      <c r="CI49" s="43"/>
      <c r="CJ49" s="43"/>
      <c r="CK49" s="43">
        <v>9.8176000000000005</v>
      </c>
      <c r="CL49" s="43">
        <v>4.9278500000000003</v>
      </c>
      <c r="CM49" s="43"/>
      <c r="CN49" s="43"/>
      <c r="CO49" s="43">
        <v>13.348000000000001</v>
      </c>
      <c r="CP49" s="43">
        <v>285.70999999999998</v>
      </c>
      <c r="CQ49" s="43"/>
      <c r="CR49" s="43">
        <v>32.896999999999998</v>
      </c>
      <c r="CS49" s="43"/>
      <c r="CT49" s="43">
        <v>28.824000000000002</v>
      </c>
    </row>
    <row r="50" spans="1:98" ht="15.75" x14ac:dyDescent="0.25">
      <c r="A50" s="1"/>
      <c r="B50" s="42" t="s">
        <v>834</v>
      </c>
      <c r="C50" s="43"/>
      <c r="D50" s="43"/>
      <c r="E50" s="43">
        <v>17.519169999999999</v>
      </c>
      <c r="F50" s="43">
        <v>12.092000000000001</v>
      </c>
      <c r="G50" s="43"/>
      <c r="H50" s="43"/>
      <c r="I50" s="43"/>
      <c r="J50" s="43"/>
      <c r="K50" s="43"/>
      <c r="L50" s="43">
        <v>30.535299999999999</v>
      </c>
      <c r="M50" s="43">
        <v>11.397500000000001</v>
      </c>
      <c r="N50" s="43">
        <v>12.37</v>
      </c>
      <c r="O50" s="43">
        <v>33.783430000000003</v>
      </c>
      <c r="P50" s="43"/>
      <c r="Q50" s="43"/>
      <c r="R50" s="43">
        <v>43.99</v>
      </c>
      <c r="S50" s="43"/>
      <c r="T50" s="43">
        <v>15.2652</v>
      </c>
      <c r="U50" s="43"/>
      <c r="V50" s="43"/>
      <c r="W50" s="43"/>
      <c r="X50" s="43">
        <v>26.875610000000002</v>
      </c>
      <c r="Y50" s="43"/>
      <c r="Z50" s="43">
        <v>9.5425199999999997</v>
      </c>
      <c r="AA50" s="43"/>
      <c r="AB50" s="43"/>
      <c r="AC50" s="43">
        <v>17.350000000000001</v>
      </c>
      <c r="AD50" s="43"/>
      <c r="AE50" s="43"/>
      <c r="AF50" s="43">
        <v>1.1000000000000001</v>
      </c>
      <c r="AG50" s="43"/>
      <c r="AH50" s="43">
        <v>0.34360000000000002</v>
      </c>
      <c r="AI50" s="43"/>
      <c r="AJ50" s="43">
        <v>4.2364699999999997</v>
      </c>
      <c r="AK50" s="43"/>
      <c r="AL50" s="43">
        <v>3.7871000000000001</v>
      </c>
      <c r="AM50" s="43">
        <v>50.720939999999999</v>
      </c>
      <c r="AN50" s="43">
        <v>121.41</v>
      </c>
      <c r="AO50" s="43">
        <v>29.086300000000001</v>
      </c>
      <c r="AP50" s="43">
        <v>0.94</v>
      </c>
      <c r="AQ50" s="43">
        <v>155.47</v>
      </c>
      <c r="AR50" s="43"/>
      <c r="AS50" s="43">
        <v>33.540889999999997</v>
      </c>
      <c r="AT50" s="43">
        <v>31.45581</v>
      </c>
      <c r="AU50" s="43"/>
      <c r="AV50" s="43">
        <v>72.283169999999998</v>
      </c>
      <c r="AW50" s="43">
        <v>32.92</v>
      </c>
      <c r="AX50" s="43"/>
      <c r="AY50" s="43"/>
      <c r="AZ50" s="43"/>
      <c r="BA50" s="43">
        <v>2</v>
      </c>
      <c r="BB50" s="43"/>
      <c r="BC50" s="43">
        <v>43.389449999999997</v>
      </c>
      <c r="BD50" s="43"/>
      <c r="BE50" s="43"/>
      <c r="BF50" s="43"/>
      <c r="BG50" s="43"/>
      <c r="BH50" s="43"/>
      <c r="BI50" s="43">
        <v>17.795929999999998</v>
      </c>
      <c r="BJ50" s="43"/>
      <c r="BK50" s="43">
        <v>4.7299699999999998</v>
      </c>
      <c r="BL50" s="43"/>
      <c r="BM50" s="43"/>
      <c r="BN50" s="43">
        <v>4.7610000000000001</v>
      </c>
      <c r="BO50" s="43">
        <v>2.39</v>
      </c>
      <c r="BP50" s="43">
        <v>145.83090999999999</v>
      </c>
      <c r="BQ50" s="43"/>
      <c r="BR50" s="43">
        <v>4.7454999999999998</v>
      </c>
      <c r="BS50" s="43">
        <v>132.15795</v>
      </c>
      <c r="BT50" s="43">
        <v>6.1287500000000001</v>
      </c>
      <c r="BU50" s="43"/>
      <c r="BV50" s="43"/>
      <c r="BW50" s="43">
        <v>4.1258100000000004</v>
      </c>
      <c r="BX50" s="43"/>
      <c r="BY50" s="43"/>
      <c r="BZ50" s="43">
        <v>90.864999999999995</v>
      </c>
      <c r="CA50" s="43">
        <v>3.4323000000000001</v>
      </c>
      <c r="CB50" s="43">
        <v>1.4055</v>
      </c>
      <c r="CC50" s="43">
        <v>0.63</v>
      </c>
      <c r="CD50" s="43">
        <v>22.954350000000002</v>
      </c>
      <c r="CE50" s="43">
        <v>398.29516000000001</v>
      </c>
      <c r="CF50" s="43"/>
      <c r="CG50" s="43">
        <v>154.99520000000001</v>
      </c>
      <c r="CH50" s="43">
        <v>12.088179999999999</v>
      </c>
      <c r="CI50" s="43"/>
      <c r="CJ50" s="43"/>
      <c r="CK50" s="43">
        <v>10.763500000000001</v>
      </c>
      <c r="CL50" s="43">
        <v>5.0204199999999997</v>
      </c>
      <c r="CM50" s="43"/>
      <c r="CN50" s="43"/>
      <c r="CO50" s="43">
        <v>14.8</v>
      </c>
      <c r="CP50" s="43">
        <v>290.07</v>
      </c>
      <c r="CQ50" s="43"/>
      <c r="CR50" s="43">
        <v>35.587000000000003</v>
      </c>
      <c r="CS50" s="43"/>
      <c r="CT50" s="43">
        <v>29.058</v>
      </c>
    </row>
    <row r="51" spans="1:98" ht="15.75" x14ac:dyDescent="0.25">
      <c r="A51" s="1"/>
      <c r="B51" s="42" t="s">
        <v>835</v>
      </c>
      <c r="C51" s="43"/>
      <c r="D51" s="43"/>
      <c r="E51" s="43">
        <v>17.713190000000001</v>
      </c>
      <c r="F51" s="43">
        <v>12.356999999999999</v>
      </c>
      <c r="G51" s="43"/>
      <c r="H51" s="43"/>
      <c r="I51" s="43"/>
      <c r="J51" s="43"/>
      <c r="K51" s="43"/>
      <c r="L51" s="43">
        <v>30.1783</v>
      </c>
      <c r="M51" s="43">
        <v>11.652100000000001</v>
      </c>
      <c r="N51" s="43">
        <v>13.06</v>
      </c>
      <c r="O51" s="43">
        <v>33.393430000000002</v>
      </c>
      <c r="P51" s="43"/>
      <c r="Q51" s="43"/>
      <c r="R51" s="43">
        <v>44.100999999999999</v>
      </c>
      <c r="S51" s="43"/>
      <c r="T51" s="43">
        <v>45.377400000000002</v>
      </c>
      <c r="U51" s="43"/>
      <c r="V51" s="43"/>
      <c r="W51" s="43"/>
      <c r="X51" s="43">
        <v>30.794750000000001</v>
      </c>
      <c r="Y51" s="43"/>
      <c r="Z51" s="43">
        <v>9.7767900000000001</v>
      </c>
      <c r="AA51" s="43"/>
      <c r="AB51" s="43"/>
      <c r="AC51" s="43">
        <v>18.149999999999999</v>
      </c>
      <c r="AD51" s="43"/>
      <c r="AE51" s="43"/>
      <c r="AF51" s="43">
        <v>3.4</v>
      </c>
      <c r="AG51" s="43"/>
      <c r="AH51" s="43">
        <v>0.33119999999999999</v>
      </c>
      <c r="AI51" s="43"/>
      <c r="AJ51" s="43">
        <v>4.23285</v>
      </c>
      <c r="AK51" s="43"/>
      <c r="AL51" s="43">
        <v>3.4773000000000001</v>
      </c>
      <c r="AM51" s="43">
        <v>50.274929999999998</v>
      </c>
      <c r="AN51" s="43">
        <v>122.45</v>
      </c>
      <c r="AO51" s="43">
        <v>28.488900000000001</v>
      </c>
      <c r="AP51" s="43">
        <v>1.03</v>
      </c>
      <c r="AQ51" s="43">
        <v>156.22</v>
      </c>
      <c r="AR51" s="43"/>
      <c r="AS51" s="43">
        <v>34.432220000000001</v>
      </c>
      <c r="AT51" s="43">
        <v>31.407540000000001</v>
      </c>
      <c r="AU51" s="43"/>
      <c r="AV51" s="43">
        <v>135.13352</v>
      </c>
      <c r="AW51" s="43">
        <v>32.9876</v>
      </c>
      <c r="AX51" s="43"/>
      <c r="AY51" s="43"/>
      <c r="AZ51" s="43"/>
      <c r="BA51" s="43">
        <v>2.1</v>
      </c>
      <c r="BB51" s="43"/>
      <c r="BC51" s="43">
        <v>56.584879999999998</v>
      </c>
      <c r="BD51" s="43"/>
      <c r="BE51" s="43"/>
      <c r="BF51" s="43"/>
      <c r="BG51" s="43"/>
      <c r="BH51" s="43"/>
      <c r="BI51" s="43">
        <v>18.603200000000001</v>
      </c>
      <c r="BJ51" s="43"/>
      <c r="BK51" s="43">
        <v>4.6022299999999996</v>
      </c>
      <c r="BL51" s="43"/>
      <c r="BM51" s="43"/>
      <c r="BN51" s="43">
        <v>3.9750000000000001</v>
      </c>
      <c r="BO51" s="43">
        <v>2.37</v>
      </c>
      <c r="BP51" s="43">
        <v>145.51750000000001</v>
      </c>
      <c r="BQ51" s="43"/>
      <c r="BR51" s="43">
        <v>4.3391000000000002</v>
      </c>
      <c r="BS51" s="43">
        <v>127.70932000000001</v>
      </c>
      <c r="BT51" s="43">
        <v>8.2230600000000003</v>
      </c>
      <c r="BU51" s="43"/>
      <c r="BV51" s="43"/>
      <c r="BW51" s="43">
        <v>3.9547300000000001</v>
      </c>
      <c r="BX51" s="43"/>
      <c r="BY51" s="43"/>
      <c r="BZ51" s="43">
        <v>90.693200000000004</v>
      </c>
      <c r="CA51" s="43">
        <v>6.5412299999999997</v>
      </c>
      <c r="CB51" s="43">
        <v>1.2665999999999999</v>
      </c>
      <c r="CC51" s="43">
        <v>0.63</v>
      </c>
      <c r="CD51" s="43">
        <v>22.720420000000001</v>
      </c>
      <c r="CE51" s="43">
        <v>399.06761</v>
      </c>
      <c r="CF51" s="43"/>
      <c r="CG51" s="43">
        <v>161.3476</v>
      </c>
      <c r="CH51" s="43">
        <v>11.80157</v>
      </c>
      <c r="CI51" s="43"/>
      <c r="CJ51" s="43"/>
      <c r="CK51" s="43">
        <v>11.277699999999999</v>
      </c>
      <c r="CL51" s="43">
        <v>5.0412400000000002</v>
      </c>
      <c r="CM51" s="43"/>
      <c r="CN51" s="43"/>
      <c r="CO51" s="43">
        <v>16.224</v>
      </c>
      <c r="CP51" s="43">
        <v>291.33</v>
      </c>
      <c r="CQ51" s="43"/>
      <c r="CR51" s="43">
        <v>34.832999999999998</v>
      </c>
      <c r="CS51" s="43"/>
      <c r="CT51" s="43">
        <v>29.518000000000001</v>
      </c>
    </row>
    <row r="52" spans="1:98" ht="15.75" x14ac:dyDescent="0.25">
      <c r="A52" s="1"/>
      <c r="B52" s="42" t="s">
        <v>836</v>
      </c>
      <c r="C52" s="43"/>
      <c r="D52" s="43"/>
      <c r="E52" s="43">
        <v>24.09975</v>
      </c>
      <c r="F52" s="43">
        <v>11.56</v>
      </c>
      <c r="G52" s="43"/>
      <c r="H52" s="43"/>
      <c r="I52" s="43"/>
      <c r="J52" s="43"/>
      <c r="K52" s="43"/>
      <c r="L52" s="43">
        <v>29.630800000000001</v>
      </c>
      <c r="M52" s="43">
        <v>11.664400000000001</v>
      </c>
      <c r="N52" s="43">
        <v>13.08</v>
      </c>
      <c r="O52" s="43">
        <v>32.991430000000001</v>
      </c>
      <c r="P52" s="43"/>
      <c r="Q52" s="43"/>
      <c r="R52" s="43">
        <v>43.936</v>
      </c>
      <c r="S52" s="43"/>
      <c r="T52" s="43">
        <v>45.999400000000001</v>
      </c>
      <c r="U52" s="43"/>
      <c r="V52" s="43"/>
      <c r="W52" s="43"/>
      <c r="X52" s="43">
        <v>115.02007999999999</v>
      </c>
      <c r="Y52" s="43"/>
      <c r="Z52" s="43">
        <v>9.79434</v>
      </c>
      <c r="AA52" s="43"/>
      <c r="AB52" s="43"/>
      <c r="AC52" s="43">
        <v>17.71</v>
      </c>
      <c r="AD52" s="43"/>
      <c r="AE52" s="43"/>
      <c r="AF52" s="43">
        <v>4.7</v>
      </c>
      <c r="AG52" s="43"/>
      <c r="AH52" s="43">
        <v>0.33350000000000002</v>
      </c>
      <c r="AI52" s="43"/>
      <c r="AJ52" s="43">
        <v>4.8772500000000001</v>
      </c>
      <c r="AK52" s="43"/>
      <c r="AL52" s="43">
        <v>2.5501</v>
      </c>
      <c r="AM52" s="43">
        <v>50.495710000000003</v>
      </c>
      <c r="AN52" s="43">
        <v>122.37</v>
      </c>
      <c r="AO52" s="43">
        <v>29.358899999999998</v>
      </c>
      <c r="AP52" s="43">
        <v>1.1499999999999999</v>
      </c>
      <c r="AQ52" s="43">
        <v>157.37</v>
      </c>
      <c r="AR52" s="43"/>
      <c r="AS52" s="43">
        <v>35.714230000000001</v>
      </c>
      <c r="AT52" s="43">
        <v>31.4146</v>
      </c>
      <c r="AU52" s="43"/>
      <c r="AV52" s="43">
        <v>193.56141</v>
      </c>
      <c r="AW52" s="43">
        <v>34.0946</v>
      </c>
      <c r="AX52" s="43"/>
      <c r="AY52" s="43"/>
      <c r="AZ52" s="43"/>
      <c r="BA52" s="43">
        <v>2.2000000000000002</v>
      </c>
      <c r="BB52" s="43"/>
      <c r="BC52" s="43">
        <v>69.31353</v>
      </c>
      <c r="BD52" s="43"/>
      <c r="BE52" s="43"/>
      <c r="BF52" s="43"/>
      <c r="BG52" s="43"/>
      <c r="BH52" s="43"/>
      <c r="BI52" s="43">
        <v>19.013680000000001</v>
      </c>
      <c r="BJ52" s="43"/>
      <c r="BK52" s="43">
        <v>4.3506499999999999</v>
      </c>
      <c r="BL52" s="43"/>
      <c r="BM52" s="43"/>
      <c r="BN52" s="43">
        <v>23.084</v>
      </c>
      <c r="BO52" s="43">
        <v>2.33</v>
      </c>
      <c r="BP52" s="43">
        <v>144.57982000000001</v>
      </c>
      <c r="BQ52" s="43"/>
      <c r="BR52" s="43">
        <v>4.1235999999999997</v>
      </c>
      <c r="BS52" s="43">
        <v>130.87817000000001</v>
      </c>
      <c r="BT52" s="43">
        <v>7.9890400000000001</v>
      </c>
      <c r="BU52" s="43"/>
      <c r="BV52" s="43"/>
      <c r="BW52" s="43">
        <v>3.9614600000000002</v>
      </c>
      <c r="BX52" s="43"/>
      <c r="BY52" s="43"/>
      <c r="BZ52" s="43">
        <v>91.155799999999999</v>
      </c>
      <c r="CA52" s="43">
        <v>20.885300000000001</v>
      </c>
      <c r="CB52" s="43">
        <v>0.85370000000000001</v>
      </c>
      <c r="CC52" s="43">
        <v>0.62</v>
      </c>
      <c r="CD52" s="43">
        <v>23.10772</v>
      </c>
      <c r="CE52" s="43">
        <v>401.15050000000002</v>
      </c>
      <c r="CF52" s="43"/>
      <c r="CG52" s="43">
        <v>162.83529999999999</v>
      </c>
      <c r="CH52" s="43">
        <v>12.148300000000001</v>
      </c>
      <c r="CI52" s="43"/>
      <c r="CJ52" s="43"/>
      <c r="CK52" s="43">
        <v>14.243499999999999</v>
      </c>
      <c r="CL52" s="43">
        <v>5.1584599999999998</v>
      </c>
      <c r="CM52" s="43"/>
      <c r="CN52" s="43"/>
      <c r="CO52" s="43">
        <v>16.420999999999999</v>
      </c>
      <c r="CP52" s="43">
        <v>289.75</v>
      </c>
      <c r="CQ52" s="43"/>
      <c r="CR52" s="43">
        <v>30.106999999999999</v>
      </c>
      <c r="CS52" s="43"/>
      <c r="CT52" s="43">
        <v>29.58</v>
      </c>
    </row>
    <row r="53" spans="1:98" ht="15.75" x14ac:dyDescent="0.25">
      <c r="A53" s="1"/>
      <c r="B53" s="42" t="s">
        <v>837</v>
      </c>
      <c r="C53" s="43"/>
      <c r="D53" s="43"/>
      <c r="E53" s="43">
        <v>34.162480000000002</v>
      </c>
      <c r="F53" s="43">
        <v>11.79</v>
      </c>
      <c r="G53" s="43"/>
      <c r="H53" s="43"/>
      <c r="I53" s="43"/>
      <c r="J53" s="43"/>
      <c r="K53" s="43"/>
      <c r="L53" s="43">
        <v>29.254999999999999</v>
      </c>
      <c r="M53" s="43">
        <v>11.7882</v>
      </c>
      <c r="N53" s="43">
        <v>13.27</v>
      </c>
      <c r="O53" s="43">
        <v>33.149430000000002</v>
      </c>
      <c r="P53" s="43"/>
      <c r="Q53" s="43"/>
      <c r="R53" s="43">
        <v>43.975999999999999</v>
      </c>
      <c r="S53" s="43"/>
      <c r="T53" s="43">
        <v>25.6494</v>
      </c>
      <c r="U53" s="43"/>
      <c r="V53" s="43"/>
      <c r="W53" s="43"/>
      <c r="X53" s="43">
        <v>136.90545</v>
      </c>
      <c r="Y53" s="43"/>
      <c r="Z53" s="43">
        <v>9.8723100000000006</v>
      </c>
      <c r="AA53" s="43"/>
      <c r="AB53" s="43"/>
      <c r="AC53" s="43">
        <v>17.7</v>
      </c>
      <c r="AD53" s="43"/>
      <c r="AE53" s="43"/>
      <c r="AF53" s="43">
        <v>5.7</v>
      </c>
      <c r="AG53" s="43"/>
      <c r="AH53" s="43">
        <v>0.32950000000000002</v>
      </c>
      <c r="AI53" s="43"/>
      <c r="AJ53" s="43">
        <v>4.42605</v>
      </c>
      <c r="AK53" s="43"/>
      <c r="AL53" s="43">
        <v>1.8764000000000001</v>
      </c>
      <c r="AM53" s="43">
        <v>50.783070000000002</v>
      </c>
      <c r="AN53" s="43">
        <v>121.75</v>
      </c>
      <c r="AO53" s="43">
        <v>28.147600000000001</v>
      </c>
      <c r="AP53" s="43">
        <v>1.26</v>
      </c>
      <c r="AQ53" s="43">
        <v>157.18</v>
      </c>
      <c r="AR53" s="43"/>
      <c r="AS53" s="43">
        <v>36.621450000000003</v>
      </c>
      <c r="AT53" s="43">
        <v>31.011749999999999</v>
      </c>
      <c r="AU53" s="43"/>
      <c r="AV53" s="43">
        <v>193.53785999999999</v>
      </c>
      <c r="AW53" s="43">
        <v>31.632999999999999</v>
      </c>
      <c r="AX53" s="43"/>
      <c r="AY53" s="43"/>
      <c r="AZ53" s="43"/>
      <c r="BA53" s="43">
        <v>2.2000000000000002</v>
      </c>
      <c r="BB53" s="43"/>
      <c r="BC53" s="43">
        <v>70.071730000000002</v>
      </c>
      <c r="BD53" s="43"/>
      <c r="BE53" s="43"/>
      <c r="BF53" s="43"/>
      <c r="BG53" s="43"/>
      <c r="BH53" s="43"/>
      <c r="BI53" s="43">
        <v>19.140940000000001</v>
      </c>
      <c r="BJ53" s="43"/>
      <c r="BK53" s="43">
        <v>4.34809</v>
      </c>
      <c r="BL53" s="43"/>
      <c r="BM53" s="43"/>
      <c r="BN53" s="43">
        <v>35.435000000000002</v>
      </c>
      <c r="BO53" s="43">
        <v>2.27</v>
      </c>
      <c r="BP53" s="43">
        <v>146.76188999999999</v>
      </c>
      <c r="BQ53" s="43"/>
      <c r="BR53" s="43">
        <v>4.8521000000000001</v>
      </c>
      <c r="BS53" s="43">
        <v>132.03109000000001</v>
      </c>
      <c r="BT53" s="43">
        <v>8.42</v>
      </c>
      <c r="BU53" s="43"/>
      <c r="BV53" s="43"/>
      <c r="BW53" s="43">
        <v>3.9545699999999999</v>
      </c>
      <c r="BX53" s="43"/>
      <c r="BY53" s="43"/>
      <c r="BZ53" s="43">
        <v>89.954599999999999</v>
      </c>
      <c r="CA53" s="43">
        <v>21.462589999999999</v>
      </c>
      <c r="CB53" s="43">
        <v>0.66310000000000002</v>
      </c>
      <c r="CC53" s="43">
        <v>0.6</v>
      </c>
      <c r="CD53" s="43">
        <v>25.59825</v>
      </c>
      <c r="CE53" s="43">
        <v>403.31229999999999</v>
      </c>
      <c r="CF53" s="43"/>
      <c r="CG53" s="43">
        <v>160.90479999999999</v>
      </c>
      <c r="CH53" s="43">
        <v>12.57859</v>
      </c>
      <c r="CI53" s="43"/>
      <c r="CJ53" s="43"/>
      <c r="CK53" s="43">
        <v>14.739699999999999</v>
      </c>
      <c r="CL53" s="43">
        <v>5.0789</v>
      </c>
      <c r="CM53" s="43"/>
      <c r="CN53" s="43"/>
      <c r="CO53" s="43">
        <v>16.268000000000001</v>
      </c>
      <c r="CP53" s="43">
        <v>287.72000000000003</v>
      </c>
      <c r="CQ53" s="43"/>
      <c r="CR53" s="43">
        <v>35.215000000000003</v>
      </c>
      <c r="CS53" s="43"/>
      <c r="CT53" s="43">
        <v>26.547999999999998</v>
      </c>
    </row>
    <row r="54" spans="1:98" ht="15.75" x14ac:dyDescent="0.25">
      <c r="A54" s="1"/>
      <c r="B54" s="42" t="s">
        <v>838</v>
      </c>
      <c r="C54" s="43"/>
      <c r="D54" s="43"/>
      <c r="E54" s="43">
        <v>38.029620000000001</v>
      </c>
      <c r="F54" s="43">
        <v>11.314</v>
      </c>
      <c r="G54" s="43"/>
      <c r="H54" s="43"/>
      <c r="I54" s="43"/>
      <c r="J54" s="43"/>
      <c r="K54" s="43"/>
      <c r="L54" s="43">
        <v>28.368200000000002</v>
      </c>
      <c r="M54" s="43">
        <v>13.642099999999999</v>
      </c>
      <c r="N54" s="43">
        <v>13.09</v>
      </c>
      <c r="O54" s="43">
        <v>33.220709999999997</v>
      </c>
      <c r="P54" s="43"/>
      <c r="Q54" s="43"/>
      <c r="R54" s="43">
        <v>44.55</v>
      </c>
      <c r="S54" s="43"/>
      <c r="T54" s="43">
        <v>40.589100000000002</v>
      </c>
      <c r="U54" s="43"/>
      <c r="V54" s="43"/>
      <c r="W54" s="43"/>
      <c r="X54" s="43">
        <v>116.70952</v>
      </c>
      <c r="Y54" s="43"/>
      <c r="Z54" s="43">
        <v>9.7738200000000006</v>
      </c>
      <c r="AA54" s="43"/>
      <c r="AB54" s="43"/>
      <c r="AC54" s="43">
        <v>17.47</v>
      </c>
      <c r="AD54" s="43"/>
      <c r="AE54" s="43"/>
      <c r="AF54" s="43">
        <v>3.6</v>
      </c>
      <c r="AG54" s="43"/>
      <c r="AH54" s="43">
        <v>0.33250000000000002</v>
      </c>
      <c r="AI54" s="43"/>
      <c r="AJ54" s="43">
        <v>4.5418000000000003</v>
      </c>
      <c r="AK54" s="43"/>
      <c r="AL54" s="43">
        <v>1.4293</v>
      </c>
      <c r="AM54" s="43">
        <v>50.337339999999998</v>
      </c>
      <c r="AN54" s="43">
        <v>121.66</v>
      </c>
      <c r="AO54" s="43">
        <v>27.979199999999999</v>
      </c>
      <c r="AP54" s="43">
        <v>1.2</v>
      </c>
      <c r="AQ54" s="43">
        <v>156.16999999999999</v>
      </c>
      <c r="AR54" s="43"/>
      <c r="AS54" s="43">
        <v>36.627569999999999</v>
      </c>
      <c r="AT54" s="43">
        <v>31.49277</v>
      </c>
      <c r="AU54" s="43"/>
      <c r="AV54" s="43">
        <v>194.79008999999999</v>
      </c>
      <c r="AW54" s="43">
        <v>30.880700000000001</v>
      </c>
      <c r="AX54" s="43"/>
      <c r="AY54" s="43"/>
      <c r="AZ54" s="43"/>
      <c r="BA54" s="43">
        <v>2.4</v>
      </c>
      <c r="BB54" s="43"/>
      <c r="BC54" s="43">
        <v>69.705730000000003</v>
      </c>
      <c r="BD54" s="43"/>
      <c r="BE54" s="43"/>
      <c r="BF54" s="43"/>
      <c r="BG54" s="43"/>
      <c r="BH54" s="43"/>
      <c r="BI54" s="43">
        <v>19.113330000000001</v>
      </c>
      <c r="BJ54" s="43"/>
      <c r="BK54" s="43">
        <v>4.4230999999999998</v>
      </c>
      <c r="BL54" s="43"/>
      <c r="BM54" s="43"/>
      <c r="BN54" s="43">
        <v>38.703000000000003</v>
      </c>
      <c r="BO54" s="43">
        <v>2.1800000000000002</v>
      </c>
      <c r="BP54" s="43">
        <v>145.48167000000001</v>
      </c>
      <c r="BQ54" s="43"/>
      <c r="BR54" s="43">
        <v>4.8299000000000003</v>
      </c>
      <c r="BS54" s="43">
        <v>129.98562999999999</v>
      </c>
      <c r="BT54" s="43">
        <v>8.7242999999999995</v>
      </c>
      <c r="BU54" s="43"/>
      <c r="BV54" s="43"/>
      <c r="BW54" s="43">
        <v>3.8564400000000001</v>
      </c>
      <c r="BX54" s="43"/>
      <c r="BY54" s="43"/>
      <c r="BZ54" s="43">
        <v>90.6</v>
      </c>
      <c r="CA54" s="43">
        <v>21.481549999999999</v>
      </c>
      <c r="CB54" s="43">
        <v>0.54</v>
      </c>
      <c r="CC54" s="43">
        <v>0.57999999999999996</v>
      </c>
      <c r="CD54" s="43">
        <v>27.28837</v>
      </c>
      <c r="CE54" s="43">
        <v>408.67773</v>
      </c>
      <c r="CF54" s="43"/>
      <c r="CG54" s="43">
        <v>162.30869999999999</v>
      </c>
      <c r="CH54" s="43">
        <v>11.67478</v>
      </c>
      <c r="CI54" s="43"/>
      <c r="CJ54" s="43"/>
      <c r="CK54" s="43">
        <v>14.8467</v>
      </c>
      <c r="CL54" s="43">
        <v>5.1204499999999999</v>
      </c>
      <c r="CM54" s="43"/>
      <c r="CN54" s="43"/>
      <c r="CO54" s="43">
        <v>16</v>
      </c>
      <c r="CP54" s="43">
        <v>287.22000000000003</v>
      </c>
      <c r="CQ54" s="43"/>
      <c r="CR54" s="43">
        <v>35.173999999999999</v>
      </c>
      <c r="CS54" s="43"/>
      <c r="CT54" s="43">
        <v>25.606999999999999</v>
      </c>
    </row>
    <row r="55" spans="1:98" ht="15.75" x14ac:dyDescent="0.25">
      <c r="A55" s="1"/>
      <c r="B55" s="42" t="s">
        <v>85</v>
      </c>
      <c r="C55" s="43"/>
      <c r="D55" s="43"/>
      <c r="E55" s="43">
        <v>39.649290000000001</v>
      </c>
      <c r="F55" s="43">
        <v>11.853999999999999</v>
      </c>
      <c r="G55" s="43"/>
      <c r="H55" s="43"/>
      <c r="I55" s="43"/>
      <c r="J55" s="43"/>
      <c r="K55" s="43"/>
      <c r="L55" s="43">
        <v>27.7454</v>
      </c>
      <c r="M55" s="43">
        <v>14.5646</v>
      </c>
      <c r="N55" s="43">
        <v>13.9</v>
      </c>
      <c r="O55" s="43">
        <v>32.659999999999997</v>
      </c>
      <c r="P55" s="43"/>
      <c r="Q55" s="43"/>
      <c r="R55" s="43">
        <v>43.866</v>
      </c>
      <c r="S55" s="43"/>
      <c r="T55" s="43">
        <v>45.499200000000002</v>
      </c>
      <c r="U55" s="43"/>
      <c r="V55" s="43"/>
      <c r="W55" s="43"/>
      <c r="X55" s="43">
        <v>101.09652</v>
      </c>
      <c r="Y55" s="43"/>
      <c r="Z55" s="43">
        <v>9.9142799999999998</v>
      </c>
      <c r="AA55" s="43"/>
      <c r="AB55" s="43"/>
      <c r="AC55" s="43">
        <v>16.18</v>
      </c>
      <c r="AD55" s="43"/>
      <c r="AE55" s="43"/>
      <c r="AF55" s="43">
        <v>1.5</v>
      </c>
      <c r="AG55" s="43"/>
      <c r="AH55" s="43">
        <v>0.39119999999999999</v>
      </c>
      <c r="AI55" s="43"/>
      <c r="AJ55" s="43">
        <v>5.2758599999999998</v>
      </c>
      <c r="AK55" s="43"/>
      <c r="AL55" s="43">
        <v>1.2218</v>
      </c>
      <c r="AM55" s="43">
        <v>49.003439999999998</v>
      </c>
      <c r="AN55" s="43">
        <v>121.01</v>
      </c>
      <c r="AO55" s="43">
        <v>28.354099999999999</v>
      </c>
      <c r="AP55" s="43">
        <v>0.83</v>
      </c>
      <c r="AQ55" s="43">
        <v>158.63</v>
      </c>
      <c r="AR55" s="43"/>
      <c r="AS55" s="43">
        <v>36.426580000000001</v>
      </c>
      <c r="AT55" s="43">
        <v>31.21292</v>
      </c>
      <c r="AU55" s="43"/>
      <c r="AV55" s="43">
        <v>193.89100999999999</v>
      </c>
      <c r="AW55" s="43">
        <v>31.131799999999998</v>
      </c>
      <c r="AX55" s="43"/>
      <c r="AY55" s="43"/>
      <c r="AZ55" s="43"/>
      <c r="BA55" s="43">
        <v>2.2000000000000002</v>
      </c>
      <c r="BB55" s="43"/>
      <c r="BC55" s="43">
        <v>69.271019999999993</v>
      </c>
      <c r="BD55" s="43"/>
      <c r="BE55" s="43"/>
      <c r="BF55" s="43"/>
      <c r="BG55" s="43"/>
      <c r="BH55" s="43"/>
      <c r="BI55" s="43">
        <v>19.11271</v>
      </c>
      <c r="BJ55" s="43"/>
      <c r="BK55" s="43">
        <v>4.6498699999999999</v>
      </c>
      <c r="BL55" s="43"/>
      <c r="BM55" s="43"/>
      <c r="BN55" s="43">
        <v>38.718000000000004</v>
      </c>
      <c r="BO55" s="43">
        <v>2.29</v>
      </c>
      <c r="BP55" s="43">
        <v>146.124</v>
      </c>
      <c r="BQ55" s="43"/>
      <c r="BR55" s="43">
        <v>4.7565</v>
      </c>
      <c r="BS55" s="43">
        <v>131.82220000000001</v>
      </c>
      <c r="BT55" s="43">
        <v>9.3460900000000002</v>
      </c>
      <c r="BU55" s="43"/>
      <c r="BV55" s="43"/>
      <c r="BW55" s="43">
        <v>3.8369499999999999</v>
      </c>
      <c r="BX55" s="43"/>
      <c r="BY55" s="43"/>
      <c r="BZ55" s="43">
        <v>90.432000000000002</v>
      </c>
      <c r="CA55" s="43">
        <v>21.561509999999998</v>
      </c>
      <c r="CB55" s="43">
        <v>0.46800000000000003</v>
      </c>
      <c r="CC55" s="43">
        <v>0.56999999999999995</v>
      </c>
      <c r="CD55" s="43">
        <v>26.949580000000001</v>
      </c>
      <c r="CE55" s="43">
        <v>403.45961999999997</v>
      </c>
      <c r="CF55" s="43"/>
      <c r="CG55" s="43">
        <v>160.46170000000001</v>
      </c>
      <c r="CH55" s="43">
        <v>11.2927</v>
      </c>
      <c r="CI55" s="43"/>
      <c r="CJ55" s="43"/>
      <c r="CK55" s="43">
        <v>14.638999999999999</v>
      </c>
      <c r="CL55" s="43">
        <v>5.0486800000000001</v>
      </c>
      <c r="CM55" s="43"/>
      <c r="CN55" s="43"/>
      <c r="CO55" s="43">
        <v>15.782</v>
      </c>
      <c r="CP55" s="43">
        <v>290.33</v>
      </c>
      <c r="CQ55" s="43"/>
      <c r="CR55" s="43">
        <v>35.340000000000003</v>
      </c>
      <c r="CS55" s="43"/>
      <c r="CT55" s="43">
        <v>25.198</v>
      </c>
    </row>
    <row r="56" spans="1:98" ht="31.35" customHeight="1" x14ac:dyDescent="0.25">
      <c r="A56" s="1"/>
      <c r="B56" s="44" t="s">
        <v>928</v>
      </c>
      <c r="C56" s="45">
        <v>0</v>
      </c>
      <c r="D56" s="45">
        <v>0</v>
      </c>
      <c r="E56" s="45">
        <v>713.02547000000004</v>
      </c>
      <c r="F56" s="45">
        <v>265.57900000000001</v>
      </c>
      <c r="G56" s="45">
        <v>0</v>
      </c>
      <c r="H56" s="45">
        <v>0</v>
      </c>
      <c r="I56" s="45">
        <v>0</v>
      </c>
      <c r="J56" s="45">
        <v>0</v>
      </c>
      <c r="K56" s="45">
        <v>0</v>
      </c>
      <c r="L56" s="45">
        <v>672.81759999999997</v>
      </c>
      <c r="M56" s="45">
        <v>316.76825000000002</v>
      </c>
      <c r="N56" s="45">
        <v>302.25</v>
      </c>
      <c r="O56" s="45">
        <v>734.75800000000004</v>
      </c>
      <c r="P56" s="45">
        <v>0</v>
      </c>
      <c r="Q56" s="45">
        <v>0</v>
      </c>
      <c r="R56" s="45">
        <v>1044.9280000000001</v>
      </c>
      <c r="S56" s="45">
        <v>0</v>
      </c>
      <c r="T56" s="45">
        <v>759.88935000000004</v>
      </c>
      <c r="U56" s="45">
        <v>0</v>
      </c>
      <c r="V56" s="45">
        <v>0</v>
      </c>
      <c r="W56" s="45">
        <v>0</v>
      </c>
      <c r="X56" s="45">
        <v>2136.5893850000002</v>
      </c>
      <c r="Y56" s="45">
        <v>0</v>
      </c>
      <c r="Z56" s="45">
        <v>225.16419999999999</v>
      </c>
      <c r="AA56" s="45">
        <v>0</v>
      </c>
      <c r="AB56" s="45">
        <v>0</v>
      </c>
      <c r="AC56" s="45">
        <v>389.52</v>
      </c>
      <c r="AD56" s="45">
        <v>0</v>
      </c>
      <c r="AE56" s="45">
        <v>0</v>
      </c>
      <c r="AF56" s="45">
        <v>69.7</v>
      </c>
      <c r="AG56" s="45">
        <v>0</v>
      </c>
      <c r="AH56" s="45">
        <v>9.0380500000000001</v>
      </c>
      <c r="AI56" s="45">
        <v>0</v>
      </c>
      <c r="AJ56" s="45">
        <v>118.96792499999999</v>
      </c>
      <c r="AK56" s="45">
        <v>0</v>
      </c>
      <c r="AL56" s="45">
        <v>62.846350000000001</v>
      </c>
      <c r="AM56" s="45">
        <v>1152.3354650000001</v>
      </c>
      <c r="AN56" s="45">
        <v>2700.0149999999999</v>
      </c>
      <c r="AO56" s="45">
        <v>665.51670000000001</v>
      </c>
      <c r="AP56" s="45">
        <v>18.010000000000002</v>
      </c>
      <c r="AQ56" s="45">
        <v>3720.8</v>
      </c>
      <c r="AR56" s="45">
        <v>0</v>
      </c>
      <c r="AS56" s="45">
        <v>816.24449500000003</v>
      </c>
      <c r="AT56" s="45">
        <v>794.17339500000003</v>
      </c>
      <c r="AU56" s="45">
        <v>0</v>
      </c>
      <c r="AV56" s="45">
        <v>4001.9377049999998</v>
      </c>
      <c r="AW56" s="45">
        <v>630.47805000000005</v>
      </c>
      <c r="AX56" s="45">
        <v>0</v>
      </c>
      <c r="AY56" s="45">
        <v>0</v>
      </c>
      <c r="AZ56" s="45">
        <v>0</v>
      </c>
      <c r="BA56" s="45">
        <v>52.55</v>
      </c>
      <c r="BB56" s="45">
        <v>0</v>
      </c>
      <c r="BC56" s="45">
        <v>1536.803435</v>
      </c>
      <c r="BD56" s="45">
        <v>0</v>
      </c>
      <c r="BE56" s="45">
        <v>0</v>
      </c>
      <c r="BF56" s="45">
        <v>0</v>
      </c>
      <c r="BG56" s="45">
        <v>0</v>
      </c>
      <c r="BH56" s="45">
        <v>0</v>
      </c>
      <c r="BI56" s="45">
        <v>392.77214500000002</v>
      </c>
      <c r="BJ56" s="45">
        <v>0</v>
      </c>
      <c r="BK56" s="45">
        <v>112.053895</v>
      </c>
      <c r="BL56" s="45">
        <v>0</v>
      </c>
      <c r="BM56" s="45">
        <v>0</v>
      </c>
      <c r="BN56" s="45">
        <v>897.42399999999998</v>
      </c>
      <c r="BO56" s="45">
        <v>51.26</v>
      </c>
      <c r="BP56" s="45">
        <v>3418.9152250000002</v>
      </c>
      <c r="BQ56" s="45">
        <v>0</v>
      </c>
      <c r="BR56" s="45">
        <v>115.1191</v>
      </c>
      <c r="BS56" s="45">
        <v>3108.8135849999999</v>
      </c>
      <c r="BT56" s="45">
        <v>224.70372499999999</v>
      </c>
      <c r="BU56" s="45">
        <v>0</v>
      </c>
      <c r="BV56" s="45">
        <v>0</v>
      </c>
      <c r="BW56" s="45">
        <v>93.385435000000001</v>
      </c>
      <c r="BX56" s="45">
        <v>0</v>
      </c>
      <c r="BY56" s="45">
        <v>0</v>
      </c>
      <c r="BZ56" s="45">
        <v>2184.7760499999999</v>
      </c>
      <c r="CA56" s="45">
        <v>498.16820000000001</v>
      </c>
      <c r="CB56" s="45">
        <v>22.936250000000001</v>
      </c>
      <c r="CC56" s="45">
        <v>14.35</v>
      </c>
      <c r="CD56" s="45">
        <v>543.85845500000005</v>
      </c>
      <c r="CE56" s="45">
        <v>8979.4593700000005</v>
      </c>
      <c r="CF56" s="45">
        <v>0</v>
      </c>
      <c r="CG56" s="45">
        <v>3820.6039000000001</v>
      </c>
      <c r="CH56" s="45">
        <v>333.884995</v>
      </c>
      <c r="CI56" s="45">
        <v>0</v>
      </c>
      <c r="CJ56" s="45">
        <v>0</v>
      </c>
      <c r="CK56" s="45">
        <v>334.64355</v>
      </c>
      <c r="CL56" s="45">
        <v>116.40237999999999</v>
      </c>
      <c r="CM56" s="45">
        <v>0</v>
      </c>
      <c r="CN56" s="45">
        <v>0</v>
      </c>
      <c r="CO56" s="45">
        <v>375.375</v>
      </c>
      <c r="CP56" s="45">
        <v>6589.79</v>
      </c>
      <c r="CQ56" s="45">
        <v>0</v>
      </c>
      <c r="CR56" s="45">
        <v>801.12099999999998</v>
      </c>
      <c r="CS56" s="45">
        <v>0</v>
      </c>
      <c r="CT56" s="45">
        <v>490.82749999999999</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929</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930</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931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932</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77"/>
  <sheetViews>
    <sheetView showGridLines="0" tabSelected="1" zoomScale="115" zoomScaleNormal="115" workbookViewId="0">
      <pane xSplit="2" ySplit="6" topLeftCell="K40" activePane="bottomRight" state="frozen"/>
      <selection pane="topRight" activeCell="C1" sqref="C1"/>
      <selection pane="bottomLeft" activeCell="A7" sqref="A7"/>
      <selection pane="bottomRight" activeCell="M47" sqref="M47"/>
    </sheetView>
  </sheetViews>
  <sheetFormatPr baseColWidth="10" defaultColWidth="9.140625" defaultRowHeight="15" x14ac:dyDescent="0.25"/>
  <cols>
    <col min="1" max="1" width="2" customWidth="1"/>
    <col min="2" max="2" width="17" customWidth="1"/>
    <col min="3" max="14" width="17.42578125" customWidth="1"/>
    <col min="15" max="15" width="17" customWidth="1"/>
    <col min="20" max="20" width="58" customWidth="1"/>
    <col min="21" max="21" width="25" customWidth="1"/>
    <col min="22" max="23" width="22" customWidth="1"/>
  </cols>
  <sheetData>
    <row r="1" spans="1:23" x14ac:dyDescent="0.25">
      <c r="A1" s="1"/>
      <c r="B1" s="1"/>
      <c r="C1" s="1"/>
      <c r="D1" s="1"/>
      <c r="E1" s="1"/>
      <c r="F1" s="1"/>
      <c r="G1" s="1"/>
      <c r="H1" s="1"/>
      <c r="I1" s="1"/>
      <c r="J1" s="1"/>
      <c r="K1" s="1"/>
      <c r="L1" s="1"/>
      <c r="M1" s="1"/>
      <c r="N1" s="1"/>
      <c r="O1" s="1"/>
      <c r="P1" s="1"/>
      <c r="Q1" s="1"/>
      <c r="R1" s="1"/>
      <c r="S1" s="1"/>
      <c r="T1" s="1"/>
      <c r="U1" s="1"/>
      <c r="V1" s="1"/>
      <c r="W1" s="1"/>
    </row>
    <row r="2" spans="1:23" x14ac:dyDescent="0.25">
      <c r="A2" s="1"/>
      <c r="B2" s="1"/>
      <c r="C2" s="1"/>
      <c r="D2" s="1"/>
      <c r="E2" s="1"/>
      <c r="F2" s="1"/>
      <c r="G2" s="1"/>
      <c r="H2" s="1"/>
      <c r="I2" s="1"/>
      <c r="J2" s="1"/>
      <c r="K2" s="1"/>
      <c r="L2" s="1"/>
      <c r="M2" s="1"/>
      <c r="N2" s="1"/>
      <c r="O2" s="1"/>
      <c r="P2" s="1"/>
      <c r="Q2" s="1"/>
      <c r="R2" s="1"/>
      <c r="S2" s="1"/>
      <c r="T2" s="1"/>
      <c r="U2" s="1"/>
      <c r="V2" s="1"/>
      <c r="W2" s="1"/>
    </row>
    <row r="3" spans="1:23" ht="69" customHeight="1" x14ac:dyDescent="0.25">
      <c r="A3" s="1"/>
      <c r="B3" s="195" t="s">
        <v>0</v>
      </c>
      <c r="C3" s="196"/>
      <c r="D3" s="196"/>
      <c r="E3" s="196"/>
      <c r="F3" s="196"/>
      <c r="G3" s="196"/>
      <c r="H3" s="196"/>
      <c r="I3" s="196"/>
      <c r="J3" s="196"/>
      <c r="K3" s="196"/>
      <c r="L3" s="1"/>
      <c r="M3" s="1"/>
      <c r="N3" s="1"/>
      <c r="O3" s="1"/>
      <c r="P3" s="1"/>
      <c r="Q3" s="1"/>
      <c r="R3" s="1"/>
      <c r="S3" s="1"/>
      <c r="T3" s="1"/>
      <c r="U3" s="1"/>
      <c r="V3" s="1"/>
      <c r="W3" s="1"/>
    </row>
    <row r="4" spans="1:23" ht="0" hidden="1" customHeight="1" x14ac:dyDescent="0.25">
      <c r="A4" s="1"/>
      <c r="B4" s="1"/>
      <c r="C4" s="1"/>
      <c r="D4" s="1"/>
      <c r="E4" s="1"/>
      <c r="F4" s="1"/>
      <c r="G4" s="1"/>
      <c r="H4" s="1"/>
      <c r="I4" s="1"/>
      <c r="J4" s="1"/>
      <c r="K4" s="1"/>
      <c r="L4" s="1"/>
      <c r="M4" s="1"/>
      <c r="N4" s="1"/>
      <c r="O4" s="1"/>
      <c r="P4" s="1"/>
      <c r="Q4" s="1"/>
      <c r="R4" s="1"/>
      <c r="S4" s="1"/>
      <c r="T4" s="1"/>
      <c r="U4" s="1"/>
      <c r="V4" s="1"/>
      <c r="W4" s="1"/>
    </row>
    <row r="5" spans="1:23" ht="23.25" x14ac:dyDescent="0.35">
      <c r="A5" s="1"/>
      <c r="B5" s="22" t="s">
        <v>933</v>
      </c>
      <c r="C5" s="1"/>
      <c r="D5" s="1"/>
      <c r="E5" s="1"/>
      <c r="F5" s="1"/>
      <c r="G5" s="1"/>
      <c r="H5" s="1"/>
      <c r="I5" s="1"/>
      <c r="J5" s="1"/>
      <c r="K5" s="1"/>
      <c r="L5" s="1"/>
      <c r="M5" s="1"/>
      <c r="N5" s="1"/>
      <c r="O5" s="1"/>
      <c r="P5" s="1"/>
      <c r="Q5" s="1"/>
      <c r="R5" s="1"/>
      <c r="S5" s="1"/>
      <c r="T5" s="1"/>
      <c r="U5" s="1"/>
      <c r="V5" s="1"/>
      <c r="W5" s="1"/>
    </row>
    <row r="6" spans="1:23" ht="48" x14ac:dyDescent="0.25">
      <c r="A6" s="1"/>
      <c r="B6" s="37" t="s">
        <v>568</v>
      </c>
      <c r="C6" s="48" t="s">
        <v>934</v>
      </c>
      <c r="D6" s="48" t="s">
        <v>935</v>
      </c>
      <c r="E6" s="48" t="s">
        <v>936</v>
      </c>
      <c r="F6" s="48" t="s">
        <v>937</v>
      </c>
      <c r="G6" s="48" t="s">
        <v>3352</v>
      </c>
      <c r="H6" s="48" t="s">
        <v>3353</v>
      </c>
      <c r="I6" s="48" t="s">
        <v>3354</v>
      </c>
      <c r="J6" s="48" t="s">
        <v>3355</v>
      </c>
      <c r="K6" s="48" t="s">
        <v>938</v>
      </c>
      <c r="L6" s="48" t="s">
        <v>939</v>
      </c>
      <c r="M6" s="48" t="s">
        <v>940</v>
      </c>
      <c r="N6" s="48" t="s">
        <v>941</v>
      </c>
      <c r="O6" s="37" t="s">
        <v>942</v>
      </c>
      <c r="P6" s="1"/>
      <c r="Q6" s="1"/>
      <c r="R6" s="1"/>
      <c r="S6" s="1"/>
      <c r="T6" s="49" t="s">
        <v>3</v>
      </c>
      <c r="U6" s="49" t="s">
        <v>64</v>
      </c>
      <c r="V6" s="49" t="s">
        <v>943</v>
      </c>
      <c r="W6" s="49" t="s">
        <v>944</v>
      </c>
    </row>
    <row r="7" spans="1:23" x14ac:dyDescent="0.25">
      <c r="A7" s="1"/>
      <c r="B7" s="50" t="s">
        <v>792</v>
      </c>
      <c r="C7" s="51">
        <v>1211.9698599999999</v>
      </c>
      <c r="D7" s="51">
        <v>3436.4568800000002</v>
      </c>
      <c r="E7" s="51">
        <v>1910.3610000000001</v>
      </c>
      <c r="F7" s="51">
        <v>46</v>
      </c>
      <c r="G7" s="51"/>
      <c r="H7" s="51"/>
      <c r="I7" s="51">
        <f>+DESPACHO_EJECUTADO!FG11+DESPACHO_EJECUTADO!FH11</f>
        <v>60.4</v>
      </c>
      <c r="J7" s="51"/>
      <c r="K7" s="51">
        <v>85.13</v>
      </c>
      <c r="L7" s="51">
        <v>7.6</v>
      </c>
      <c r="M7" s="51">
        <v>0</v>
      </c>
      <c r="N7" s="51">
        <v>275.47699999999998</v>
      </c>
      <c r="O7" s="51">
        <f>+SUM(C7:N7)</f>
        <v>7033.3947399999997</v>
      </c>
      <c r="P7" s="1"/>
      <c r="Q7" s="1"/>
      <c r="R7" s="1"/>
      <c r="S7" s="1"/>
      <c r="T7" s="210" t="s">
        <v>609</v>
      </c>
      <c r="U7" s="52" t="s">
        <v>945</v>
      </c>
      <c r="V7" s="53">
        <v>399.4</v>
      </c>
      <c r="W7" s="53" t="s">
        <v>946</v>
      </c>
    </row>
    <row r="8" spans="1:23" x14ac:dyDescent="0.25">
      <c r="A8" s="1"/>
      <c r="B8" s="54" t="s">
        <v>793</v>
      </c>
      <c r="C8" s="55">
        <v>1176.5184300000001</v>
      </c>
      <c r="D8" s="55">
        <v>3454.30411</v>
      </c>
      <c r="E8" s="55">
        <v>1823.8440000000001</v>
      </c>
      <c r="F8" s="55">
        <v>45.9</v>
      </c>
      <c r="G8" s="55"/>
      <c r="H8" s="55"/>
      <c r="I8" s="55">
        <f>+DESPACHO_EJECUTADO!FG12+DESPACHO_EJECUTADO!FH12</f>
        <v>59.9</v>
      </c>
      <c r="J8" s="55"/>
      <c r="K8" s="55">
        <v>84.95</v>
      </c>
      <c r="L8" s="55">
        <v>7.6</v>
      </c>
      <c r="M8" s="55">
        <v>0</v>
      </c>
      <c r="N8" s="55">
        <v>255.124</v>
      </c>
      <c r="O8" s="55">
        <f t="shared" ref="O8:O54" si="0">+SUM(C8:N8)</f>
        <v>6908.1405399999994</v>
      </c>
      <c r="P8" s="1"/>
      <c r="Q8" s="1"/>
      <c r="R8" s="1"/>
      <c r="S8" s="1"/>
      <c r="T8" s="210" t="s">
        <v>610</v>
      </c>
      <c r="U8" s="52" t="s">
        <v>947</v>
      </c>
      <c r="V8" s="53">
        <v>62.24</v>
      </c>
      <c r="W8" s="53" t="s">
        <v>946</v>
      </c>
    </row>
    <row r="9" spans="1:23" x14ac:dyDescent="0.25">
      <c r="A9" s="1"/>
      <c r="B9" s="54" t="s">
        <v>794</v>
      </c>
      <c r="C9" s="55">
        <v>1185.58466</v>
      </c>
      <c r="D9" s="55">
        <v>3393.61159</v>
      </c>
      <c r="E9" s="55">
        <v>1780.221</v>
      </c>
      <c r="F9" s="55">
        <v>45.9</v>
      </c>
      <c r="G9" s="55"/>
      <c r="H9" s="55"/>
      <c r="I9" s="55">
        <f>+DESPACHO_EJECUTADO!FG13+DESPACHO_EJECUTADO!FH13</f>
        <v>60.8</v>
      </c>
      <c r="J9" s="55"/>
      <c r="K9" s="55">
        <v>84.91</v>
      </c>
      <c r="L9" s="55">
        <v>7.6</v>
      </c>
      <c r="M9" s="55">
        <v>0</v>
      </c>
      <c r="N9" s="55">
        <v>273.41699999999997</v>
      </c>
      <c r="O9" s="55">
        <f t="shared" si="0"/>
        <v>6832.0442500000008</v>
      </c>
      <c r="P9" s="1"/>
      <c r="Q9" s="1"/>
      <c r="R9" s="1"/>
      <c r="S9" s="1"/>
      <c r="T9" s="210" t="s">
        <v>611</v>
      </c>
      <c r="U9" s="52" t="s">
        <v>948</v>
      </c>
      <c r="V9" s="53">
        <v>8.15</v>
      </c>
      <c r="W9" s="53" t="s">
        <v>946</v>
      </c>
    </row>
    <row r="10" spans="1:23" x14ac:dyDescent="0.25">
      <c r="A10" s="1"/>
      <c r="B10" s="54" t="s">
        <v>795</v>
      </c>
      <c r="C10" s="55">
        <v>1189.6782000000001</v>
      </c>
      <c r="D10" s="55">
        <v>3376.7740800000001</v>
      </c>
      <c r="E10" s="55">
        <v>1672.991</v>
      </c>
      <c r="F10" s="55">
        <v>0</v>
      </c>
      <c r="G10" s="55"/>
      <c r="H10" s="55"/>
      <c r="I10" s="55">
        <f>+DESPACHO_EJECUTADO!FG14+DESPACHO_EJECUTADO!FH14</f>
        <v>60.599999999999994</v>
      </c>
      <c r="J10" s="55"/>
      <c r="K10" s="55">
        <v>83.92</v>
      </c>
      <c r="L10" s="55">
        <v>7.6</v>
      </c>
      <c r="M10" s="55">
        <v>0</v>
      </c>
      <c r="N10" s="55">
        <v>300.76900000000001</v>
      </c>
      <c r="O10" s="55">
        <f t="shared" si="0"/>
        <v>6692.3322800000014</v>
      </c>
      <c r="P10" s="1"/>
      <c r="Q10" s="1"/>
      <c r="R10" s="1"/>
      <c r="S10" s="1"/>
      <c r="T10" s="210" t="s">
        <v>28</v>
      </c>
      <c r="U10" s="52" t="s">
        <v>949</v>
      </c>
      <c r="V10" s="53">
        <v>454.55</v>
      </c>
      <c r="W10" s="53" t="s">
        <v>946</v>
      </c>
    </row>
    <row r="11" spans="1:23" x14ac:dyDescent="0.25">
      <c r="A11" s="1"/>
      <c r="B11" s="54" t="s">
        <v>796</v>
      </c>
      <c r="C11" s="55">
        <v>1167.54745</v>
      </c>
      <c r="D11" s="55">
        <v>3312.53352</v>
      </c>
      <c r="E11" s="55">
        <v>1563.7049999999999</v>
      </c>
      <c r="F11" s="55">
        <v>0</v>
      </c>
      <c r="G11" s="55"/>
      <c r="H11" s="55"/>
      <c r="I11" s="55">
        <f>+DESPACHO_EJECUTADO!FG15+DESPACHO_EJECUTADO!FH15</f>
        <v>60.5</v>
      </c>
      <c r="J11" s="55"/>
      <c r="K11" s="55">
        <v>84.25</v>
      </c>
      <c r="L11" s="55">
        <v>7.8</v>
      </c>
      <c r="M11" s="55">
        <v>0</v>
      </c>
      <c r="N11" s="55">
        <v>349.90100000000001</v>
      </c>
      <c r="O11" s="55">
        <f t="shared" si="0"/>
        <v>6546.2369699999999</v>
      </c>
      <c r="P11" s="1"/>
      <c r="Q11" s="1"/>
      <c r="R11" s="1"/>
      <c r="S11" s="1"/>
      <c r="T11" s="210" t="s">
        <v>580</v>
      </c>
      <c r="U11" s="52" t="s">
        <v>950</v>
      </c>
      <c r="V11" s="53" t="s">
        <v>946</v>
      </c>
      <c r="W11" s="53">
        <v>5319.3</v>
      </c>
    </row>
    <row r="12" spans="1:23" x14ac:dyDescent="0.25">
      <c r="A12" s="1"/>
      <c r="B12" s="54" t="s">
        <v>797</v>
      </c>
      <c r="C12" s="55">
        <v>1176.56413</v>
      </c>
      <c r="D12" s="55">
        <v>3390.1170699999998</v>
      </c>
      <c r="E12" s="55">
        <v>1539.2059999999999</v>
      </c>
      <c r="F12" s="55">
        <v>0</v>
      </c>
      <c r="G12" s="55"/>
      <c r="H12" s="55"/>
      <c r="I12" s="55">
        <f>+DESPACHO_EJECUTADO!FG16+DESPACHO_EJECUTADO!FH16</f>
        <v>59.8</v>
      </c>
      <c r="J12" s="55"/>
      <c r="K12" s="55">
        <v>84.86</v>
      </c>
      <c r="L12" s="55">
        <v>7.8</v>
      </c>
      <c r="M12" s="55">
        <v>0</v>
      </c>
      <c r="N12" s="55">
        <v>393.63099999999997</v>
      </c>
      <c r="O12" s="55">
        <f t="shared" si="0"/>
        <v>6651.9782000000005</v>
      </c>
      <c r="P12" s="1"/>
      <c r="Q12" s="1"/>
      <c r="R12" s="1"/>
      <c r="S12" s="1"/>
      <c r="T12" s="210" t="s">
        <v>585</v>
      </c>
      <c r="U12" s="52" t="s">
        <v>951</v>
      </c>
      <c r="V12" s="53">
        <v>437.9</v>
      </c>
      <c r="W12" s="53" t="s">
        <v>946</v>
      </c>
    </row>
    <row r="13" spans="1:23" x14ac:dyDescent="0.25">
      <c r="A13" s="1"/>
      <c r="B13" s="54" t="s">
        <v>798</v>
      </c>
      <c r="C13" s="55">
        <v>1172.1733300000001</v>
      </c>
      <c r="D13" s="55">
        <v>3380.96639</v>
      </c>
      <c r="E13" s="55">
        <v>1530.1949999999999</v>
      </c>
      <c r="F13" s="55">
        <v>0</v>
      </c>
      <c r="G13" s="55"/>
      <c r="H13" s="55"/>
      <c r="I13" s="55">
        <f>+DESPACHO_EJECUTADO!FG17+DESPACHO_EJECUTADO!FH17</f>
        <v>59.7</v>
      </c>
      <c r="J13" s="55"/>
      <c r="K13" s="55">
        <v>83.55</v>
      </c>
      <c r="L13" s="55">
        <v>7.8</v>
      </c>
      <c r="M13" s="55">
        <v>0</v>
      </c>
      <c r="N13" s="55">
        <v>398.702</v>
      </c>
      <c r="O13" s="55">
        <f t="shared" si="0"/>
        <v>6633.0867200000002</v>
      </c>
      <c r="P13" s="1"/>
      <c r="Q13" s="1"/>
      <c r="R13" s="1"/>
      <c r="S13" s="1"/>
      <c r="T13" s="210" t="s">
        <v>226</v>
      </c>
      <c r="U13" s="52" t="s">
        <v>952</v>
      </c>
      <c r="V13" s="53" t="s">
        <v>946</v>
      </c>
      <c r="W13" s="53">
        <v>3269.8867700000001</v>
      </c>
    </row>
    <row r="14" spans="1:23" x14ac:dyDescent="0.25">
      <c r="A14" s="1"/>
      <c r="B14" s="56" t="s">
        <v>799</v>
      </c>
      <c r="C14" s="57">
        <v>1172.66363</v>
      </c>
      <c r="D14" s="57">
        <v>3427.7774599999998</v>
      </c>
      <c r="E14" s="57">
        <v>1586.115</v>
      </c>
      <c r="F14" s="57">
        <v>0</v>
      </c>
      <c r="G14" s="57"/>
      <c r="H14" s="57"/>
      <c r="I14" s="57">
        <f>+DESPACHO_EJECUTADO!FG18+DESPACHO_EJECUTADO!FH18</f>
        <v>60.099999999999994</v>
      </c>
      <c r="J14" s="57"/>
      <c r="K14" s="57">
        <v>84.45</v>
      </c>
      <c r="L14" s="57">
        <v>7.8</v>
      </c>
      <c r="M14" s="57">
        <v>0</v>
      </c>
      <c r="N14" s="57">
        <v>338.77499999999998</v>
      </c>
      <c r="O14" s="57">
        <f t="shared" si="0"/>
        <v>6677.68109</v>
      </c>
      <c r="P14" s="1"/>
      <c r="Q14" s="1"/>
      <c r="R14" s="1"/>
      <c r="S14" s="1"/>
      <c r="T14" s="210"/>
      <c r="U14" s="52" t="s">
        <v>953</v>
      </c>
      <c r="V14" s="53">
        <v>972.46499500000004</v>
      </c>
      <c r="W14" s="53" t="s">
        <v>946</v>
      </c>
    </row>
    <row r="15" spans="1:23" x14ac:dyDescent="0.25">
      <c r="A15" s="1"/>
      <c r="B15" s="50" t="s">
        <v>800</v>
      </c>
      <c r="C15" s="51">
        <v>1183.1874299999999</v>
      </c>
      <c r="D15" s="51">
        <v>3372.2943100000002</v>
      </c>
      <c r="E15" s="51">
        <v>1500.6130000000001</v>
      </c>
      <c r="F15" s="51">
        <v>0</v>
      </c>
      <c r="G15" s="51"/>
      <c r="H15" s="51"/>
      <c r="I15" s="51">
        <f>+DESPACHO_EJECUTADO!FG19+DESPACHO_EJECUTADO!FH19</f>
        <v>60.3</v>
      </c>
      <c r="J15" s="51"/>
      <c r="K15" s="51">
        <v>84.36</v>
      </c>
      <c r="L15" s="51">
        <v>7.8</v>
      </c>
      <c r="M15" s="51">
        <v>0</v>
      </c>
      <c r="N15" s="51">
        <v>329.41199999999998</v>
      </c>
      <c r="O15" s="51">
        <f t="shared" si="0"/>
        <v>6537.9667400000008</v>
      </c>
      <c r="P15" s="1"/>
      <c r="Q15" s="1"/>
      <c r="R15" s="1"/>
      <c r="S15" s="1"/>
      <c r="T15" s="210" t="s">
        <v>87</v>
      </c>
      <c r="U15" s="52" t="s">
        <v>954</v>
      </c>
      <c r="V15" s="53">
        <v>162.80000000000001</v>
      </c>
      <c r="W15" s="53" t="s">
        <v>946</v>
      </c>
    </row>
    <row r="16" spans="1:23" x14ac:dyDescent="0.25">
      <c r="A16" s="1"/>
      <c r="B16" s="54" t="s">
        <v>801</v>
      </c>
      <c r="C16" s="55">
        <v>1191.2753399999999</v>
      </c>
      <c r="D16" s="55">
        <v>3411.6744600000002</v>
      </c>
      <c r="E16" s="55">
        <v>1635.4639999999999</v>
      </c>
      <c r="F16" s="55">
        <v>0</v>
      </c>
      <c r="G16" s="55"/>
      <c r="H16" s="55"/>
      <c r="I16" s="55">
        <f>+DESPACHO_EJECUTADO!FG20+DESPACHO_EJECUTADO!FH20</f>
        <v>60.3</v>
      </c>
      <c r="J16" s="55"/>
      <c r="K16" s="55">
        <v>85.05</v>
      </c>
      <c r="L16" s="55">
        <v>7.8</v>
      </c>
      <c r="M16" s="55">
        <v>0</v>
      </c>
      <c r="N16" s="55">
        <v>353.05399999999997</v>
      </c>
      <c r="O16" s="55">
        <f t="shared" si="0"/>
        <v>6744.6178000000009</v>
      </c>
      <c r="P16" s="1"/>
      <c r="Q16" s="1"/>
      <c r="R16" s="1"/>
      <c r="S16" s="1"/>
      <c r="T16" s="210"/>
      <c r="U16" s="52" t="s">
        <v>955</v>
      </c>
      <c r="V16" s="53" t="s">
        <v>946</v>
      </c>
      <c r="W16" s="53">
        <v>311.8</v>
      </c>
    </row>
    <row r="17" spans="1:23" x14ac:dyDescent="0.25">
      <c r="A17" s="1"/>
      <c r="B17" s="54" t="s">
        <v>802</v>
      </c>
      <c r="C17" s="55">
        <v>1180.9337</v>
      </c>
      <c r="D17" s="55">
        <v>3455.19994</v>
      </c>
      <c r="E17" s="55">
        <v>1634.586</v>
      </c>
      <c r="F17" s="55">
        <v>0</v>
      </c>
      <c r="G17" s="55"/>
      <c r="H17" s="55"/>
      <c r="I17" s="55">
        <f>+DESPACHO_EJECUTADO!FG21+DESPACHO_EJECUTADO!FH21</f>
        <v>59.9</v>
      </c>
      <c r="J17" s="55"/>
      <c r="K17" s="55">
        <v>81.7</v>
      </c>
      <c r="L17" s="55">
        <v>7.8</v>
      </c>
      <c r="M17" s="55">
        <v>0.4</v>
      </c>
      <c r="N17" s="55">
        <v>385.779</v>
      </c>
      <c r="O17" s="55">
        <f t="shared" si="0"/>
        <v>6806.2986399999991</v>
      </c>
      <c r="P17" s="1"/>
      <c r="Q17" s="1"/>
      <c r="R17" s="1"/>
      <c r="S17" s="1"/>
      <c r="T17" s="210"/>
      <c r="U17" s="52" t="s">
        <v>956</v>
      </c>
      <c r="V17" s="53" t="s">
        <v>946</v>
      </c>
      <c r="W17" s="53">
        <v>2101.4499999999998</v>
      </c>
    </row>
    <row r="18" spans="1:23" x14ac:dyDescent="0.25">
      <c r="A18" s="1"/>
      <c r="B18" s="54" t="s">
        <v>803</v>
      </c>
      <c r="C18" s="55">
        <v>1172.34097</v>
      </c>
      <c r="D18" s="55">
        <v>3396.1968400000001</v>
      </c>
      <c r="E18" s="55">
        <v>1486.933</v>
      </c>
      <c r="F18" s="55">
        <v>0</v>
      </c>
      <c r="G18" s="55"/>
      <c r="H18" s="55"/>
      <c r="I18" s="55">
        <f>+DESPACHO_EJECUTADO!FG22+DESPACHO_EJECUTADO!FH22</f>
        <v>59.8</v>
      </c>
      <c r="J18" s="55"/>
      <c r="K18" s="55">
        <v>83.53</v>
      </c>
      <c r="L18" s="55">
        <v>7.9</v>
      </c>
      <c r="M18" s="55">
        <v>65.599999999999994</v>
      </c>
      <c r="N18" s="55">
        <v>446.27600000000001</v>
      </c>
      <c r="O18" s="55">
        <f t="shared" si="0"/>
        <v>6718.5768099999996</v>
      </c>
      <c r="P18" s="1"/>
      <c r="Q18" s="1"/>
      <c r="R18" s="1"/>
      <c r="S18" s="1"/>
      <c r="T18" s="210" t="s">
        <v>613</v>
      </c>
      <c r="U18" s="52" t="s">
        <v>957</v>
      </c>
      <c r="V18" s="53">
        <v>476.85</v>
      </c>
      <c r="W18" s="53" t="s">
        <v>946</v>
      </c>
    </row>
    <row r="19" spans="1:23" x14ac:dyDescent="0.25">
      <c r="A19" s="1"/>
      <c r="B19" s="54" t="s">
        <v>804</v>
      </c>
      <c r="C19" s="55">
        <v>1169.7629300000001</v>
      </c>
      <c r="D19" s="55">
        <v>3425.63886</v>
      </c>
      <c r="E19" s="55">
        <v>1373.713</v>
      </c>
      <c r="F19" s="55">
        <v>0</v>
      </c>
      <c r="G19" s="55"/>
      <c r="H19" s="55"/>
      <c r="I19" s="55">
        <f>+DESPACHO_EJECUTADO!FG23+DESPACHO_EJECUTADO!FH23</f>
        <v>60</v>
      </c>
      <c r="J19" s="55"/>
      <c r="K19" s="55">
        <v>82.35</v>
      </c>
      <c r="L19" s="55">
        <v>7.9</v>
      </c>
      <c r="M19" s="55">
        <v>160.30000000000001</v>
      </c>
      <c r="N19" s="55">
        <v>468.68400000000003</v>
      </c>
      <c r="O19" s="55">
        <f t="shared" si="0"/>
        <v>6748.34879</v>
      </c>
      <c r="P19" s="1"/>
      <c r="Q19" s="1"/>
      <c r="R19" s="1"/>
      <c r="S19" s="1"/>
      <c r="T19" s="210"/>
      <c r="U19" s="52" t="s">
        <v>958</v>
      </c>
      <c r="V19" s="53">
        <v>484.2</v>
      </c>
      <c r="W19" s="53" t="s">
        <v>946</v>
      </c>
    </row>
    <row r="20" spans="1:23" x14ac:dyDescent="0.25">
      <c r="A20" s="1"/>
      <c r="B20" s="54" t="s">
        <v>805</v>
      </c>
      <c r="C20" s="55">
        <v>1181.9985200000001</v>
      </c>
      <c r="D20" s="55">
        <v>3497.0392299999999</v>
      </c>
      <c r="E20" s="55">
        <v>1242.4490000000001</v>
      </c>
      <c r="F20" s="55">
        <v>0</v>
      </c>
      <c r="G20" s="55"/>
      <c r="H20" s="55"/>
      <c r="I20" s="55">
        <f>+DESPACHO_EJECUTADO!FG24+DESPACHO_EJECUTADO!FH24</f>
        <v>60.099999999999994</v>
      </c>
      <c r="J20" s="55"/>
      <c r="K20" s="55">
        <v>81.88</v>
      </c>
      <c r="L20" s="55">
        <v>7.9</v>
      </c>
      <c r="M20" s="55">
        <v>335.7</v>
      </c>
      <c r="N20" s="55">
        <v>416.44400000000002</v>
      </c>
      <c r="O20" s="55">
        <f t="shared" si="0"/>
        <v>6823.5107500000004</v>
      </c>
      <c r="P20" s="1"/>
      <c r="Q20" s="1"/>
      <c r="R20" s="1"/>
      <c r="S20" s="1"/>
      <c r="T20" s="210"/>
      <c r="U20" s="52" t="s">
        <v>959</v>
      </c>
      <c r="V20" s="53">
        <v>485.65</v>
      </c>
      <c r="W20" s="53" t="s">
        <v>946</v>
      </c>
    </row>
    <row r="21" spans="1:23" x14ac:dyDescent="0.25">
      <c r="A21" s="1"/>
      <c r="B21" s="54" t="s">
        <v>806</v>
      </c>
      <c r="C21" s="55">
        <v>1178.2671600000001</v>
      </c>
      <c r="D21" s="55">
        <v>3364.2659699999999</v>
      </c>
      <c r="E21" s="55">
        <v>1150.2149999999999</v>
      </c>
      <c r="F21" s="55">
        <v>0</v>
      </c>
      <c r="G21" s="55"/>
      <c r="H21" s="55"/>
      <c r="I21" s="55">
        <f>+DESPACHO_EJECUTADO!FG25+DESPACHO_EJECUTADO!FH25</f>
        <v>60.7</v>
      </c>
      <c r="J21" s="55"/>
      <c r="K21" s="55">
        <v>82.65</v>
      </c>
      <c r="L21" s="55">
        <v>7.9</v>
      </c>
      <c r="M21" s="55">
        <v>734.5</v>
      </c>
      <c r="N21" s="55">
        <v>411.27300000000002</v>
      </c>
      <c r="O21" s="55">
        <f t="shared" si="0"/>
        <v>6989.7711299999992</v>
      </c>
      <c r="P21" s="1"/>
      <c r="Q21" s="1"/>
      <c r="R21" s="1"/>
      <c r="S21" s="1"/>
      <c r="T21" s="210"/>
      <c r="U21" s="52" t="s">
        <v>960</v>
      </c>
      <c r="V21" s="53">
        <v>293.14999999999998</v>
      </c>
      <c r="W21" s="53" t="s">
        <v>946</v>
      </c>
    </row>
    <row r="22" spans="1:23" x14ac:dyDescent="0.25">
      <c r="A22" s="1"/>
      <c r="B22" s="56" t="s">
        <v>807</v>
      </c>
      <c r="C22" s="57">
        <v>1203.96011</v>
      </c>
      <c r="D22" s="57">
        <v>3447.2642099999998</v>
      </c>
      <c r="E22" s="57">
        <v>1444.537</v>
      </c>
      <c r="F22" s="57">
        <v>0</v>
      </c>
      <c r="G22" s="57"/>
      <c r="H22" s="57"/>
      <c r="I22" s="57">
        <f>+DESPACHO_EJECUTADO!FG26+DESPACHO_EJECUTADO!FH26</f>
        <v>59.9</v>
      </c>
      <c r="J22" s="57"/>
      <c r="K22" s="57">
        <v>83.22</v>
      </c>
      <c r="L22" s="57">
        <v>7.9</v>
      </c>
      <c r="M22" s="57">
        <v>486.1</v>
      </c>
      <c r="N22" s="57">
        <v>453.20299999999997</v>
      </c>
      <c r="O22" s="57">
        <f t="shared" si="0"/>
        <v>7186.0843199999999</v>
      </c>
      <c r="P22" s="1"/>
      <c r="Q22" s="1"/>
      <c r="R22" s="1"/>
      <c r="S22" s="1"/>
      <c r="T22" s="210" t="s">
        <v>579</v>
      </c>
      <c r="U22" s="52" t="s">
        <v>961</v>
      </c>
      <c r="V22" s="53">
        <v>3995.75</v>
      </c>
      <c r="W22" s="53" t="s">
        <v>946</v>
      </c>
    </row>
    <row r="23" spans="1:23" x14ac:dyDescent="0.25">
      <c r="A23" s="1"/>
      <c r="B23" s="50" t="s">
        <v>808</v>
      </c>
      <c r="C23" s="51">
        <v>1199.75811</v>
      </c>
      <c r="D23" s="51">
        <v>3525.8428199999998</v>
      </c>
      <c r="E23" s="51">
        <v>1387.175</v>
      </c>
      <c r="F23" s="51">
        <v>39.5</v>
      </c>
      <c r="G23" s="51"/>
      <c r="H23" s="51"/>
      <c r="I23" s="51">
        <f>+DESPACHO_EJECUTADO!FG27+DESPACHO_EJECUTADO!FH27</f>
        <v>60</v>
      </c>
      <c r="J23" s="51"/>
      <c r="K23" s="51">
        <v>78.92</v>
      </c>
      <c r="L23" s="51">
        <v>7.9</v>
      </c>
      <c r="M23" s="51">
        <v>757.7</v>
      </c>
      <c r="N23" s="51">
        <v>469.39600000000002</v>
      </c>
      <c r="O23" s="51">
        <f t="shared" si="0"/>
        <v>7526.191929999999</v>
      </c>
      <c r="P23" s="1"/>
      <c r="Q23" s="1"/>
      <c r="R23" s="1"/>
      <c r="S23" s="1"/>
      <c r="T23" s="210" t="s">
        <v>249</v>
      </c>
      <c r="U23" s="52" t="s">
        <v>962</v>
      </c>
      <c r="V23" s="53" t="s">
        <v>946</v>
      </c>
      <c r="W23" s="53">
        <v>188.5</v>
      </c>
    </row>
    <row r="24" spans="1:23" x14ac:dyDescent="0.25">
      <c r="A24" s="1"/>
      <c r="B24" s="54" t="s">
        <v>809</v>
      </c>
      <c r="C24" s="55">
        <v>1229.7364299999999</v>
      </c>
      <c r="D24" s="55">
        <v>3508.8430899999998</v>
      </c>
      <c r="E24" s="55">
        <v>1464.2080000000001</v>
      </c>
      <c r="F24" s="55">
        <v>45</v>
      </c>
      <c r="G24" s="55"/>
      <c r="H24" s="55"/>
      <c r="I24" s="55">
        <f>+DESPACHO_EJECUTADO!FG28+DESPACHO_EJECUTADO!FH28</f>
        <v>59.8</v>
      </c>
      <c r="J24" s="55"/>
      <c r="K24" s="55">
        <v>80.81</v>
      </c>
      <c r="L24" s="55">
        <v>7.9</v>
      </c>
      <c r="M24" s="55">
        <v>747.8</v>
      </c>
      <c r="N24" s="55">
        <v>452.01799999999997</v>
      </c>
      <c r="O24" s="55">
        <f t="shared" si="0"/>
        <v>7596.1155200000003</v>
      </c>
      <c r="P24" s="1"/>
      <c r="Q24" s="1"/>
      <c r="R24" s="1"/>
      <c r="S24" s="1"/>
      <c r="T24" s="210"/>
      <c r="U24" s="52" t="s">
        <v>963</v>
      </c>
      <c r="V24" s="53" t="s">
        <v>946</v>
      </c>
      <c r="W24" s="53">
        <v>136</v>
      </c>
    </row>
    <row r="25" spans="1:23" x14ac:dyDescent="0.25">
      <c r="A25" s="1"/>
      <c r="B25" s="54" t="s">
        <v>810</v>
      </c>
      <c r="C25" s="55">
        <v>1215.3240499999999</v>
      </c>
      <c r="D25" s="55">
        <v>3669.6285200000002</v>
      </c>
      <c r="E25" s="55">
        <v>1714.7909999999999</v>
      </c>
      <c r="F25" s="55">
        <v>45</v>
      </c>
      <c r="G25" s="55"/>
      <c r="H25" s="55"/>
      <c r="I25" s="55">
        <f>+DESPACHO_EJECUTADO!FG29+DESPACHO_EJECUTADO!FH29</f>
        <v>60</v>
      </c>
      <c r="J25" s="55"/>
      <c r="K25" s="55">
        <v>79.55</v>
      </c>
      <c r="L25" s="55">
        <v>7.9</v>
      </c>
      <c r="M25" s="55">
        <v>459.7</v>
      </c>
      <c r="N25" s="55">
        <v>453.238</v>
      </c>
      <c r="O25" s="55">
        <f t="shared" si="0"/>
        <v>7705.1315700000005</v>
      </c>
      <c r="P25" s="1"/>
      <c r="Q25" s="1"/>
      <c r="R25" s="1"/>
      <c r="S25" s="1"/>
      <c r="T25" s="210" t="s">
        <v>608</v>
      </c>
      <c r="U25" s="52" t="s">
        <v>964</v>
      </c>
      <c r="V25" s="53">
        <v>73.400000000000006</v>
      </c>
      <c r="W25" s="53" t="s">
        <v>946</v>
      </c>
    </row>
    <row r="26" spans="1:23" x14ac:dyDescent="0.25">
      <c r="A26" s="1"/>
      <c r="B26" s="54" t="s">
        <v>811</v>
      </c>
      <c r="C26" s="55">
        <v>1227.7869700000001</v>
      </c>
      <c r="D26" s="55">
        <v>3416.5078600000002</v>
      </c>
      <c r="E26" s="55">
        <v>1777.307</v>
      </c>
      <c r="F26" s="55">
        <v>45.1</v>
      </c>
      <c r="G26" s="55"/>
      <c r="H26" s="55"/>
      <c r="I26" s="55">
        <f>+DESPACHO_EJECUTADO!FG30+DESPACHO_EJECUTADO!FH30</f>
        <v>60</v>
      </c>
      <c r="J26" s="55"/>
      <c r="K26" s="55">
        <v>80.290000000000006</v>
      </c>
      <c r="L26" s="55">
        <v>7.9</v>
      </c>
      <c r="M26" s="55">
        <v>771</v>
      </c>
      <c r="N26" s="55">
        <v>503.428</v>
      </c>
      <c r="O26" s="55">
        <f t="shared" si="0"/>
        <v>7889.3198300000004</v>
      </c>
      <c r="P26" s="1"/>
      <c r="Q26" s="1"/>
      <c r="R26" s="1"/>
      <c r="S26" s="1"/>
      <c r="T26" s="210" t="s">
        <v>92</v>
      </c>
      <c r="U26" s="52" t="s">
        <v>93</v>
      </c>
      <c r="V26" s="53" t="s">
        <v>946</v>
      </c>
      <c r="W26" s="53">
        <v>15075.8</v>
      </c>
    </row>
    <row r="27" spans="1:23" x14ac:dyDescent="0.25">
      <c r="A27" s="1"/>
      <c r="B27" s="54" t="s">
        <v>812</v>
      </c>
      <c r="C27" s="55">
        <v>1231.54204</v>
      </c>
      <c r="D27" s="55">
        <v>3481.01838</v>
      </c>
      <c r="E27" s="55">
        <v>1696.3409999999999</v>
      </c>
      <c r="F27" s="55">
        <v>45.1</v>
      </c>
      <c r="G27" s="55"/>
      <c r="H27" s="55"/>
      <c r="I27" s="55">
        <f>+DESPACHO_EJECUTADO!FG31+DESPACHO_EJECUTADO!FH31</f>
        <v>60</v>
      </c>
      <c r="J27" s="55"/>
      <c r="K27" s="55">
        <v>80.260000000000005</v>
      </c>
      <c r="L27" s="55">
        <v>7.8</v>
      </c>
      <c r="M27" s="55">
        <v>880.9</v>
      </c>
      <c r="N27" s="55">
        <v>507.68799999999999</v>
      </c>
      <c r="O27" s="55">
        <f t="shared" si="0"/>
        <v>7990.6494200000006</v>
      </c>
      <c r="P27" s="1"/>
      <c r="Q27" s="1"/>
      <c r="R27" s="1"/>
      <c r="S27" s="1"/>
      <c r="T27" s="210"/>
      <c r="U27" s="52" t="s">
        <v>965</v>
      </c>
      <c r="V27" s="53">
        <v>5152.1000000000004</v>
      </c>
      <c r="W27" s="53" t="s">
        <v>946</v>
      </c>
    </row>
    <row r="28" spans="1:23" x14ac:dyDescent="0.25">
      <c r="A28" s="1"/>
      <c r="B28" s="54" t="s">
        <v>813</v>
      </c>
      <c r="C28" s="55">
        <v>1217.9721999999999</v>
      </c>
      <c r="D28" s="55">
        <v>3418.4425999999999</v>
      </c>
      <c r="E28" s="55">
        <v>1632.8430000000001</v>
      </c>
      <c r="F28" s="55">
        <v>45</v>
      </c>
      <c r="G28" s="55"/>
      <c r="H28" s="55"/>
      <c r="I28" s="55">
        <f>+DESPACHO_EJECUTADO!FG32+DESPACHO_EJECUTADO!FH32</f>
        <v>60.8</v>
      </c>
      <c r="J28" s="55"/>
      <c r="K28" s="55">
        <v>80.83</v>
      </c>
      <c r="L28" s="55">
        <v>7.9</v>
      </c>
      <c r="M28" s="55">
        <v>955.3</v>
      </c>
      <c r="N28" s="55">
        <v>529.71500000000003</v>
      </c>
      <c r="O28" s="55">
        <f t="shared" si="0"/>
        <v>7948.8027999999995</v>
      </c>
      <c r="P28" s="1"/>
      <c r="Q28" s="1"/>
      <c r="R28" s="1"/>
      <c r="S28" s="1"/>
      <c r="T28" s="210" t="s">
        <v>598</v>
      </c>
      <c r="U28" s="52" t="s">
        <v>966</v>
      </c>
      <c r="V28" s="53">
        <v>116.85</v>
      </c>
      <c r="W28" s="53" t="s">
        <v>946</v>
      </c>
    </row>
    <row r="29" spans="1:23" x14ac:dyDescent="0.25">
      <c r="A29" s="1"/>
      <c r="B29" s="54" t="s">
        <v>814</v>
      </c>
      <c r="C29" s="55">
        <v>1236.7911200000001</v>
      </c>
      <c r="D29" s="55">
        <v>3718.5481599999998</v>
      </c>
      <c r="E29" s="55">
        <v>1635.6780000000001</v>
      </c>
      <c r="F29" s="55">
        <v>44.1</v>
      </c>
      <c r="G29" s="55"/>
      <c r="H29" s="55"/>
      <c r="I29" s="55">
        <f>+DESPACHO_EJECUTADO!FG33+DESPACHO_EJECUTADO!FH33</f>
        <v>61.099999999999994</v>
      </c>
      <c r="J29" s="55"/>
      <c r="K29" s="55">
        <v>82.93</v>
      </c>
      <c r="L29" s="55">
        <v>7.9</v>
      </c>
      <c r="M29" s="55">
        <v>836.7</v>
      </c>
      <c r="N29" s="55">
        <v>548.12800000000004</v>
      </c>
      <c r="O29" s="55">
        <f t="shared" si="0"/>
        <v>8171.8752800000002</v>
      </c>
      <c r="P29" s="1"/>
      <c r="Q29" s="1"/>
      <c r="R29" s="1"/>
      <c r="S29" s="1"/>
      <c r="T29" s="210" t="s">
        <v>614</v>
      </c>
      <c r="U29" s="52" t="s">
        <v>967</v>
      </c>
      <c r="V29" s="53">
        <v>480.85</v>
      </c>
      <c r="W29" s="53" t="s">
        <v>946</v>
      </c>
    </row>
    <row r="30" spans="1:23" x14ac:dyDescent="0.25">
      <c r="A30" s="1"/>
      <c r="B30" s="56" t="s">
        <v>815</v>
      </c>
      <c r="C30" s="57">
        <v>1228.04375</v>
      </c>
      <c r="D30" s="57">
        <v>3477.1072899999999</v>
      </c>
      <c r="E30" s="57">
        <v>1589.08</v>
      </c>
      <c r="F30" s="57">
        <v>44.6</v>
      </c>
      <c r="G30" s="57"/>
      <c r="H30" s="57"/>
      <c r="I30" s="57">
        <f>+DESPACHO_EJECUTADO!FG34+DESPACHO_EJECUTADO!FH34</f>
        <v>61</v>
      </c>
      <c r="J30" s="57"/>
      <c r="K30" s="57">
        <v>82.34</v>
      </c>
      <c r="L30" s="57">
        <v>7.9</v>
      </c>
      <c r="M30" s="57">
        <v>949</v>
      </c>
      <c r="N30" s="57">
        <v>567.70000000000005</v>
      </c>
      <c r="O30" s="57">
        <f t="shared" si="0"/>
        <v>8006.7710399999996</v>
      </c>
      <c r="P30" s="1"/>
      <c r="Q30" s="1"/>
      <c r="R30" s="1"/>
      <c r="S30" s="1"/>
      <c r="T30" s="210" t="s">
        <v>599</v>
      </c>
      <c r="U30" s="52" t="s">
        <v>968</v>
      </c>
      <c r="V30" s="53">
        <v>425.35</v>
      </c>
      <c r="W30" s="53" t="s">
        <v>946</v>
      </c>
    </row>
    <row r="31" spans="1:23" x14ac:dyDescent="0.25">
      <c r="A31" s="1"/>
      <c r="B31" s="50" t="s">
        <v>816</v>
      </c>
      <c r="C31" s="51">
        <v>1233.23188</v>
      </c>
      <c r="D31" s="51">
        <v>3647.5730199999998</v>
      </c>
      <c r="E31" s="51">
        <v>1602.1</v>
      </c>
      <c r="F31" s="51">
        <v>43.8</v>
      </c>
      <c r="G31" s="51"/>
      <c r="H31" s="51"/>
      <c r="I31" s="51">
        <f>+DESPACHO_EJECUTADO!FG35+DESPACHO_EJECUTADO!FH35</f>
        <v>61.4</v>
      </c>
      <c r="J31" s="51"/>
      <c r="K31" s="51">
        <v>75.11</v>
      </c>
      <c r="L31" s="51">
        <v>7.8</v>
      </c>
      <c r="M31" s="51">
        <v>702.7</v>
      </c>
      <c r="N31" s="51">
        <v>618.46799999999996</v>
      </c>
      <c r="O31" s="51">
        <f t="shared" si="0"/>
        <v>7992.1828999999989</v>
      </c>
      <c r="P31" s="1"/>
      <c r="Q31" s="1"/>
      <c r="R31" s="1"/>
      <c r="S31" s="1"/>
      <c r="T31" s="210" t="s">
        <v>582</v>
      </c>
      <c r="U31" s="52" t="s">
        <v>969</v>
      </c>
      <c r="V31" s="53" t="s">
        <v>946</v>
      </c>
      <c r="W31" s="53">
        <v>10932.6</v>
      </c>
    </row>
    <row r="32" spans="1:23" x14ac:dyDescent="0.25">
      <c r="A32" s="1"/>
      <c r="B32" s="54" t="s">
        <v>817</v>
      </c>
      <c r="C32" s="55">
        <v>1238.9193399999999</v>
      </c>
      <c r="D32" s="55">
        <v>3556.8406500000001</v>
      </c>
      <c r="E32" s="55">
        <v>1599.9960000000001</v>
      </c>
      <c r="F32" s="55">
        <v>44.2</v>
      </c>
      <c r="G32" s="55"/>
      <c r="H32" s="55"/>
      <c r="I32" s="55">
        <f>+DESPACHO_EJECUTADO!FG36+DESPACHO_EJECUTADO!FH36</f>
        <v>61.3</v>
      </c>
      <c r="J32" s="55"/>
      <c r="K32" s="55">
        <v>77.239999999999995</v>
      </c>
      <c r="L32" s="55">
        <v>7.8</v>
      </c>
      <c r="M32" s="55">
        <v>689.9</v>
      </c>
      <c r="N32" s="55">
        <v>631.51400000000001</v>
      </c>
      <c r="O32" s="55">
        <f t="shared" si="0"/>
        <v>7907.7099900000003</v>
      </c>
      <c r="P32" s="1"/>
      <c r="Q32" s="1"/>
      <c r="R32" s="1"/>
      <c r="S32" s="1"/>
      <c r="T32" s="210"/>
      <c r="U32" s="52" t="s">
        <v>970</v>
      </c>
      <c r="V32" s="53">
        <v>156</v>
      </c>
      <c r="W32" s="53" t="s">
        <v>946</v>
      </c>
    </row>
    <row r="33" spans="1:23" x14ac:dyDescent="0.25">
      <c r="A33" s="1"/>
      <c r="B33" s="54" t="s">
        <v>818</v>
      </c>
      <c r="C33" s="55">
        <v>1218.8704299999999</v>
      </c>
      <c r="D33" s="55">
        <v>3583.4679700000002</v>
      </c>
      <c r="E33" s="55">
        <v>1705.193</v>
      </c>
      <c r="F33" s="55">
        <v>44.2</v>
      </c>
      <c r="G33" s="55"/>
      <c r="H33" s="55"/>
      <c r="I33" s="55">
        <f>+DESPACHO_EJECUTADO!FG37+DESPACHO_EJECUTADO!FH37</f>
        <v>61.3</v>
      </c>
      <c r="J33" s="55"/>
      <c r="K33" s="55">
        <v>80.13</v>
      </c>
      <c r="L33" s="55">
        <v>7.8</v>
      </c>
      <c r="M33" s="55">
        <v>600.1</v>
      </c>
      <c r="N33" s="55">
        <v>673.31</v>
      </c>
      <c r="O33" s="55">
        <f t="shared" si="0"/>
        <v>7974.3714000000018</v>
      </c>
      <c r="P33" s="1"/>
      <c r="Q33" s="1"/>
      <c r="R33" s="1"/>
      <c r="S33" s="1"/>
      <c r="T33" s="210" t="s">
        <v>971</v>
      </c>
      <c r="U33" s="52" t="s">
        <v>972</v>
      </c>
      <c r="V33" s="53" t="s">
        <v>946</v>
      </c>
      <c r="W33" s="53">
        <v>844.1</v>
      </c>
    </row>
    <row r="34" spans="1:23" x14ac:dyDescent="0.25">
      <c r="A34" s="1"/>
      <c r="B34" s="54" t="s">
        <v>819</v>
      </c>
      <c r="C34" s="55">
        <v>1232.35835</v>
      </c>
      <c r="D34" s="55">
        <v>3731.0825300000001</v>
      </c>
      <c r="E34" s="55">
        <v>1933.521</v>
      </c>
      <c r="F34" s="55">
        <v>44.1</v>
      </c>
      <c r="G34" s="55"/>
      <c r="H34" s="55"/>
      <c r="I34" s="55">
        <f>+DESPACHO_EJECUTADO!FG38+DESPACHO_EJECUTADO!FH38</f>
        <v>61.300000000000004</v>
      </c>
      <c r="J34" s="55"/>
      <c r="K34" s="55">
        <v>80.03</v>
      </c>
      <c r="L34" s="55">
        <v>7.8</v>
      </c>
      <c r="M34" s="55">
        <v>304.10000000000002</v>
      </c>
      <c r="N34" s="55">
        <v>625.822</v>
      </c>
      <c r="O34" s="55">
        <f t="shared" si="0"/>
        <v>8020.1138800000008</v>
      </c>
      <c r="P34" s="1"/>
      <c r="Q34" s="1"/>
      <c r="R34" s="1"/>
      <c r="S34" s="1"/>
      <c r="T34" s="210" t="s">
        <v>600</v>
      </c>
      <c r="U34" s="52" t="s">
        <v>973</v>
      </c>
      <c r="V34" s="53">
        <v>478.6</v>
      </c>
      <c r="W34" s="53" t="s">
        <v>946</v>
      </c>
    </row>
    <row r="35" spans="1:23" x14ac:dyDescent="0.25">
      <c r="A35" s="1"/>
      <c r="B35" s="54" t="s">
        <v>820</v>
      </c>
      <c r="C35" s="55">
        <v>1222.4039299999999</v>
      </c>
      <c r="D35" s="55">
        <v>3780.6021099999998</v>
      </c>
      <c r="E35" s="55">
        <v>2061.7150000000001</v>
      </c>
      <c r="F35" s="55">
        <v>43.8</v>
      </c>
      <c r="G35" s="55"/>
      <c r="H35" s="55"/>
      <c r="I35" s="55">
        <f>+DESPACHO_EJECUTADO!FG39+DESPACHO_EJECUTADO!FH39</f>
        <v>61.5</v>
      </c>
      <c r="J35" s="55"/>
      <c r="K35" s="55">
        <v>79.08</v>
      </c>
      <c r="L35" s="55">
        <v>7.8</v>
      </c>
      <c r="M35" s="55">
        <v>197.8</v>
      </c>
      <c r="N35" s="55">
        <v>632.755</v>
      </c>
      <c r="O35" s="55">
        <f t="shared" si="0"/>
        <v>8087.4560400000009</v>
      </c>
      <c r="P35" s="1"/>
      <c r="Q35" s="1"/>
      <c r="R35" s="1"/>
      <c r="S35" s="1"/>
      <c r="T35" s="210" t="s">
        <v>601</v>
      </c>
      <c r="U35" s="52" t="s">
        <v>974</v>
      </c>
      <c r="V35" s="53">
        <v>418.55</v>
      </c>
      <c r="W35" s="53" t="s">
        <v>946</v>
      </c>
    </row>
    <row r="36" spans="1:23" x14ac:dyDescent="0.25">
      <c r="A36" s="1"/>
      <c r="B36" s="54" t="s">
        <v>821</v>
      </c>
      <c r="C36" s="55">
        <v>1204.95452</v>
      </c>
      <c r="D36" s="55">
        <v>3724.72381</v>
      </c>
      <c r="E36" s="55">
        <v>2187.424</v>
      </c>
      <c r="F36" s="55">
        <v>44.2</v>
      </c>
      <c r="G36" s="55"/>
      <c r="H36" s="55"/>
      <c r="I36" s="55">
        <f>+DESPACHO_EJECUTADO!FG40+DESPACHO_EJECUTADO!FH40</f>
        <v>61.5</v>
      </c>
      <c r="J36" s="55"/>
      <c r="K36" s="55">
        <v>74.7</v>
      </c>
      <c r="L36" s="55">
        <v>7.8</v>
      </c>
      <c r="M36" s="55">
        <v>150.6</v>
      </c>
      <c r="N36" s="55">
        <v>702.34799999999996</v>
      </c>
      <c r="O36" s="55">
        <f t="shared" si="0"/>
        <v>8158.2503299999998</v>
      </c>
      <c r="P36" s="1"/>
      <c r="Q36" s="1"/>
      <c r="R36" s="1"/>
      <c r="S36" s="1"/>
      <c r="T36" s="210" t="s">
        <v>103</v>
      </c>
      <c r="U36" s="52" t="s">
        <v>975</v>
      </c>
      <c r="V36" s="53" t="s">
        <v>946</v>
      </c>
      <c r="W36" s="53">
        <v>626.4</v>
      </c>
    </row>
    <row r="37" spans="1:23" x14ac:dyDescent="0.25">
      <c r="A37" s="1"/>
      <c r="B37" s="54" t="s">
        <v>822</v>
      </c>
      <c r="C37" s="55">
        <v>1223.01532</v>
      </c>
      <c r="D37" s="55">
        <v>3599.13634</v>
      </c>
      <c r="E37" s="55">
        <v>2350.6120000000001</v>
      </c>
      <c r="F37" s="55">
        <v>44.5</v>
      </c>
      <c r="G37" s="55"/>
      <c r="H37" s="55"/>
      <c r="I37" s="55">
        <f>+DESPACHO_EJECUTADO!FG41+DESPACHO_EJECUTADO!FH41</f>
        <v>62</v>
      </c>
      <c r="J37" s="55"/>
      <c r="K37" s="55">
        <v>77.16</v>
      </c>
      <c r="L37" s="55">
        <v>7.8</v>
      </c>
      <c r="M37" s="55">
        <v>84.3</v>
      </c>
      <c r="N37" s="55">
        <v>696.92899999999997</v>
      </c>
      <c r="O37" s="55">
        <f t="shared" si="0"/>
        <v>8145.4526599999999</v>
      </c>
      <c r="P37" s="1"/>
      <c r="Q37" s="1"/>
      <c r="R37" s="1"/>
      <c r="S37" s="1"/>
      <c r="T37" s="210"/>
      <c r="U37" s="52" t="s">
        <v>976</v>
      </c>
      <c r="V37" s="53" t="s">
        <v>946</v>
      </c>
      <c r="W37" s="53">
        <v>3055.4</v>
      </c>
    </row>
    <row r="38" spans="1:23" x14ac:dyDescent="0.25">
      <c r="A38" s="1"/>
      <c r="B38" s="56" t="s">
        <v>823</v>
      </c>
      <c r="C38" s="57">
        <v>1216.84438</v>
      </c>
      <c r="D38" s="57">
        <v>3516.7388799999999</v>
      </c>
      <c r="E38" s="57">
        <v>2353.395</v>
      </c>
      <c r="F38" s="57">
        <v>44.6</v>
      </c>
      <c r="G38" s="57"/>
      <c r="H38" s="57"/>
      <c r="I38" s="57">
        <f>+DESPACHO_EJECUTADO!FG42+DESPACHO_EJECUTADO!FH42</f>
        <v>61.2</v>
      </c>
      <c r="J38" s="57"/>
      <c r="K38" s="57">
        <v>77.55</v>
      </c>
      <c r="L38" s="57">
        <v>7.8</v>
      </c>
      <c r="M38" s="57">
        <v>71.2</v>
      </c>
      <c r="N38" s="57">
        <v>678.28300000000002</v>
      </c>
      <c r="O38" s="57">
        <f t="shared" si="0"/>
        <v>8027.6112600000006</v>
      </c>
      <c r="P38" s="1"/>
      <c r="Q38" s="1"/>
      <c r="R38" s="1"/>
      <c r="S38" s="1"/>
      <c r="T38" s="210" t="s">
        <v>616</v>
      </c>
      <c r="U38" s="52" t="s">
        <v>977</v>
      </c>
      <c r="V38" s="53">
        <v>378.8</v>
      </c>
      <c r="W38" s="53" t="s">
        <v>946</v>
      </c>
    </row>
    <row r="39" spans="1:23" x14ac:dyDescent="0.25">
      <c r="A39" s="1"/>
      <c r="B39" s="50" t="s">
        <v>824</v>
      </c>
      <c r="C39" s="51">
        <v>1211.6341500000001</v>
      </c>
      <c r="D39" s="51">
        <v>3500.4602199999999</v>
      </c>
      <c r="E39" s="51">
        <v>2336.373</v>
      </c>
      <c r="F39" s="51">
        <v>44.4</v>
      </c>
      <c r="G39" s="51"/>
      <c r="H39" s="51"/>
      <c r="I39" s="51">
        <f>+DESPACHO_EJECUTADO!FG43+DESPACHO_EJECUTADO!FH43</f>
        <v>61.199999999999996</v>
      </c>
      <c r="J39" s="51"/>
      <c r="K39" s="51">
        <v>76.33</v>
      </c>
      <c r="L39" s="51">
        <v>8</v>
      </c>
      <c r="M39" s="51">
        <v>66</v>
      </c>
      <c r="N39" s="51">
        <v>684.77200000000005</v>
      </c>
      <c r="O39" s="51">
        <f t="shared" si="0"/>
        <v>7989.1693699999996</v>
      </c>
      <c r="P39" s="1"/>
      <c r="Q39" s="1"/>
      <c r="R39" s="1"/>
      <c r="S39" s="1"/>
      <c r="T39" s="210"/>
      <c r="U39" s="52" t="s">
        <v>978</v>
      </c>
      <c r="V39" s="53">
        <v>179.6</v>
      </c>
      <c r="W39" s="53" t="s">
        <v>946</v>
      </c>
    </row>
    <row r="40" spans="1:23" x14ac:dyDescent="0.25">
      <c r="A40" s="1"/>
      <c r="B40" s="54" t="s">
        <v>825</v>
      </c>
      <c r="C40" s="55">
        <v>1224.0082299999999</v>
      </c>
      <c r="D40" s="55">
        <v>3503.25128</v>
      </c>
      <c r="E40" s="55">
        <v>2259.5830000000001</v>
      </c>
      <c r="F40" s="55">
        <v>44.8</v>
      </c>
      <c r="G40" s="55"/>
      <c r="H40" s="55"/>
      <c r="I40" s="55">
        <f>+DESPACHO_EJECUTADO!FG44+DESPACHO_EJECUTADO!FH44</f>
        <v>61.3</v>
      </c>
      <c r="J40" s="55"/>
      <c r="K40" s="55">
        <v>76.540000000000006</v>
      </c>
      <c r="L40" s="55">
        <v>8</v>
      </c>
      <c r="M40" s="55">
        <v>60.2</v>
      </c>
      <c r="N40" s="55">
        <v>643.29</v>
      </c>
      <c r="O40" s="55">
        <f t="shared" si="0"/>
        <v>7880.9725100000005</v>
      </c>
      <c r="P40" s="1"/>
      <c r="Q40" s="1"/>
      <c r="R40" s="1"/>
      <c r="S40" s="1"/>
      <c r="T40" s="210" t="s">
        <v>61</v>
      </c>
      <c r="U40" s="52" t="s">
        <v>979</v>
      </c>
      <c r="V40" s="53">
        <v>489.6</v>
      </c>
      <c r="W40" s="53" t="s">
        <v>946</v>
      </c>
    </row>
    <row r="41" spans="1:23" x14ac:dyDescent="0.25">
      <c r="A41" s="1"/>
      <c r="B41" s="54" t="s">
        <v>826</v>
      </c>
      <c r="C41" s="55">
        <v>1213.0281299999999</v>
      </c>
      <c r="D41" s="55">
        <v>3524.5937800000002</v>
      </c>
      <c r="E41" s="55">
        <v>2190.9499999999998</v>
      </c>
      <c r="F41" s="55">
        <v>45</v>
      </c>
      <c r="G41" s="55"/>
      <c r="H41" s="55"/>
      <c r="I41" s="55">
        <f>+DESPACHO_EJECUTADO!FG45+DESPACHO_EJECUTADO!FH45</f>
        <v>61.2</v>
      </c>
      <c r="J41" s="55"/>
      <c r="K41" s="55">
        <v>72.849999999999994</v>
      </c>
      <c r="L41" s="55">
        <v>8</v>
      </c>
      <c r="M41" s="55">
        <v>41.8</v>
      </c>
      <c r="N41" s="55">
        <v>615.548</v>
      </c>
      <c r="O41" s="55">
        <f t="shared" si="0"/>
        <v>7772.9699099999998</v>
      </c>
      <c r="P41" s="1"/>
      <c r="Q41" s="1"/>
      <c r="R41" s="1"/>
      <c r="S41" s="1"/>
      <c r="T41" s="210"/>
      <c r="U41" s="52" t="s">
        <v>980</v>
      </c>
      <c r="V41" s="53">
        <v>489.6</v>
      </c>
      <c r="W41" s="53" t="s">
        <v>946</v>
      </c>
    </row>
    <row r="42" spans="1:23" x14ac:dyDescent="0.25">
      <c r="A42" s="1"/>
      <c r="B42" s="54" t="s">
        <v>827</v>
      </c>
      <c r="C42" s="55">
        <v>1224.8131800000001</v>
      </c>
      <c r="D42" s="55">
        <v>3489.4888099999998</v>
      </c>
      <c r="E42" s="55">
        <v>2087.3870000000002</v>
      </c>
      <c r="F42" s="55">
        <v>44.8</v>
      </c>
      <c r="G42" s="55"/>
      <c r="H42" s="55"/>
      <c r="I42" s="55">
        <f>+DESPACHO_EJECUTADO!FG46+DESPACHO_EJECUTADO!FH46</f>
        <v>61.400000000000006</v>
      </c>
      <c r="J42" s="55"/>
      <c r="K42" s="55">
        <v>78.3</v>
      </c>
      <c r="L42" s="55">
        <v>8</v>
      </c>
      <c r="M42" s="55">
        <v>16.600000000000001</v>
      </c>
      <c r="N42" s="55">
        <v>604.072</v>
      </c>
      <c r="O42" s="55">
        <f t="shared" si="0"/>
        <v>7614.860990000001</v>
      </c>
      <c r="P42" s="1"/>
      <c r="Q42" s="1"/>
      <c r="R42" s="1"/>
      <c r="S42" s="1"/>
      <c r="T42" s="210"/>
      <c r="U42" s="52" t="s">
        <v>981</v>
      </c>
      <c r="V42" s="53">
        <v>481.95</v>
      </c>
      <c r="W42" s="53" t="s">
        <v>946</v>
      </c>
    </row>
    <row r="43" spans="1:23" x14ac:dyDescent="0.25">
      <c r="A43" s="1"/>
      <c r="B43" s="54" t="s">
        <v>828</v>
      </c>
      <c r="C43" s="55">
        <v>1202.8012100000001</v>
      </c>
      <c r="D43" s="55">
        <v>3542.8206</v>
      </c>
      <c r="E43" s="55">
        <v>2115.9450000000002</v>
      </c>
      <c r="F43" s="55">
        <v>45</v>
      </c>
      <c r="G43" s="55"/>
      <c r="H43" s="55"/>
      <c r="I43" s="55">
        <f>+DESPACHO_EJECUTADO!FG47+DESPACHO_EJECUTADO!FH47</f>
        <v>60.9</v>
      </c>
      <c r="J43" s="55"/>
      <c r="K43" s="55">
        <v>78.86</v>
      </c>
      <c r="L43" s="55">
        <v>8</v>
      </c>
      <c r="M43" s="55">
        <v>0.3</v>
      </c>
      <c r="N43" s="55">
        <v>591.42100000000005</v>
      </c>
      <c r="O43" s="55">
        <f t="shared" si="0"/>
        <v>7646.04781</v>
      </c>
      <c r="P43" s="1"/>
      <c r="Q43" s="1"/>
      <c r="R43" s="1"/>
      <c r="S43" s="1"/>
      <c r="T43" s="210"/>
      <c r="U43" s="52" t="s">
        <v>982</v>
      </c>
      <c r="V43" s="53">
        <v>115.3</v>
      </c>
      <c r="W43" s="53" t="s">
        <v>946</v>
      </c>
    </row>
    <row r="44" spans="1:23" x14ac:dyDescent="0.25">
      <c r="A44" s="1"/>
      <c r="B44" s="54" t="s">
        <v>829</v>
      </c>
      <c r="C44" s="55">
        <v>1150.75485</v>
      </c>
      <c r="D44" s="55">
        <v>3710.0686500000002</v>
      </c>
      <c r="E44" s="55">
        <v>2323.8180000000002</v>
      </c>
      <c r="F44" s="55">
        <v>42.35</v>
      </c>
      <c r="G44" s="55"/>
      <c r="H44" s="55"/>
      <c r="I44" s="55">
        <f>+DESPACHO_EJECUTADO!FG48+DESPACHO_EJECUTADO!FH48</f>
        <v>61</v>
      </c>
      <c r="J44" s="55"/>
      <c r="K44" s="55">
        <v>78.319999999999993</v>
      </c>
      <c r="L44" s="55">
        <v>8</v>
      </c>
      <c r="M44" s="55">
        <v>0</v>
      </c>
      <c r="N44" s="55">
        <v>527.74099999999999</v>
      </c>
      <c r="O44" s="55">
        <f t="shared" si="0"/>
        <v>7902.0525000000007</v>
      </c>
      <c r="P44" s="1"/>
      <c r="Q44" s="1"/>
      <c r="R44" s="1"/>
      <c r="S44" s="1"/>
      <c r="T44" s="210" t="s">
        <v>602</v>
      </c>
      <c r="U44" s="52" t="s">
        <v>983</v>
      </c>
      <c r="V44" s="53">
        <v>80.05</v>
      </c>
      <c r="W44" s="53" t="s">
        <v>946</v>
      </c>
    </row>
    <row r="45" spans="1:23" x14ac:dyDescent="0.25">
      <c r="A45" s="1"/>
      <c r="B45" s="54" t="s">
        <v>830</v>
      </c>
      <c r="C45" s="55">
        <v>1163.5988199999999</v>
      </c>
      <c r="D45" s="55">
        <v>3616.0002500000001</v>
      </c>
      <c r="E45" s="55">
        <v>2441.4380000000001</v>
      </c>
      <c r="F45" s="55">
        <v>42.32</v>
      </c>
      <c r="G45" s="55"/>
      <c r="H45" s="55"/>
      <c r="I45" s="55">
        <f>+DESPACHO_EJECUTADO!FG49+DESPACHO_EJECUTADO!FH49</f>
        <v>61</v>
      </c>
      <c r="J45" s="55"/>
      <c r="K45" s="55">
        <v>78.23</v>
      </c>
      <c r="L45" s="55">
        <v>8</v>
      </c>
      <c r="M45" s="55">
        <v>0</v>
      </c>
      <c r="N45" s="55">
        <v>509.916</v>
      </c>
      <c r="O45" s="55">
        <f t="shared" si="0"/>
        <v>7920.5030699999998</v>
      </c>
      <c r="P45" s="1"/>
      <c r="Q45" s="1"/>
      <c r="R45" s="1"/>
      <c r="S45" s="1"/>
      <c r="T45" s="210" t="s">
        <v>584</v>
      </c>
      <c r="U45" s="52" t="s">
        <v>984</v>
      </c>
      <c r="V45" s="53">
        <v>439.55</v>
      </c>
      <c r="W45" s="53" t="s">
        <v>946</v>
      </c>
    </row>
    <row r="46" spans="1:23" x14ac:dyDescent="0.25">
      <c r="A46" s="1"/>
      <c r="B46" s="56" t="s">
        <v>831</v>
      </c>
      <c r="C46" s="57">
        <v>1163.2497000000001</v>
      </c>
      <c r="D46" s="57">
        <v>3653.7505900000001</v>
      </c>
      <c r="E46" s="57">
        <v>2437.5680000000002</v>
      </c>
      <c r="F46" s="57">
        <v>42.35</v>
      </c>
      <c r="G46" s="57"/>
      <c r="H46" s="57"/>
      <c r="I46" s="57">
        <f>+DESPACHO_EJECUTADO!FG50+DESPACHO_EJECUTADO!FH50</f>
        <v>61</v>
      </c>
      <c r="J46" s="57"/>
      <c r="K46" s="57">
        <v>77.39</v>
      </c>
      <c r="L46" s="57">
        <v>8</v>
      </c>
      <c r="M46" s="57">
        <v>0</v>
      </c>
      <c r="N46" s="57">
        <v>461.27</v>
      </c>
      <c r="O46" s="57">
        <f t="shared" si="0"/>
        <v>7904.5782900000013</v>
      </c>
      <c r="P46" s="1"/>
      <c r="Q46" s="1"/>
      <c r="R46" s="1"/>
      <c r="S46" s="1"/>
      <c r="T46" s="210" t="s">
        <v>603</v>
      </c>
      <c r="U46" s="52" t="s">
        <v>985</v>
      </c>
      <c r="V46" s="53">
        <v>446.4</v>
      </c>
      <c r="W46" s="53" t="s">
        <v>946</v>
      </c>
    </row>
    <row r="47" spans="1:23" x14ac:dyDescent="0.25">
      <c r="A47" s="1"/>
      <c r="B47" s="50" t="s">
        <v>832</v>
      </c>
      <c r="C47" s="51">
        <v>1156.1242099999999</v>
      </c>
      <c r="D47" s="51">
        <v>3707.46333</v>
      </c>
      <c r="E47" s="51">
        <v>2444.8560000000002</v>
      </c>
      <c r="F47" s="51">
        <v>42.27</v>
      </c>
      <c r="G47" s="51"/>
      <c r="H47" s="51"/>
      <c r="I47" s="51">
        <f>+DESPACHO_EJECUTADO!FG51+DESPACHO_EJECUTADO!FH51</f>
        <v>61.099999999999994</v>
      </c>
      <c r="J47" s="51"/>
      <c r="K47" s="51">
        <v>76.5</v>
      </c>
      <c r="L47" s="51">
        <v>8</v>
      </c>
      <c r="M47" s="51">
        <v>0</v>
      </c>
      <c r="N47" s="51">
        <v>384.56099999999998</v>
      </c>
      <c r="O47" s="51">
        <f t="shared" si="0"/>
        <v>7880.8745400000007</v>
      </c>
      <c r="P47" s="1"/>
      <c r="Q47" s="1"/>
      <c r="R47" s="1"/>
      <c r="S47" s="1"/>
      <c r="T47" s="210" t="s">
        <v>578</v>
      </c>
      <c r="U47" s="52" t="s">
        <v>986</v>
      </c>
      <c r="V47" s="53" t="s">
        <v>946</v>
      </c>
      <c r="W47" s="53">
        <v>4865.13</v>
      </c>
    </row>
    <row r="48" spans="1:23" x14ac:dyDescent="0.25">
      <c r="A48" s="1"/>
      <c r="B48" s="54" t="s">
        <v>833</v>
      </c>
      <c r="C48" s="55">
        <v>1136.4431300000001</v>
      </c>
      <c r="D48" s="55">
        <v>3750.0330899999999</v>
      </c>
      <c r="E48" s="55">
        <v>2497.9490000000001</v>
      </c>
      <c r="F48" s="55">
        <v>42.18</v>
      </c>
      <c r="G48" s="55"/>
      <c r="H48" s="55"/>
      <c r="I48" s="55">
        <f>+DESPACHO_EJECUTADO!FG52+DESPACHO_EJECUTADO!FH52</f>
        <v>60.9</v>
      </c>
      <c r="J48" s="55"/>
      <c r="K48" s="55">
        <v>77.86</v>
      </c>
      <c r="L48" s="55">
        <v>8</v>
      </c>
      <c r="M48" s="55">
        <v>0</v>
      </c>
      <c r="N48" s="55">
        <v>292.06099999999998</v>
      </c>
      <c r="O48" s="55">
        <f t="shared" si="0"/>
        <v>7865.4262200000003</v>
      </c>
      <c r="P48" s="1"/>
      <c r="Q48" s="1"/>
      <c r="R48" s="1"/>
      <c r="S48" s="1"/>
      <c r="T48" s="210" t="s">
        <v>586</v>
      </c>
      <c r="U48" s="52" t="s">
        <v>987</v>
      </c>
      <c r="V48" s="53">
        <v>2176.9250000000002</v>
      </c>
      <c r="W48" s="53" t="s">
        <v>946</v>
      </c>
    </row>
    <row r="49" spans="1:23" x14ac:dyDescent="0.25">
      <c r="A49" s="1"/>
      <c r="B49" s="54" t="s">
        <v>834</v>
      </c>
      <c r="C49" s="55">
        <v>1124.0623900000001</v>
      </c>
      <c r="D49" s="55">
        <v>3551.1076699999999</v>
      </c>
      <c r="E49" s="55">
        <v>2658.442</v>
      </c>
      <c r="F49" s="55">
        <v>42.82</v>
      </c>
      <c r="G49" s="55"/>
      <c r="H49" s="55"/>
      <c r="I49" s="55">
        <f>+DESPACHO_EJECUTADO!FG53+DESPACHO_EJECUTADO!FH53</f>
        <v>61</v>
      </c>
      <c r="J49" s="55"/>
      <c r="K49" s="55">
        <v>78.81</v>
      </c>
      <c r="L49" s="55">
        <v>8</v>
      </c>
      <c r="M49" s="55">
        <v>0</v>
      </c>
      <c r="N49" s="55">
        <v>252.35900000000001</v>
      </c>
      <c r="O49" s="55">
        <f t="shared" si="0"/>
        <v>7776.6010600000009</v>
      </c>
      <c r="P49" s="1"/>
      <c r="Q49" s="1"/>
      <c r="R49" s="1"/>
      <c r="S49" s="1"/>
      <c r="T49" s="210" t="s">
        <v>590</v>
      </c>
      <c r="U49" s="52" t="s">
        <v>988</v>
      </c>
      <c r="V49" s="53">
        <v>46.15</v>
      </c>
      <c r="W49" s="53" t="s">
        <v>946</v>
      </c>
    </row>
    <row r="50" spans="1:23" x14ac:dyDescent="0.25">
      <c r="A50" s="1"/>
      <c r="B50" s="54" t="s">
        <v>835</v>
      </c>
      <c r="C50" s="55">
        <v>1171.08152</v>
      </c>
      <c r="D50" s="55">
        <v>3571.7133199999998</v>
      </c>
      <c r="E50" s="55">
        <v>2641.87</v>
      </c>
      <c r="F50" s="55">
        <v>42.89</v>
      </c>
      <c r="G50" s="55"/>
      <c r="H50" s="55"/>
      <c r="I50" s="55">
        <f>+DESPACHO_EJECUTADO!FG54+DESPACHO_EJECUTADO!FH54</f>
        <v>60.8</v>
      </c>
      <c r="J50" s="55"/>
      <c r="K50" s="55">
        <v>79.37</v>
      </c>
      <c r="L50" s="55">
        <v>8</v>
      </c>
      <c r="M50" s="55">
        <v>0</v>
      </c>
      <c r="N50" s="55">
        <v>210.31899999999999</v>
      </c>
      <c r="O50" s="55">
        <f t="shared" si="0"/>
        <v>7786.0438400000003</v>
      </c>
      <c r="P50" s="1"/>
      <c r="Q50" s="1"/>
      <c r="R50" s="1"/>
      <c r="S50" s="1"/>
      <c r="T50" s="210" t="s">
        <v>115</v>
      </c>
      <c r="U50" s="52" t="s">
        <v>116</v>
      </c>
      <c r="V50" s="53" t="s">
        <v>946</v>
      </c>
      <c r="W50" s="53">
        <v>13252.15</v>
      </c>
    </row>
    <row r="51" spans="1:23" x14ac:dyDescent="0.25">
      <c r="A51" s="1"/>
      <c r="B51" s="54" t="s">
        <v>836</v>
      </c>
      <c r="C51" s="55">
        <v>1173.5553399999999</v>
      </c>
      <c r="D51" s="55">
        <v>3556.9584300000001</v>
      </c>
      <c r="E51" s="55">
        <v>2643.924</v>
      </c>
      <c r="F51" s="55">
        <v>42.96</v>
      </c>
      <c r="G51" s="55"/>
      <c r="H51" s="55"/>
      <c r="I51" s="55">
        <f>+DESPACHO_EJECUTADO!FG55+DESPACHO_EJECUTADO!FH55</f>
        <v>60.6</v>
      </c>
      <c r="J51" s="55"/>
      <c r="K51" s="55">
        <v>78.77</v>
      </c>
      <c r="L51" s="55">
        <v>8</v>
      </c>
      <c r="M51" s="55">
        <v>0</v>
      </c>
      <c r="N51" s="55">
        <v>167.268</v>
      </c>
      <c r="O51" s="55">
        <f t="shared" si="0"/>
        <v>7732.0357700000004</v>
      </c>
      <c r="P51" s="1"/>
      <c r="Q51" s="1"/>
      <c r="R51" s="1"/>
      <c r="S51" s="1"/>
      <c r="T51" s="210"/>
      <c r="U51" s="52" t="s">
        <v>989</v>
      </c>
      <c r="V51" s="53">
        <v>245</v>
      </c>
      <c r="W51" s="53" t="s">
        <v>946</v>
      </c>
    </row>
    <row r="52" spans="1:23" x14ac:dyDescent="0.25">
      <c r="A52" s="1"/>
      <c r="B52" s="54" t="s">
        <v>837</v>
      </c>
      <c r="C52" s="55">
        <v>1163.69346</v>
      </c>
      <c r="D52" s="55">
        <v>3408.5893000000001</v>
      </c>
      <c r="E52" s="55">
        <v>2619.962</v>
      </c>
      <c r="F52" s="55">
        <v>43.27</v>
      </c>
      <c r="G52" s="55"/>
      <c r="H52" s="55"/>
      <c r="I52" s="55">
        <f>+DESPACHO_EJECUTADO!FG56+DESPACHO_EJECUTADO!FH56</f>
        <v>60.8</v>
      </c>
      <c r="J52" s="55"/>
      <c r="K52" s="55">
        <v>76.87</v>
      </c>
      <c r="L52" s="55">
        <v>8</v>
      </c>
      <c r="M52" s="55">
        <v>0</v>
      </c>
      <c r="N52" s="55">
        <v>178.905</v>
      </c>
      <c r="O52" s="55">
        <f t="shared" si="0"/>
        <v>7560.0897599999998</v>
      </c>
      <c r="P52" s="1"/>
      <c r="Q52" s="1"/>
      <c r="R52" s="1"/>
      <c r="S52" s="1"/>
      <c r="T52" s="210" t="s">
        <v>583</v>
      </c>
      <c r="U52" s="52" t="s">
        <v>990</v>
      </c>
      <c r="V52" s="53" t="s">
        <v>946</v>
      </c>
      <c r="W52" s="53">
        <v>1867</v>
      </c>
    </row>
    <row r="53" spans="1:23" x14ac:dyDescent="0.25">
      <c r="A53" s="1"/>
      <c r="B53" s="54" t="s">
        <v>838</v>
      </c>
      <c r="C53" s="55">
        <v>1095.4369999999999</v>
      </c>
      <c r="D53" s="55">
        <v>3413.5932699999998</v>
      </c>
      <c r="E53" s="55">
        <v>2369.3989999999999</v>
      </c>
      <c r="F53" s="55">
        <v>42.95</v>
      </c>
      <c r="G53" s="55"/>
      <c r="H53" s="55"/>
      <c r="I53" s="55">
        <f>+DESPACHO_EJECUTADO!FG57+DESPACHO_EJECUTADO!FH57</f>
        <v>60.8</v>
      </c>
      <c r="J53" s="55"/>
      <c r="K53" s="55">
        <v>79.430000000000007</v>
      </c>
      <c r="L53" s="55">
        <v>8</v>
      </c>
      <c r="M53" s="55">
        <v>0</v>
      </c>
      <c r="N53" s="55">
        <v>152.57</v>
      </c>
      <c r="O53" s="55">
        <f t="shared" si="0"/>
        <v>7222.1792699999987</v>
      </c>
      <c r="P53" s="1"/>
      <c r="Q53" s="1"/>
      <c r="R53" s="1"/>
      <c r="S53" s="1"/>
      <c r="T53" s="210" t="s">
        <v>74</v>
      </c>
      <c r="U53" s="52" t="s">
        <v>991</v>
      </c>
      <c r="V53" s="53">
        <v>86.284999999999997</v>
      </c>
      <c r="W53" s="53" t="s">
        <v>946</v>
      </c>
    </row>
    <row r="54" spans="1:23" x14ac:dyDescent="0.25">
      <c r="A54" s="1"/>
      <c r="B54" s="56" t="s">
        <v>85</v>
      </c>
      <c r="C54" s="57">
        <v>1082.9659999999999</v>
      </c>
      <c r="D54" s="57">
        <v>3454.317</v>
      </c>
      <c r="E54" s="57">
        <v>2325.9189999999999</v>
      </c>
      <c r="F54" s="57">
        <v>42.96</v>
      </c>
      <c r="G54" s="57"/>
      <c r="H54" s="57"/>
      <c r="I54" s="57">
        <f>+DESPACHO_EJECUTADO!FG58+DESPACHO_EJECUTADO!FH58</f>
        <v>60.400000000000006</v>
      </c>
      <c r="J54" s="57"/>
      <c r="K54" s="57">
        <v>80.91</v>
      </c>
      <c r="L54" s="57">
        <v>8</v>
      </c>
      <c r="M54" s="57">
        <v>0</v>
      </c>
      <c r="N54" s="57">
        <v>126.21899999999999</v>
      </c>
      <c r="O54" s="57">
        <f t="shared" si="0"/>
        <v>7181.6909999999989</v>
      </c>
      <c r="P54" s="1"/>
      <c r="Q54" s="1"/>
      <c r="R54" s="1"/>
      <c r="S54" s="1"/>
      <c r="T54" s="210" t="s">
        <v>130</v>
      </c>
      <c r="U54" s="52" t="s">
        <v>992</v>
      </c>
      <c r="V54" s="53">
        <v>123</v>
      </c>
      <c r="W54" s="53" t="s">
        <v>946</v>
      </c>
    </row>
    <row r="55" spans="1:23" x14ac:dyDescent="0.25">
      <c r="A55" s="1"/>
      <c r="B55" s="58" t="s">
        <v>993</v>
      </c>
      <c r="C55" s="59">
        <f>SUM(C7:C54)/2</f>
        <v>28574.614994999996</v>
      </c>
      <c r="D55" s="59">
        <f t="shared" ref="D55:O55" si="1">SUM(D7:D54)/2</f>
        <v>84426.214270000011</v>
      </c>
      <c r="E55" s="59">
        <f t="shared" si="1"/>
        <v>45980.95499999998</v>
      </c>
      <c r="F55" s="59">
        <f t="shared" si="1"/>
        <v>768.96</v>
      </c>
      <c r="G55" s="59">
        <f t="shared" si="1"/>
        <v>0</v>
      </c>
      <c r="H55" s="59">
        <f t="shared" si="1"/>
        <v>0</v>
      </c>
      <c r="I55" s="59">
        <f t="shared" si="1"/>
        <v>1456.2000000000003</v>
      </c>
      <c r="J55" s="59">
        <f t="shared" si="1"/>
        <v>0</v>
      </c>
      <c r="K55" s="59">
        <f t="shared" si="1"/>
        <v>1926.5149999999996</v>
      </c>
      <c r="L55" s="59">
        <f t="shared" si="1"/>
        <v>189.00000000000006</v>
      </c>
      <c r="M55" s="59">
        <f t="shared" si="1"/>
        <v>5563.15</v>
      </c>
      <c r="N55" s="59">
        <f t="shared" si="1"/>
        <v>10771.476500000001</v>
      </c>
      <c r="O55" s="59">
        <f t="shared" si="1"/>
        <v>179657.085765</v>
      </c>
      <c r="P55" s="1"/>
      <c r="Q55" s="1"/>
      <c r="R55" s="1"/>
      <c r="S55" s="1"/>
      <c r="T55" s="210"/>
      <c r="U55" s="52" t="s">
        <v>994</v>
      </c>
      <c r="V55" s="53" t="s">
        <v>946</v>
      </c>
      <c r="W55" s="53">
        <v>5854.95</v>
      </c>
    </row>
    <row r="56" spans="1:23" x14ac:dyDescent="0.25">
      <c r="A56" s="1"/>
      <c r="B56" s="58" t="s">
        <v>995</v>
      </c>
      <c r="C56" s="239">
        <f>+C55/$O$55</f>
        <v>0.15905086556049869</v>
      </c>
      <c r="D56" s="239">
        <f t="shared" ref="D56:O56" si="2">+D55/$O$55</f>
        <v>0.46992977711123241</v>
      </c>
      <c r="E56" s="239">
        <f t="shared" si="2"/>
        <v>0.25593733085565717</v>
      </c>
      <c r="F56" s="239">
        <f t="shared" si="2"/>
        <v>4.2801540319196548E-3</v>
      </c>
      <c r="G56" s="239">
        <f t="shared" si="2"/>
        <v>0</v>
      </c>
      <c r="H56" s="239">
        <f t="shared" si="2"/>
        <v>0</v>
      </c>
      <c r="I56" s="239">
        <f t="shared" si="2"/>
        <v>8.1054415070763147E-3</v>
      </c>
      <c r="J56" s="239">
        <f t="shared" si="2"/>
        <v>0</v>
      </c>
      <c r="K56" s="239">
        <f t="shared" si="2"/>
        <v>1.0723289826263645E-2</v>
      </c>
      <c r="L56" s="239">
        <f t="shared" si="2"/>
        <v>1.052004151103848E-3</v>
      </c>
      <c r="M56" s="239">
        <f t="shared" si="2"/>
        <v>3.0965380387372329E-2</v>
      </c>
      <c r="N56" s="239">
        <f t="shared" si="2"/>
        <v>5.9955756568875904E-2</v>
      </c>
      <c r="O56" s="239">
        <f t="shared" si="2"/>
        <v>1</v>
      </c>
      <c r="P56" s="1"/>
      <c r="Q56" s="1"/>
      <c r="R56" s="1"/>
      <c r="S56" s="1"/>
      <c r="T56" s="210"/>
      <c r="U56" s="52" t="s">
        <v>152</v>
      </c>
      <c r="V56" s="53" t="s">
        <v>946</v>
      </c>
      <c r="W56" s="53">
        <v>1987</v>
      </c>
    </row>
    <row r="57" spans="1:23" x14ac:dyDescent="0.25">
      <c r="A57" s="1"/>
      <c r="B57" s="1"/>
      <c r="C57" s="1"/>
      <c r="D57" s="1"/>
      <c r="E57" s="1"/>
      <c r="F57" s="1"/>
      <c r="G57" s="1"/>
      <c r="H57" s="1"/>
      <c r="I57" s="1"/>
      <c r="J57" s="1"/>
      <c r="K57" s="1"/>
      <c r="L57" s="1"/>
      <c r="M57" s="1"/>
      <c r="N57" s="1"/>
      <c r="O57" s="1"/>
      <c r="P57" s="1"/>
      <c r="Q57" s="1"/>
      <c r="R57" s="1"/>
      <c r="S57" s="1"/>
      <c r="T57" s="210"/>
      <c r="U57" s="52" t="s">
        <v>996</v>
      </c>
      <c r="V57" s="53">
        <v>218.2</v>
      </c>
      <c r="W57" s="53" t="s">
        <v>946</v>
      </c>
    </row>
    <row r="58" spans="1:23" x14ac:dyDescent="0.25">
      <c r="A58" s="1"/>
      <c r="B58" s="1"/>
      <c r="C58" s="1"/>
      <c r="D58" s="1"/>
      <c r="E58" s="1"/>
      <c r="F58" s="1"/>
      <c r="G58" s="1"/>
      <c r="H58" s="1"/>
      <c r="I58" s="1"/>
      <c r="J58" s="1"/>
      <c r="K58" s="1"/>
      <c r="L58" s="1"/>
      <c r="M58" s="1"/>
      <c r="N58" s="1"/>
      <c r="O58" s="1"/>
      <c r="P58" s="1"/>
      <c r="Q58" s="1"/>
      <c r="R58" s="1"/>
      <c r="S58" s="1"/>
      <c r="T58" s="210" t="s">
        <v>156</v>
      </c>
      <c r="U58" s="52" t="s">
        <v>997</v>
      </c>
      <c r="V58" s="53" t="s">
        <v>946</v>
      </c>
      <c r="W58" s="53">
        <v>1849.9059999999999</v>
      </c>
    </row>
    <row r="59" spans="1:23" x14ac:dyDescent="0.25">
      <c r="A59" s="1"/>
      <c r="B59" s="1"/>
      <c r="C59" s="1"/>
      <c r="D59" s="1"/>
      <c r="E59" s="1"/>
      <c r="F59" s="1"/>
      <c r="G59" s="1"/>
      <c r="H59" s="1"/>
      <c r="I59" s="1"/>
      <c r="J59" s="1"/>
      <c r="K59" s="1"/>
      <c r="L59" s="1"/>
      <c r="M59" s="1"/>
      <c r="N59" s="1"/>
      <c r="O59" s="1"/>
      <c r="P59" s="1"/>
      <c r="Q59" s="1"/>
      <c r="R59" s="1"/>
      <c r="S59" s="1"/>
      <c r="T59" s="210"/>
      <c r="U59" s="52" t="s">
        <v>998</v>
      </c>
      <c r="V59" s="53">
        <v>4.7164999999999999</v>
      </c>
      <c r="W59" s="53" t="s">
        <v>946</v>
      </c>
    </row>
    <row r="60" spans="1:23" x14ac:dyDescent="0.25">
      <c r="A60" s="1"/>
      <c r="B60" s="1"/>
      <c r="C60" s="1"/>
      <c r="D60" s="1"/>
      <c r="E60" s="1"/>
      <c r="F60" s="1"/>
      <c r="G60" s="1"/>
      <c r="H60" s="1"/>
      <c r="I60" s="1"/>
      <c r="J60" s="1"/>
      <c r="K60" s="1"/>
      <c r="L60" s="1"/>
      <c r="M60" s="1"/>
      <c r="N60" s="1"/>
      <c r="O60" s="1"/>
      <c r="P60" s="1"/>
      <c r="Q60" s="1"/>
      <c r="R60" s="1"/>
      <c r="S60" s="1"/>
      <c r="T60" s="210"/>
      <c r="U60" s="52" t="s">
        <v>999</v>
      </c>
      <c r="V60" s="53">
        <v>485.76400000000001</v>
      </c>
      <c r="W60" s="53" t="s">
        <v>946</v>
      </c>
    </row>
    <row r="61" spans="1:23" x14ac:dyDescent="0.25">
      <c r="A61" s="1"/>
      <c r="B61" s="1"/>
      <c r="C61" s="1"/>
      <c r="D61" s="1"/>
      <c r="E61" s="1"/>
      <c r="F61" s="1"/>
      <c r="G61" s="1"/>
      <c r="H61" s="1"/>
      <c r="I61" s="1"/>
      <c r="J61" s="1"/>
      <c r="K61" s="1"/>
      <c r="L61" s="1"/>
      <c r="M61" s="1"/>
      <c r="N61" s="1"/>
      <c r="O61" s="1"/>
      <c r="P61" s="1"/>
      <c r="Q61" s="1"/>
      <c r="R61" s="1"/>
      <c r="S61" s="1"/>
      <c r="T61" s="210"/>
      <c r="U61" s="52" t="s">
        <v>157</v>
      </c>
      <c r="V61" s="53" t="s">
        <v>946</v>
      </c>
      <c r="W61" s="53">
        <v>3961.134</v>
      </c>
    </row>
    <row r="62" spans="1:23" x14ac:dyDescent="0.25">
      <c r="A62" s="1"/>
      <c r="B62" s="1"/>
      <c r="C62" s="1"/>
      <c r="D62" s="1"/>
      <c r="E62" s="1"/>
      <c r="F62" s="1"/>
      <c r="G62" s="1"/>
      <c r="H62" s="1"/>
      <c r="I62" s="1"/>
      <c r="J62" s="1"/>
      <c r="K62" s="1"/>
      <c r="L62" s="1"/>
      <c r="M62" s="1"/>
      <c r="N62" s="1"/>
      <c r="O62" s="1"/>
      <c r="P62" s="1"/>
      <c r="Q62" s="1"/>
      <c r="R62" s="1"/>
      <c r="S62" s="1"/>
      <c r="T62" s="210"/>
      <c r="U62" s="52" t="s">
        <v>159</v>
      </c>
      <c r="V62" s="53" t="s">
        <v>946</v>
      </c>
      <c r="W62" s="53">
        <v>2792.3575000000001</v>
      </c>
    </row>
    <row r="63" spans="1:23" x14ac:dyDescent="0.25">
      <c r="A63" s="1"/>
      <c r="B63" s="1"/>
      <c r="C63" s="1"/>
      <c r="D63" s="1"/>
      <c r="E63" s="1"/>
      <c r="F63" s="1"/>
      <c r="G63" s="1"/>
      <c r="H63" s="1"/>
      <c r="I63" s="1"/>
      <c r="J63" s="1"/>
      <c r="K63" s="1"/>
      <c r="L63" s="1"/>
      <c r="M63" s="1"/>
      <c r="N63" s="1"/>
      <c r="O63" s="1"/>
      <c r="P63" s="1"/>
      <c r="Q63" s="1"/>
      <c r="R63" s="1"/>
      <c r="S63" s="1"/>
      <c r="T63" s="210"/>
      <c r="U63" s="52" t="s">
        <v>1000</v>
      </c>
      <c r="V63" s="53">
        <v>1512.7194999999999</v>
      </c>
      <c r="W63" s="53" t="s">
        <v>946</v>
      </c>
    </row>
    <row r="64" spans="1:23" x14ac:dyDescent="0.25">
      <c r="A64" s="1"/>
      <c r="B64" s="1"/>
      <c r="C64" s="1"/>
      <c r="D64" s="1"/>
      <c r="E64" s="1"/>
      <c r="F64" s="1"/>
      <c r="G64" s="1"/>
      <c r="H64" s="1"/>
      <c r="I64" s="1"/>
      <c r="J64" s="1"/>
      <c r="K64" s="1"/>
      <c r="L64" s="1"/>
      <c r="M64" s="1"/>
      <c r="N64" s="1"/>
      <c r="O64" s="1"/>
      <c r="P64" s="1"/>
      <c r="Q64" s="1"/>
      <c r="R64" s="1"/>
      <c r="S64" s="1"/>
      <c r="T64" s="210" t="s">
        <v>492</v>
      </c>
      <c r="U64" s="52" t="s">
        <v>1001</v>
      </c>
      <c r="V64" s="53" t="s">
        <v>946</v>
      </c>
      <c r="W64" s="53">
        <v>2658.95</v>
      </c>
    </row>
    <row r="65" spans="1:23" x14ac:dyDescent="0.25">
      <c r="A65" s="1"/>
      <c r="B65" s="1"/>
      <c r="C65" s="1"/>
      <c r="D65" s="1"/>
      <c r="E65" s="1"/>
      <c r="F65" s="1"/>
      <c r="G65" s="1"/>
      <c r="H65" s="1"/>
      <c r="I65" s="1"/>
      <c r="J65" s="1"/>
      <c r="K65" s="1"/>
      <c r="L65" s="1"/>
      <c r="M65" s="1"/>
      <c r="N65" s="1"/>
      <c r="O65" s="1"/>
      <c r="P65" s="1"/>
      <c r="Q65" s="1"/>
      <c r="R65" s="1"/>
      <c r="S65" s="1"/>
      <c r="T65" s="210"/>
      <c r="U65" s="52" t="s">
        <v>1002</v>
      </c>
      <c r="V65" s="53">
        <v>46.5</v>
      </c>
      <c r="W65" s="53" t="s">
        <v>946</v>
      </c>
    </row>
    <row r="66" spans="1:23" x14ac:dyDescent="0.25">
      <c r="A66" s="1"/>
      <c r="B66" s="1"/>
      <c r="C66" s="1"/>
      <c r="D66" s="1"/>
      <c r="E66" s="1"/>
      <c r="F66" s="1"/>
      <c r="G66" s="1"/>
      <c r="H66" s="1"/>
      <c r="I66" s="1"/>
      <c r="J66" s="1"/>
      <c r="K66" s="1"/>
      <c r="L66" s="1"/>
      <c r="M66" s="1"/>
      <c r="N66" s="1"/>
      <c r="O66" s="1"/>
      <c r="P66" s="1"/>
      <c r="Q66" s="1"/>
      <c r="R66" s="1"/>
      <c r="S66" s="1"/>
      <c r="T66" s="210" t="s">
        <v>1003</v>
      </c>
      <c r="U66" s="52" t="s">
        <v>1004</v>
      </c>
      <c r="V66" s="53">
        <v>481.5</v>
      </c>
      <c r="W66" s="53" t="s">
        <v>946</v>
      </c>
    </row>
    <row r="67" spans="1:23" x14ac:dyDescent="0.25">
      <c r="A67" s="1"/>
      <c r="B67" s="1"/>
      <c r="C67" s="1"/>
      <c r="D67" s="1"/>
      <c r="E67" s="1"/>
      <c r="F67" s="1"/>
      <c r="G67" s="1"/>
      <c r="H67" s="1"/>
      <c r="I67" s="1"/>
      <c r="J67" s="1"/>
      <c r="K67" s="1"/>
      <c r="L67" s="1"/>
      <c r="M67" s="1"/>
      <c r="N67" s="1"/>
      <c r="O67" s="1"/>
      <c r="P67" s="1"/>
      <c r="Q67" s="1"/>
      <c r="R67" s="1"/>
      <c r="S67" s="1"/>
      <c r="T67" s="210"/>
      <c r="U67" s="52" t="s">
        <v>1005</v>
      </c>
      <c r="V67" s="53">
        <v>195.35</v>
      </c>
      <c r="W67" s="53" t="s">
        <v>946</v>
      </c>
    </row>
    <row r="68" spans="1:23" x14ac:dyDescent="0.25">
      <c r="A68" s="1"/>
      <c r="B68" s="1"/>
      <c r="C68" s="1"/>
      <c r="D68" s="1"/>
      <c r="E68" s="1"/>
      <c r="F68" s="1"/>
      <c r="G68" s="1"/>
      <c r="H68" s="1"/>
      <c r="I68" s="1"/>
      <c r="J68" s="1"/>
      <c r="K68" s="1"/>
      <c r="L68" s="1"/>
      <c r="M68" s="1"/>
      <c r="N68" s="1"/>
      <c r="O68" s="1"/>
      <c r="P68" s="1"/>
      <c r="Q68" s="1"/>
      <c r="R68" s="1"/>
      <c r="S68" s="1"/>
      <c r="T68" s="210" t="s">
        <v>177</v>
      </c>
      <c r="U68" s="52" t="s">
        <v>1006</v>
      </c>
      <c r="V68" s="53">
        <v>50.8</v>
      </c>
      <c r="W68" s="53" t="s">
        <v>946</v>
      </c>
    </row>
    <row r="69" spans="1:23" x14ac:dyDescent="0.25">
      <c r="A69" s="1"/>
      <c r="B69" s="1"/>
      <c r="C69" s="1"/>
      <c r="D69" s="1"/>
      <c r="E69" s="1"/>
      <c r="F69" s="1"/>
      <c r="G69" s="1"/>
      <c r="H69" s="1"/>
      <c r="I69" s="1"/>
      <c r="J69" s="1"/>
      <c r="K69" s="1"/>
      <c r="L69" s="1"/>
      <c r="M69" s="1"/>
      <c r="N69" s="1"/>
      <c r="O69" s="1"/>
      <c r="P69" s="1"/>
      <c r="Q69" s="1"/>
      <c r="R69" s="1"/>
      <c r="S69" s="1"/>
      <c r="T69" s="210"/>
      <c r="U69" s="52" t="s">
        <v>1007</v>
      </c>
      <c r="V69" s="53">
        <v>1044.4000000000001</v>
      </c>
      <c r="W69" s="53" t="s">
        <v>946</v>
      </c>
    </row>
    <row r="70" spans="1:23" x14ac:dyDescent="0.25">
      <c r="A70" s="1"/>
      <c r="B70" s="1"/>
      <c r="C70" s="1"/>
      <c r="D70" s="1"/>
      <c r="E70" s="1"/>
      <c r="F70" s="1"/>
      <c r="G70" s="1"/>
      <c r="H70" s="1"/>
      <c r="I70" s="1"/>
      <c r="J70" s="1"/>
      <c r="K70" s="1"/>
      <c r="L70" s="1"/>
      <c r="M70" s="1"/>
      <c r="N70" s="1"/>
      <c r="O70" s="1"/>
      <c r="P70" s="1"/>
      <c r="Q70" s="1"/>
      <c r="R70" s="1"/>
      <c r="S70" s="1"/>
      <c r="T70" s="210"/>
      <c r="U70" s="52" t="s">
        <v>178</v>
      </c>
      <c r="V70" s="53" t="s">
        <v>946</v>
      </c>
      <c r="W70" s="53">
        <v>1902.4</v>
      </c>
    </row>
    <row r="71" spans="1:23" x14ac:dyDescent="0.25">
      <c r="A71" s="1"/>
      <c r="B71" s="1"/>
      <c r="C71" s="1"/>
      <c r="D71" s="1"/>
      <c r="E71" s="1"/>
      <c r="F71" s="1"/>
      <c r="G71" s="1"/>
      <c r="H71" s="1"/>
      <c r="I71" s="1"/>
      <c r="J71" s="1"/>
      <c r="K71" s="1"/>
      <c r="L71" s="1"/>
      <c r="M71" s="1"/>
      <c r="N71" s="1"/>
      <c r="O71" s="1"/>
      <c r="P71" s="1"/>
      <c r="Q71" s="1"/>
      <c r="R71" s="1"/>
      <c r="S71" s="1"/>
      <c r="T71" s="210"/>
      <c r="U71" s="52" t="s">
        <v>1008</v>
      </c>
      <c r="V71" s="53" t="s">
        <v>946</v>
      </c>
      <c r="W71" s="53">
        <v>734.15</v>
      </c>
    </row>
    <row r="72" spans="1:23" x14ac:dyDescent="0.25">
      <c r="A72" s="1"/>
      <c r="B72" s="1"/>
      <c r="C72" s="1"/>
      <c r="D72" s="1"/>
      <c r="E72" s="1"/>
      <c r="F72" s="1"/>
      <c r="G72" s="1"/>
      <c r="H72" s="1"/>
      <c r="I72" s="1"/>
      <c r="J72" s="1"/>
      <c r="K72" s="1"/>
      <c r="L72" s="1"/>
      <c r="M72" s="1"/>
      <c r="N72" s="1"/>
      <c r="O72" s="1"/>
      <c r="P72" s="1"/>
      <c r="Q72" s="1"/>
      <c r="R72" s="1"/>
      <c r="S72" s="1"/>
      <c r="T72" s="210"/>
      <c r="U72" s="52" t="s">
        <v>1009</v>
      </c>
      <c r="V72" s="53" t="s">
        <v>946</v>
      </c>
      <c r="W72" s="53">
        <v>839.85</v>
      </c>
    </row>
    <row r="73" spans="1:23" x14ac:dyDescent="0.25">
      <c r="A73" s="1"/>
      <c r="B73" s="1"/>
      <c r="C73" s="1"/>
      <c r="D73" s="1"/>
      <c r="E73" s="1"/>
      <c r="F73" s="1"/>
      <c r="G73" s="1"/>
      <c r="H73" s="1"/>
      <c r="I73" s="1"/>
      <c r="J73" s="1"/>
      <c r="K73" s="1"/>
      <c r="L73" s="1"/>
      <c r="M73" s="1"/>
      <c r="N73" s="1"/>
      <c r="O73" s="1"/>
      <c r="P73" s="1"/>
      <c r="Q73" s="1"/>
      <c r="R73" s="1"/>
      <c r="S73" s="1"/>
      <c r="T73" s="210"/>
      <c r="U73" s="52" t="s">
        <v>1010</v>
      </c>
      <c r="V73" s="53">
        <v>2611.4499999999998</v>
      </c>
      <c r="W73" s="53" t="s">
        <v>946</v>
      </c>
    </row>
    <row r="74" spans="1:23" x14ac:dyDescent="0.25">
      <c r="A74" s="1"/>
      <c r="B74" s="1"/>
      <c r="C74" s="1"/>
      <c r="D74" s="1"/>
      <c r="E74" s="1"/>
      <c r="F74" s="1"/>
      <c r="G74" s="1"/>
      <c r="H74" s="1"/>
      <c r="I74" s="1"/>
      <c r="J74" s="1"/>
      <c r="K74" s="1"/>
      <c r="L74" s="1"/>
      <c r="M74" s="1"/>
      <c r="N74" s="1"/>
      <c r="O74" s="1"/>
      <c r="P74" s="1"/>
      <c r="Q74" s="1"/>
      <c r="R74" s="1"/>
      <c r="S74" s="1"/>
      <c r="T74" s="210" t="s">
        <v>591</v>
      </c>
      <c r="U74" s="52" t="s">
        <v>1011</v>
      </c>
      <c r="V74" s="53">
        <v>141.85</v>
      </c>
      <c r="W74" s="53" t="s">
        <v>946</v>
      </c>
    </row>
    <row r="75" spans="1:23" x14ac:dyDescent="0.25">
      <c r="A75" s="1"/>
      <c r="B75" s="1"/>
      <c r="C75" s="1"/>
      <c r="D75" s="1"/>
      <c r="E75" s="1"/>
      <c r="F75" s="1"/>
      <c r="G75" s="1"/>
      <c r="H75" s="1"/>
      <c r="I75" s="1"/>
      <c r="J75" s="1"/>
      <c r="K75" s="1"/>
      <c r="L75" s="1"/>
      <c r="M75" s="1"/>
      <c r="N75" s="1"/>
      <c r="O75" s="1"/>
      <c r="P75" s="1"/>
      <c r="Q75" s="1"/>
      <c r="R75" s="1"/>
      <c r="S75" s="1"/>
      <c r="T75" s="210"/>
      <c r="U75" s="52" t="s">
        <v>1012</v>
      </c>
      <c r="V75" s="53">
        <v>44.75</v>
      </c>
      <c r="W75" s="53" t="s">
        <v>946</v>
      </c>
    </row>
    <row r="76" spans="1:23" x14ac:dyDescent="0.25">
      <c r="A76" s="1"/>
      <c r="B76" s="1"/>
      <c r="C76" s="1"/>
      <c r="D76" s="1"/>
      <c r="E76" s="1"/>
      <c r="F76" s="1"/>
      <c r="G76" s="1"/>
      <c r="H76" s="1"/>
      <c r="I76" s="1"/>
      <c r="J76" s="1"/>
      <c r="K76" s="1"/>
      <c r="L76" s="1"/>
      <c r="M76" s="1"/>
      <c r="N76" s="1"/>
      <c r="O76" s="1"/>
      <c r="P76" s="1"/>
      <c r="Q76" s="1"/>
      <c r="R76" s="1"/>
      <c r="S76" s="1"/>
      <c r="T76" s="210" t="s">
        <v>597</v>
      </c>
      <c r="U76" s="52" t="s">
        <v>1013</v>
      </c>
      <c r="V76" s="53">
        <v>423.6</v>
      </c>
      <c r="W76" s="53" t="s">
        <v>946</v>
      </c>
    </row>
    <row r="77" spans="1:23" x14ac:dyDescent="0.25">
      <c r="A77" s="1"/>
      <c r="B77" s="1"/>
      <c r="C77" s="1"/>
      <c r="D77" s="1"/>
      <c r="E77" s="1"/>
      <c r="F77" s="1"/>
      <c r="G77" s="1"/>
      <c r="H77" s="1"/>
      <c r="I77" s="1"/>
      <c r="J77" s="1"/>
      <c r="K77" s="1"/>
      <c r="L77" s="1"/>
      <c r="M77" s="1"/>
      <c r="N77" s="1"/>
      <c r="O77" s="1"/>
      <c r="P77" s="1"/>
      <c r="Q77" s="1"/>
      <c r="R77" s="1"/>
      <c r="S77" s="1"/>
      <c r="T77" s="60" t="s">
        <v>993</v>
      </c>
      <c r="U77" s="61"/>
      <c r="V77" s="62">
        <v>28574.614995</v>
      </c>
      <c r="W77" s="62">
        <v>84426.214269999997</v>
      </c>
    </row>
  </sheetData>
  <mergeCells count="40">
    <mergeCell ref="T64:T65"/>
    <mergeCell ref="T66:T67"/>
    <mergeCell ref="T68:T73"/>
    <mergeCell ref="T74:T75"/>
    <mergeCell ref="T76"/>
    <mergeCell ref="T50:T51"/>
    <mergeCell ref="T52"/>
    <mergeCell ref="T53"/>
    <mergeCell ref="T54:T57"/>
    <mergeCell ref="T58:T63"/>
    <mergeCell ref="T45"/>
    <mergeCell ref="T46"/>
    <mergeCell ref="T47"/>
    <mergeCell ref="T48"/>
    <mergeCell ref="T49"/>
    <mergeCell ref="T35"/>
    <mergeCell ref="T36:T37"/>
    <mergeCell ref="T38:T39"/>
    <mergeCell ref="T40:T43"/>
    <mergeCell ref="T44"/>
    <mergeCell ref="T29"/>
    <mergeCell ref="T30"/>
    <mergeCell ref="T31:T32"/>
    <mergeCell ref="T33"/>
    <mergeCell ref="T34"/>
    <mergeCell ref="T22"/>
    <mergeCell ref="T23:T24"/>
    <mergeCell ref="T25"/>
    <mergeCell ref="T26:T27"/>
    <mergeCell ref="T28"/>
    <mergeCell ref="T11"/>
    <mergeCell ref="T12"/>
    <mergeCell ref="T13:T14"/>
    <mergeCell ref="T15:T17"/>
    <mergeCell ref="T18:T21"/>
    <mergeCell ref="B3:K3"/>
    <mergeCell ref="T7"/>
    <mergeCell ref="T8"/>
    <mergeCell ref="T9"/>
    <mergeCell ref="T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X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76" width="20" customWidth="1"/>
  </cols>
  <sheetData>
    <row r="1" spans="1:7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row>
    <row r="2" spans="1:7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row>
    <row r="3" spans="1:76"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row>
    <row r="4" spans="1:76"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row>
    <row r="5" spans="1:76" ht="20.25" x14ac:dyDescent="0.3">
      <c r="A5" s="1"/>
      <c r="B5" s="212" t="s">
        <v>1014</v>
      </c>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c r="BO5" s="212"/>
      <c r="BP5" s="212"/>
      <c r="BQ5" s="212"/>
      <c r="BR5" s="212"/>
      <c r="BS5" s="212"/>
      <c r="BT5" s="212"/>
      <c r="BU5" s="212"/>
      <c r="BV5" s="212"/>
      <c r="BW5" s="212"/>
      <c r="BX5" s="212"/>
    </row>
    <row r="6" spans="1:76" ht="44.1" customHeight="1" x14ac:dyDescent="0.25">
      <c r="A6" s="1"/>
      <c r="B6" s="211" t="s">
        <v>568</v>
      </c>
      <c r="C6" s="211" t="s">
        <v>623</v>
      </c>
      <c r="D6" s="211" t="s">
        <v>624</v>
      </c>
      <c r="E6" s="211" t="s">
        <v>625</v>
      </c>
      <c r="F6" s="211" t="s">
        <v>626</v>
      </c>
      <c r="G6" s="211" t="s">
        <v>609</v>
      </c>
      <c r="H6" s="211" t="s">
        <v>610</v>
      </c>
      <c r="I6" s="211" t="s">
        <v>611</v>
      </c>
      <c r="J6" s="211" t="s">
        <v>621</v>
      </c>
      <c r="K6" s="211" t="s">
        <v>627</v>
      </c>
      <c r="L6" s="211" t="s">
        <v>28</v>
      </c>
      <c r="M6" s="211" t="s">
        <v>612</v>
      </c>
      <c r="N6" s="211" t="s">
        <v>592</v>
      </c>
      <c r="O6" s="211" t="s">
        <v>613</v>
      </c>
      <c r="P6" s="211"/>
      <c r="Q6" s="211"/>
      <c r="R6" s="211"/>
      <c r="S6" s="211"/>
      <c r="T6" s="211" t="s">
        <v>608</v>
      </c>
      <c r="U6" s="211" t="s">
        <v>598</v>
      </c>
      <c r="V6" s="211" t="s">
        <v>614</v>
      </c>
      <c r="W6" s="211" t="s">
        <v>599</v>
      </c>
      <c r="X6" s="211" t="s">
        <v>600</v>
      </c>
      <c r="Y6" s="211" t="s">
        <v>601</v>
      </c>
      <c r="Z6" s="211" t="s">
        <v>615</v>
      </c>
      <c r="AA6" s="211"/>
      <c r="AB6" s="211" t="s">
        <v>593</v>
      </c>
      <c r="AC6" s="211" t="s">
        <v>1015</v>
      </c>
      <c r="AD6" s="211"/>
      <c r="AE6" s="211" t="s">
        <v>103</v>
      </c>
      <c r="AF6" s="211"/>
      <c r="AG6" s="211"/>
      <c r="AH6" s="211"/>
      <c r="AI6" s="211" t="s">
        <v>616</v>
      </c>
      <c r="AJ6" s="211"/>
      <c r="AK6" s="211" t="s">
        <v>61</v>
      </c>
      <c r="AL6" s="211"/>
      <c r="AM6" s="211"/>
      <c r="AN6" s="211"/>
      <c r="AO6" s="211" t="s">
        <v>594</v>
      </c>
      <c r="AP6" s="211" t="s">
        <v>293</v>
      </c>
      <c r="AQ6" s="211" t="s">
        <v>595</v>
      </c>
      <c r="AR6" s="211" t="s">
        <v>602</v>
      </c>
      <c r="AS6" s="211" t="s">
        <v>603</v>
      </c>
      <c r="AT6" s="211" t="s">
        <v>1016</v>
      </c>
      <c r="AU6" s="211" t="s">
        <v>617</v>
      </c>
      <c r="AV6" s="211" t="s">
        <v>115</v>
      </c>
      <c r="AW6" s="211"/>
      <c r="AX6" s="211" t="s">
        <v>596</v>
      </c>
      <c r="AY6" s="211" t="s">
        <v>74</v>
      </c>
      <c r="AZ6" s="211" t="s">
        <v>618</v>
      </c>
      <c r="BA6" s="211"/>
      <c r="BB6" s="211" t="s">
        <v>604</v>
      </c>
      <c r="BC6" s="211" t="s">
        <v>130</v>
      </c>
      <c r="BD6" s="211"/>
      <c r="BE6" s="211" t="s">
        <v>156</v>
      </c>
      <c r="BF6" s="211"/>
      <c r="BG6" s="211"/>
      <c r="BH6" s="211"/>
      <c r="BI6" s="211"/>
      <c r="BJ6" s="211"/>
      <c r="BK6" s="211" t="s">
        <v>605</v>
      </c>
      <c r="BL6" s="211" t="s">
        <v>606</v>
      </c>
      <c r="BM6" s="211" t="s">
        <v>396</v>
      </c>
      <c r="BN6" s="211" t="s">
        <v>406</v>
      </c>
      <c r="BO6" s="211"/>
      <c r="BP6" s="211"/>
      <c r="BQ6" s="211"/>
      <c r="BR6" s="211" t="s">
        <v>619</v>
      </c>
      <c r="BS6" s="211" t="s">
        <v>492</v>
      </c>
      <c r="BT6" s="211" t="s">
        <v>620</v>
      </c>
      <c r="BU6" s="211"/>
      <c r="BV6" s="211" t="s">
        <v>607</v>
      </c>
      <c r="BW6" s="211" t="s">
        <v>597</v>
      </c>
      <c r="BX6" s="63" t="s">
        <v>1017</v>
      </c>
    </row>
    <row r="7" spans="1:76" ht="22.5" x14ac:dyDescent="0.25">
      <c r="A7" s="1"/>
      <c r="B7" s="211"/>
      <c r="C7" s="63" t="s">
        <v>1018</v>
      </c>
      <c r="D7" s="63" t="s">
        <v>1019</v>
      </c>
      <c r="E7" s="63" t="s">
        <v>1020</v>
      </c>
      <c r="F7" s="63" t="s">
        <v>1021</v>
      </c>
      <c r="G7" s="63" t="s">
        <v>1022</v>
      </c>
      <c r="H7" s="63" t="s">
        <v>947</v>
      </c>
      <c r="I7" s="63" t="s">
        <v>948</v>
      </c>
      <c r="J7" s="63" t="s">
        <v>1023</v>
      </c>
      <c r="K7" s="63" t="s">
        <v>1024</v>
      </c>
      <c r="L7" s="63" t="s">
        <v>1025</v>
      </c>
      <c r="M7" s="63" t="s">
        <v>1026</v>
      </c>
      <c r="N7" s="63" t="s">
        <v>720</v>
      </c>
      <c r="O7" s="63" t="s">
        <v>957</v>
      </c>
      <c r="P7" s="63" t="s">
        <v>1027</v>
      </c>
      <c r="Q7" s="63" t="s">
        <v>958</v>
      </c>
      <c r="R7" s="63" t="s">
        <v>959</v>
      </c>
      <c r="S7" s="63" t="s">
        <v>1028</v>
      </c>
      <c r="T7" s="63" t="s">
        <v>964</v>
      </c>
      <c r="U7" s="63" t="s">
        <v>966</v>
      </c>
      <c r="V7" s="63" t="s">
        <v>967</v>
      </c>
      <c r="W7" s="63" t="s">
        <v>968</v>
      </c>
      <c r="X7" s="63" t="s">
        <v>973</v>
      </c>
      <c r="Y7" s="63" t="s">
        <v>974</v>
      </c>
      <c r="Z7" s="63" t="s">
        <v>1029</v>
      </c>
      <c r="AA7" s="63" t="s">
        <v>1030</v>
      </c>
      <c r="AB7" s="63" t="s">
        <v>1031</v>
      </c>
      <c r="AC7" s="63" t="s">
        <v>1032</v>
      </c>
      <c r="AD7" s="63" t="s">
        <v>1033</v>
      </c>
      <c r="AE7" s="63" t="s">
        <v>1034</v>
      </c>
      <c r="AF7" s="63" t="s">
        <v>1035</v>
      </c>
      <c r="AG7" s="63" t="s">
        <v>1036</v>
      </c>
      <c r="AH7" s="63" t="s">
        <v>1037</v>
      </c>
      <c r="AI7" s="63" t="s">
        <v>977</v>
      </c>
      <c r="AJ7" s="63" t="s">
        <v>978</v>
      </c>
      <c r="AK7" s="63" t="s">
        <v>1038</v>
      </c>
      <c r="AL7" s="63" t="s">
        <v>1039</v>
      </c>
      <c r="AM7" s="63" t="s">
        <v>1040</v>
      </c>
      <c r="AN7" s="63" t="s">
        <v>982</v>
      </c>
      <c r="AO7" s="63" t="s">
        <v>1041</v>
      </c>
      <c r="AP7" s="63" t="s">
        <v>1042</v>
      </c>
      <c r="AQ7" s="63" t="s">
        <v>1043</v>
      </c>
      <c r="AR7" s="63" t="s">
        <v>1044</v>
      </c>
      <c r="AS7" s="63" t="s">
        <v>985</v>
      </c>
      <c r="AT7" s="63" t="s">
        <v>1045</v>
      </c>
      <c r="AU7" s="63" t="s">
        <v>1046</v>
      </c>
      <c r="AV7" s="63" t="s">
        <v>1047</v>
      </c>
      <c r="AW7" s="63" t="s">
        <v>1048</v>
      </c>
      <c r="AX7" s="63" t="s">
        <v>723</v>
      </c>
      <c r="AY7" s="63" t="s">
        <v>991</v>
      </c>
      <c r="AZ7" s="63" t="s">
        <v>1049</v>
      </c>
      <c r="BA7" s="63" t="s">
        <v>1050</v>
      </c>
      <c r="BB7" s="63" t="s">
        <v>1051</v>
      </c>
      <c r="BC7" s="63" t="s">
        <v>1052</v>
      </c>
      <c r="BD7" s="63" t="s">
        <v>1053</v>
      </c>
      <c r="BE7" s="63" t="s">
        <v>1054</v>
      </c>
      <c r="BF7" s="63" t="s">
        <v>1055</v>
      </c>
      <c r="BG7" s="63" t="s">
        <v>998</v>
      </c>
      <c r="BH7" s="63" t="s">
        <v>1056</v>
      </c>
      <c r="BI7" s="63" t="s">
        <v>1057</v>
      </c>
      <c r="BJ7" s="63" t="s">
        <v>1058</v>
      </c>
      <c r="BK7" s="63" t="s">
        <v>1059</v>
      </c>
      <c r="BL7" s="63" t="s">
        <v>1060</v>
      </c>
      <c r="BM7" s="63" t="s">
        <v>1061</v>
      </c>
      <c r="BN7" s="63" t="s">
        <v>1062</v>
      </c>
      <c r="BO7" s="63" t="s">
        <v>1063</v>
      </c>
      <c r="BP7" s="63" t="s">
        <v>407</v>
      </c>
      <c r="BQ7" s="63" t="s">
        <v>1064</v>
      </c>
      <c r="BR7" s="63" t="s">
        <v>1065</v>
      </c>
      <c r="BS7" s="63" t="s">
        <v>1066</v>
      </c>
      <c r="BT7" s="63" t="s">
        <v>1004</v>
      </c>
      <c r="BU7" s="63" t="s">
        <v>1067</v>
      </c>
      <c r="BV7" s="63" t="s">
        <v>1068</v>
      </c>
      <c r="BW7" s="63" t="s">
        <v>1013</v>
      </c>
      <c r="BX7" s="63" t="s">
        <v>783</v>
      </c>
    </row>
    <row r="8" spans="1:76" x14ac:dyDescent="0.25">
      <c r="A8" s="1"/>
      <c r="B8" s="50" t="s">
        <v>1069</v>
      </c>
      <c r="C8" s="64">
        <v>14</v>
      </c>
      <c r="D8" s="64">
        <v>19.100000000000001</v>
      </c>
      <c r="E8" s="64">
        <v>8.34</v>
      </c>
      <c r="F8" s="64">
        <v>10.49</v>
      </c>
      <c r="G8" s="64">
        <v>15.4</v>
      </c>
      <c r="H8" s="64">
        <v>3.04</v>
      </c>
      <c r="I8" s="64">
        <v>0.4</v>
      </c>
      <c r="J8" s="64">
        <v>9.6</v>
      </c>
      <c r="K8" s="64">
        <v>23.6</v>
      </c>
      <c r="L8" s="64">
        <v>20</v>
      </c>
      <c r="M8" s="64"/>
      <c r="N8" s="64"/>
      <c r="O8" s="64">
        <v>19.8</v>
      </c>
      <c r="P8" s="64"/>
      <c r="Q8" s="64">
        <v>20.100000000000001</v>
      </c>
      <c r="R8" s="64">
        <v>20.3</v>
      </c>
      <c r="S8" s="64">
        <v>11.7</v>
      </c>
      <c r="T8" s="64">
        <v>3.1</v>
      </c>
      <c r="U8" s="64">
        <v>5</v>
      </c>
      <c r="V8" s="64">
        <v>19.8</v>
      </c>
      <c r="W8" s="64">
        <v>20.3</v>
      </c>
      <c r="X8" s="64">
        <v>20</v>
      </c>
      <c r="Y8" s="64">
        <v>18.899999999999999</v>
      </c>
      <c r="Z8" s="64">
        <v>18.399999999999999</v>
      </c>
      <c r="AA8" s="64">
        <v>2.2000000000000002</v>
      </c>
      <c r="AB8" s="64">
        <v>39.146000000000001</v>
      </c>
      <c r="AC8" s="64"/>
      <c r="AD8" s="64"/>
      <c r="AE8" s="64">
        <v>5.9</v>
      </c>
      <c r="AF8" s="64">
        <v>142.69999999999999</v>
      </c>
      <c r="AG8" s="64"/>
      <c r="AH8" s="64"/>
      <c r="AI8" s="64">
        <v>21</v>
      </c>
      <c r="AJ8" s="64">
        <v>7.8</v>
      </c>
      <c r="AK8" s="64">
        <v>20.399999999999999</v>
      </c>
      <c r="AL8" s="64">
        <v>20.399999999999999</v>
      </c>
      <c r="AM8" s="64">
        <v>20.100000000000001</v>
      </c>
      <c r="AN8" s="64"/>
      <c r="AO8" s="64"/>
      <c r="AP8" s="64">
        <v>4.3</v>
      </c>
      <c r="AQ8" s="64">
        <v>3.3</v>
      </c>
      <c r="AR8" s="64">
        <v>3.4</v>
      </c>
      <c r="AS8" s="64">
        <v>18.600000000000001</v>
      </c>
      <c r="AT8" s="64"/>
      <c r="AU8" s="64"/>
      <c r="AV8" s="64"/>
      <c r="AW8" s="64"/>
      <c r="AX8" s="64"/>
      <c r="AY8" s="64">
        <v>3.72</v>
      </c>
      <c r="AZ8" s="64"/>
      <c r="BA8" s="64"/>
      <c r="BB8" s="64"/>
      <c r="BC8" s="64">
        <v>5.4</v>
      </c>
      <c r="BD8" s="64">
        <v>9.9</v>
      </c>
      <c r="BE8" s="64">
        <v>11.824999999999999</v>
      </c>
      <c r="BF8" s="64">
        <v>22.706</v>
      </c>
      <c r="BG8" s="64">
        <v>0.33300000000000002</v>
      </c>
      <c r="BH8" s="64"/>
      <c r="BI8" s="64"/>
      <c r="BJ8" s="64"/>
      <c r="BK8" s="64"/>
      <c r="BL8" s="64">
        <v>5.8</v>
      </c>
      <c r="BM8" s="64">
        <v>19.2</v>
      </c>
      <c r="BN8" s="64">
        <v>2.9</v>
      </c>
      <c r="BO8" s="64">
        <v>1.2</v>
      </c>
      <c r="BP8" s="64">
        <v>1.1000000000000001</v>
      </c>
      <c r="BQ8" s="64">
        <v>2.4</v>
      </c>
      <c r="BR8" s="64"/>
      <c r="BS8" s="64">
        <v>1.9</v>
      </c>
      <c r="BT8" s="64">
        <v>19.899999999999999</v>
      </c>
      <c r="BU8" s="64">
        <v>8.3000000000000007</v>
      </c>
      <c r="BV8" s="64"/>
      <c r="BW8" s="64">
        <v>20.2</v>
      </c>
      <c r="BX8" s="65">
        <v>747.4</v>
      </c>
    </row>
    <row r="9" spans="1:76" x14ac:dyDescent="0.25">
      <c r="A9" s="1"/>
      <c r="B9" s="54" t="s">
        <v>1070</v>
      </c>
      <c r="C9" s="66">
        <v>14</v>
      </c>
      <c r="D9" s="66">
        <v>19.100000000000001</v>
      </c>
      <c r="E9" s="66">
        <v>8.07</v>
      </c>
      <c r="F9" s="66">
        <v>10.5</v>
      </c>
      <c r="G9" s="66">
        <v>15.1</v>
      </c>
      <c r="H9" s="66">
        <v>3.04</v>
      </c>
      <c r="I9" s="66">
        <v>0.4</v>
      </c>
      <c r="J9" s="66">
        <v>9.4</v>
      </c>
      <c r="K9" s="66">
        <v>23.88</v>
      </c>
      <c r="L9" s="66">
        <v>20</v>
      </c>
      <c r="M9" s="66"/>
      <c r="N9" s="66"/>
      <c r="O9" s="66">
        <v>19.8</v>
      </c>
      <c r="P9" s="66"/>
      <c r="Q9" s="66">
        <v>20</v>
      </c>
      <c r="R9" s="66">
        <v>20.2</v>
      </c>
      <c r="S9" s="66">
        <v>11.8</v>
      </c>
      <c r="T9" s="66">
        <v>3.1</v>
      </c>
      <c r="U9" s="66">
        <v>4.8</v>
      </c>
      <c r="V9" s="66">
        <v>20</v>
      </c>
      <c r="W9" s="66">
        <v>20.2</v>
      </c>
      <c r="X9" s="66">
        <v>20</v>
      </c>
      <c r="Y9" s="66">
        <v>18.899999999999999</v>
      </c>
      <c r="Z9" s="66">
        <v>12.6</v>
      </c>
      <c r="AA9" s="66">
        <v>3.7</v>
      </c>
      <c r="AB9" s="66">
        <v>46.158999999999999</v>
      </c>
      <c r="AC9" s="66"/>
      <c r="AD9" s="66"/>
      <c r="AE9" s="66">
        <v>4.4000000000000004</v>
      </c>
      <c r="AF9" s="66">
        <v>122.7</v>
      </c>
      <c r="AG9" s="66"/>
      <c r="AH9" s="66"/>
      <c r="AI9" s="66">
        <v>21</v>
      </c>
      <c r="AJ9" s="66">
        <v>7.8</v>
      </c>
      <c r="AK9" s="66">
        <v>20.399999999999999</v>
      </c>
      <c r="AL9" s="66">
        <v>20.399999999999999</v>
      </c>
      <c r="AM9" s="66">
        <v>20.100000000000001</v>
      </c>
      <c r="AN9" s="66"/>
      <c r="AO9" s="66"/>
      <c r="AP9" s="66">
        <v>2.9</v>
      </c>
      <c r="AQ9" s="66">
        <v>3.9</v>
      </c>
      <c r="AR9" s="66">
        <v>3.4</v>
      </c>
      <c r="AS9" s="66">
        <v>18.600000000000001</v>
      </c>
      <c r="AT9" s="66"/>
      <c r="AU9" s="66"/>
      <c r="AV9" s="66"/>
      <c r="AW9" s="66"/>
      <c r="AX9" s="66"/>
      <c r="AY9" s="66">
        <v>3.71</v>
      </c>
      <c r="AZ9" s="66"/>
      <c r="BA9" s="66"/>
      <c r="BB9" s="66"/>
      <c r="BC9" s="66">
        <v>5.5</v>
      </c>
      <c r="BD9" s="66">
        <v>9.9</v>
      </c>
      <c r="BE9" s="66">
        <v>10.817</v>
      </c>
      <c r="BF9" s="66">
        <v>11.848000000000001</v>
      </c>
      <c r="BG9" s="66"/>
      <c r="BH9" s="66"/>
      <c r="BI9" s="66"/>
      <c r="BJ9" s="66"/>
      <c r="BK9" s="66"/>
      <c r="BL9" s="66">
        <v>7.4</v>
      </c>
      <c r="BM9" s="66">
        <v>28.7</v>
      </c>
      <c r="BN9" s="66">
        <v>2.9</v>
      </c>
      <c r="BO9" s="66">
        <v>1.2</v>
      </c>
      <c r="BP9" s="66">
        <v>1.1000000000000001</v>
      </c>
      <c r="BQ9" s="66">
        <v>2.4</v>
      </c>
      <c r="BR9" s="66"/>
      <c r="BS9" s="66">
        <v>1.9</v>
      </c>
      <c r="BT9" s="66">
        <v>20</v>
      </c>
      <c r="BU9" s="66">
        <v>8.4</v>
      </c>
      <c r="BV9" s="66"/>
      <c r="BW9" s="66">
        <v>20.2</v>
      </c>
      <c r="BX9" s="67">
        <v>726.32399999999996</v>
      </c>
    </row>
    <row r="10" spans="1:76" x14ac:dyDescent="0.25">
      <c r="A10" s="1"/>
      <c r="B10" s="54" t="s">
        <v>1071</v>
      </c>
      <c r="C10" s="66">
        <v>14</v>
      </c>
      <c r="D10" s="66">
        <v>19.100000000000001</v>
      </c>
      <c r="E10" s="66">
        <v>8.35</v>
      </c>
      <c r="F10" s="66">
        <v>10.91</v>
      </c>
      <c r="G10" s="66">
        <v>15.2</v>
      </c>
      <c r="H10" s="66">
        <v>3.04</v>
      </c>
      <c r="I10" s="66">
        <v>0.4</v>
      </c>
      <c r="J10" s="66">
        <v>8.6</v>
      </c>
      <c r="K10" s="66">
        <v>23.95</v>
      </c>
      <c r="L10" s="66">
        <v>20</v>
      </c>
      <c r="M10" s="66"/>
      <c r="N10" s="66"/>
      <c r="O10" s="66">
        <v>19.8</v>
      </c>
      <c r="P10" s="66"/>
      <c r="Q10" s="66">
        <v>19.8</v>
      </c>
      <c r="R10" s="66">
        <v>20.2</v>
      </c>
      <c r="S10" s="66">
        <v>11.7</v>
      </c>
      <c r="T10" s="66">
        <v>3.1</v>
      </c>
      <c r="U10" s="66">
        <v>4.8</v>
      </c>
      <c r="V10" s="66">
        <v>20</v>
      </c>
      <c r="W10" s="66">
        <v>20.399999999999999</v>
      </c>
      <c r="X10" s="66">
        <v>20</v>
      </c>
      <c r="Y10" s="66">
        <v>18.899999999999999</v>
      </c>
      <c r="Z10" s="66">
        <v>5.7</v>
      </c>
      <c r="AA10" s="66">
        <v>6.3</v>
      </c>
      <c r="AB10" s="66">
        <v>48.311</v>
      </c>
      <c r="AC10" s="66"/>
      <c r="AD10" s="66"/>
      <c r="AE10" s="66">
        <v>4</v>
      </c>
      <c r="AF10" s="66">
        <v>120.5</v>
      </c>
      <c r="AG10" s="66"/>
      <c r="AH10" s="66"/>
      <c r="AI10" s="66">
        <v>21</v>
      </c>
      <c r="AJ10" s="66">
        <v>7.8</v>
      </c>
      <c r="AK10" s="66">
        <v>20.399999999999999</v>
      </c>
      <c r="AL10" s="66">
        <v>20.399999999999999</v>
      </c>
      <c r="AM10" s="66">
        <v>20.100000000000001</v>
      </c>
      <c r="AN10" s="66"/>
      <c r="AO10" s="66"/>
      <c r="AP10" s="66">
        <v>1.7</v>
      </c>
      <c r="AQ10" s="66">
        <v>2.2999999999999998</v>
      </c>
      <c r="AR10" s="66">
        <v>3.4</v>
      </c>
      <c r="AS10" s="66">
        <v>18.600000000000001</v>
      </c>
      <c r="AT10" s="66"/>
      <c r="AU10" s="66"/>
      <c r="AV10" s="66"/>
      <c r="AW10" s="66"/>
      <c r="AX10" s="66"/>
      <c r="AY10" s="66">
        <v>3.72</v>
      </c>
      <c r="AZ10" s="66"/>
      <c r="BA10" s="66"/>
      <c r="BB10" s="66"/>
      <c r="BC10" s="66">
        <v>5.3</v>
      </c>
      <c r="BD10" s="66">
        <v>9.9</v>
      </c>
      <c r="BE10" s="66">
        <v>23.516999999999999</v>
      </c>
      <c r="BF10" s="66">
        <v>25.289000000000001</v>
      </c>
      <c r="BG10" s="66"/>
      <c r="BH10" s="66"/>
      <c r="BI10" s="66"/>
      <c r="BJ10" s="66"/>
      <c r="BK10" s="66"/>
      <c r="BL10" s="66">
        <v>10.1</v>
      </c>
      <c r="BM10" s="66">
        <v>25.7</v>
      </c>
      <c r="BN10" s="66">
        <v>2.9</v>
      </c>
      <c r="BO10" s="66">
        <v>1.2</v>
      </c>
      <c r="BP10" s="66">
        <v>1.1000000000000001</v>
      </c>
      <c r="BQ10" s="66">
        <v>2.4</v>
      </c>
      <c r="BR10" s="66"/>
      <c r="BS10" s="66">
        <v>1.9</v>
      </c>
      <c r="BT10" s="66">
        <v>20</v>
      </c>
      <c r="BU10" s="66">
        <v>8.4</v>
      </c>
      <c r="BV10" s="66"/>
      <c r="BW10" s="66">
        <v>20.3</v>
      </c>
      <c r="BX10" s="67">
        <v>744.48699999999997</v>
      </c>
    </row>
    <row r="11" spans="1:76" x14ac:dyDescent="0.25">
      <c r="A11" s="1"/>
      <c r="B11" s="54" t="s">
        <v>1072</v>
      </c>
      <c r="C11" s="66">
        <v>14</v>
      </c>
      <c r="D11" s="66">
        <v>19.100000000000001</v>
      </c>
      <c r="E11" s="66">
        <v>8</v>
      </c>
      <c r="F11" s="66">
        <v>10.99</v>
      </c>
      <c r="G11" s="66">
        <v>14.8</v>
      </c>
      <c r="H11" s="66">
        <v>3.04</v>
      </c>
      <c r="I11" s="66">
        <v>0.4</v>
      </c>
      <c r="J11" s="66">
        <v>8.9</v>
      </c>
      <c r="K11" s="66">
        <v>22.93</v>
      </c>
      <c r="L11" s="66">
        <v>20</v>
      </c>
      <c r="M11" s="66"/>
      <c r="N11" s="66"/>
      <c r="O11" s="66">
        <v>19.8</v>
      </c>
      <c r="P11" s="66"/>
      <c r="Q11" s="66">
        <v>20</v>
      </c>
      <c r="R11" s="66">
        <v>20.3</v>
      </c>
      <c r="S11" s="66">
        <v>11.7</v>
      </c>
      <c r="T11" s="66">
        <v>3.1</v>
      </c>
      <c r="U11" s="66">
        <v>5.0999999999999996</v>
      </c>
      <c r="V11" s="66">
        <v>19.899999999999999</v>
      </c>
      <c r="W11" s="66">
        <v>20.5</v>
      </c>
      <c r="X11" s="66">
        <v>20</v>
      </c>
      <c r="Y11" s="66">
        <v>18.899999999999999</v>
      </c>
      <c r="Z11" s="66">
        <v>5.7</v>
      </c>
      <c r="AA11" s="66">
        <v>8.1999999999999993</v>
      </c>
      <c r="AB11" s="66">
        <v>67.763000000000005</v>
      </c>
      <c r="AC11" s="66"/>
      <c r="AD11" s="66"/>
      <c r="AE11" s="66">
        <v>5.3</v>
      </c>
      <c r="AF11" s="66">
        <v>94.5</v>
      </c>
      <c r="AG11" s="66"/>
      <c r="AH11" s="66"/>
      <c r="AI11" s="66">
        <v>21</v>
      </c>
      <c r="AJ11" s="66">
        <v>7.8</v>
      </c>
      <c r="AK11" s="66">
        <v>20.399999999999999</v>
      </c>
      <c r="AL11" s="66">
        <v>20.399999999999999</v>
      </c>
      <c r="AM11" s="66">
        <v>20.100000000000001</v>
      </c>
      <c r="AN11" s="66"/>
      <c r="AO11" s="66"/>
      <c r="AP11" s="66">
        <v>0.9</v>
      </c>
      <c r="AQ11" s="66">
        <v>1.7</v>
      </c>
      <c r="AR11" s="66">
        <v>3.4</v>
      </c>
      <c r="AS11" s="66">
        <v>18.600000000000001</v>
      </c>
      <c r="AT11" s="66"/>
      <c r="AU11" s="66"/>
      <c r="AV11" s="66"/>
      <c r="AW11" s="66"/>
      <c r="AX11" s="66"/>
      <c r="AY11" s="66">
        <v>3.72</v>
      </c>
      <c r="AZ11" s="66"/>
      <c r="BA11" s="66"/>
      <c r="BB11" s="66"/>
      <c r="BC11" s="66">
        <v>5.5</v>
      </c>
      <c r="BD11" s="66">
        <v>9.8000000000000007</v>
      </c>
      <c r="BE11" s="66">
        <v>38.83</v>
      </c>
      <c r="BF11" s="66">
        <v>35.276000000000003</v>
      </c>
      <c r="BG11" s="66"/>
      <c r="BH11" s="66"/>
      <c r="BI11" s="66"/>
      <c r="BJ11" s="66"/>
      <c r="BK11" s="66"/>
      <c r="BL11" s="66">
        <v>14</v>
      </c>
      <c r="BM11" s="66">
        <v>28.6</v>
      </c>
      <c r="BN11" s="66">
        <v>2.9</v>
      </c>
      <c r="BO11" s="66">
        <v>1.2</v>
      </c>
      <c r="BP11" s="66">
        <v>1.1000000000000001</v>
      </c>
      <c r="BQ11" s="66">
        <v>2.4</v>
      </c>
      <c r="BR11" s="66"/>
      <c r="BS11" s="66">
        <v>1.9</v>
      </c>
      <c r="BT11" s="66">
        <v>19.899999999999999</v>
      </c>
      <c r="BU11" s="66">
        <v>8.4</v>
      </c>
      <c r="BV11" s="66"/>
      <c r="BW11" s="66">
        <v>20.6</v>
      </c>
      <c r="BX11" s="67">
        <v>771.34900000000005</v>
      </c>
    </row>
    <row r="12" spans="1:76" x14ac:dyDescent="0.25">
      <c r="A12" s="1"/>
      <c r="B12" s="54" t="s">
        <v>1073</v>
      </c>
      <c r="C12" s="66">
        <v>14</v>
      </c>
      <c r="D12" s="66">
        <v>19.100000000000001</v>
      </c>
      <c r="E12" s="66">
        <v>7.53</v>
      </c>
      <c r="F12" s="66">
        <v>10.99</v>
      </c>
      <c r="G12" s="66">
        <v>12.3</v>
      </c>
      <c r="H12" s="66">
        <v>3.04</v>
      </c>
      <c r="I12" s="66">
        <v>0.4</v>
      </c>
      <c r="J12" s="66">
        <v>9.1999999999999993</v>
      </c>
      <c r="K12" s="66">
        <v>23.43</v>
      </c>
      <c r="L12" s="66">
        <v>20</v>
      </c>
      <c r="M12" s="66"/>
      <c r="N12" s="66"/>
      <c r="O12" s="66">
        <v>19.8</v>
      </c>
      <c r="P12" s="66"/>
      <c r="Q12" s="66">
        <v>19.600000000000001</v>
      </c>
      <c r="R12" s="66">
        <v>20.2</v>
      </c>
      <c r="S12" s="66">
        <v>11.8</v>
      </c>
      <c r="T12" s="66">
        <v>3.1</v>
      </c>
      <c r="U12" s="66">
        <v>5.0999999999999996</v>
      </c>
      <c r="V12" s="66">
        <v>20</v>
      </c>
      <c r="W12" s="66">
        <v>20</v>
      </c>
      <c r="X12" s="66">
        <v>20</v>
      </c>
      <c r="Y12" s="66">
        <v>18.899999999999999</v>
      </c>
      <c r="Z12" s="66">
        <v>4.8</v>
      </c>
      <c r="AA12" s="66">
        <v>6.7</v>
      </c>
      <c r="AB12" s="66">
        <v>74.272000000000006</v>
      </c>
      <c r="AC12" s="66"/>
      <c r="AD12" s="66"/>
      <c r="AE12" s="66">
        <v>2.6</v>
      </c>
      <c r="AF12" s="66">
        <v>78.099999999999994</v>
      </c>
      <c r="AG12" s="66"/>
      <c r="AH12" s="66"/>
      <c r="AI12" s="66">
        <v>21</v>
      </c>
      <c r="AJ12" s="66">
        <v>7.9</v>
      </c>
      <c r="AK12" s="66">
        <v>20.399999999999999</v>
      </c>
      <c r="AL12" s="66">
        <v>20.399999999999999</v>
      </c>
      <c r="AM12" s="66">
        <v>20.100000000000001</v>
      </c>
      <c r="AN12" s="66"/>
      <c r="AO12" s="66"/>
      <c r="AP12" s="66">
        <v>0.7</v>
      </c>
      <c r="AQ12" s="66">
        <v>1.3</v>
      </c>
      <c r="AR12" s="66">
        <v>3.4</v>
      </c>
      <c r="AS12" s="66">
        <v>18.600000000000001</v>
      </c>
      <c r="AT12" s="66"/>
      <c r="AU12" s="66"/>
      <c r="AV12" s="66"/>
      <c r="AW12" s="66"/>
      <c r="AX12" s="66"/>
      <c r="AY12" s="66">
        <v>3.72</v>
      </c>
      <c r="AZ12" s="66"/>
      <c r="BA12" s="66"/>
      <c r="BB12" s="66"/>
      <c r="BC12" s="66">
        <v>5.4</v>
      </c>
      <c r="BD12" s="66">
        <v>9.9</v>
      </c>
      <c r="BE12" s="66">
        <v>51.56</v>
      </c>
      <c r="BF12" s="66">
        <v>58.069000000000003</v>
      </c>
      <c r="BG12" s="66"/>
      <c r="BH12" s="66"/>
      <c r="BI12" s="66"/>
      <c r="BJ12" s="66"/>
      <c r="BK12" s="66"/>
      <c r="BL12" s="66">
        <v>24.1</v>
      </c>
      <c r="BM12" s="66">
        <v>47.7</v>
      </c>
      <c r="BN12" s="66">
        <v>3.1</v>
      </c>
      <c r="BO12" s="66">
        <v>1.2</v>
      </c>
      <c r="BP12" s="66">
        <v>1.1000000000000001</v>
      </c>
      <c r="BQ12" s="66">
        <v>2.4</v>
      </c>
      <c r="BR12" s="66"/>
      <c r="BS12" s="66">
        <v>1.9</v>
      </c>
      <c r="BT12" s="66">
        <v>20</v>
      </c>
      <c r="BU12" s="66">
        <v>8.4</v>
      </c>
      <c r="BV12" s="66"/>
      <c r="BW12" s="66">
        <v>20.100000000000001</v>
      </c>
      <c r="BX12" s="67">
        <v>817.41099999999994</v>
      </c>
    </row>
    <row r="13" spans="1:76" x14ac:dyDescent="0.25">
      <c r="A13" s="1"/>
      <c r="B13" s="54" t="s">
        <v>1074</v>
      </c>
      <c r="C13" s="66">
        <v>13.6</v>
      </c>
      <c r="D13" s="66">
        <v>18.899999999999999</v>
      </c>
      <c r="E13" s="66">
        <v>8.51</v>
      </c>
      <c r="F13" s="66">
        <v>10.95</v>
      </c>
      <c r="G13" s="66">
        <v>11.4</v>
      </c>
      <c r="H13" s="66">
        <v>3.08</v>
      </c>
      <c r="I13" s="66">
        <v>0.4</v>
      </c>
      <c r="J13" s="66">
        <v>8.8000000000000007</v>
      </c>
      <c r="K13" s="66">
        <v>24.1</v>
      </c>
      <c r="L13" s="66">
        <v>20</v>
      </c>
      <c r="M13" s="66"/>
      <c r="N13" s="66"/>
      <c r="O13" s="66">
        <v>19.8</v>
      </c>
      <c r="P13" s="66"/>
      <c r="Q13" s="66">
        <v>20</v>
      </c>
      <c r="R13" s="66">
        <v>20.2</v>
      </c>
      <c r="S13" s="66">
        <v>11.8</v>
      </c>
      <c r="T13" s="66">
        <v>3.1</v>
      </c>
      <c r="U13" s="66">
        <v>5.0999999999999996</v>
      </c>
      <c r="V13" s="66">
        <v>20</v>
      </c>
      <c r="W13" s="66">
        <v>20.399999999999999</v>
      </c>
      <c r="X13" s="66">
        <v>20</v>
      </c>
      <c r="Y13" s="66">
        <v>18.899999999999999</v>
      </c>
      <c r="Z13" s="66">
        <v>5.6</v>
      </c>
      <c r="AA13" s="66">
        <v>6.2</v>
      </c>
      <c r="AB13" s="66">
        <v>69.141999999999996</v>
      </c>
      <c r="AC13" s="66"/>
      <c r="AD13" s="66"/>
      <c r="AE13" s="66">
        <v>3.2</v>
      </c>
      <c r="AF13" s="66">
        <v>84.9</v>
      </c>
      <c r="AG13" s="66"/>
      <c r="AH13" s="66"/>
      <c r="AI13" s="66">
        <v>21</v>
      </c>
      <c r="AJ13" s="66">
        <v>8</v>
      </c>
      <c r="AK13" s="66">
        <v>20.399999999999999</v>
      </c>
      <c r="AL13" s="66">
        <v>20.399999999999999</v>
      </c>
      <c r="AM13" s="66">
        <v>20.100000000000001</v>
      </c>
      <c r="AN13" s="66"/>
      <c r="AO13" s="66"/>
      <c r="AP13" s="66">
        <v>1.5</v>
      </c>
      <c r="AQ13" s="66">
        <v>1.1000000000000001</v>
      </c>
      <c r="AR13" s="66">
        <v>3.4</v>
      </c>
      <c r="AS13" s="66">
        <v>18.600000000000001</v>
      </c>
      <c r="AT13" s="66"/>
      <c r="AU13" s="66"/>
      <c r="AV13" s="66"/>
      <c r="AW13" s="66"/>
      <c r="AX13" s="66"/>
      <c r="AY13" s="66">
        <v>3.72</v>
      </c>
      <c r="AZ13" s="66"/>
      <c r="BA13" s="66"/>
      <c r="BB13" s="66"/>
      <c r="BC13" s="66">
        <v>5.3</v>
      </c>
      <c r="BD13" s="66">
        <v>9.9</v>
      </c>
      <c r="BE13" s="66">
        <v>77.301000000000002</v>
      </c>
      <c r="BF13" s="66">
        <v>72.488</v>
      </c>
      <c r="BG13" s="66"/>
      <c r="BH13" s="66"/>
      <c r="BI13" s="66"/>
      <c r="BJ13" s="66"/>
      <c r="BK13" s="66"/>
      <c r="BL13" s="66">
        <v>24.3</v>
      </c>
      <c r="BM13" s="66">
        <v>47.9</v>
      </c>
      <c r="BN13" s="66">
        <v>3.1</v>
      </c>
      <c r="BO13" s="66">
        <v>1.2</v>
      </c>
      <c r="BP13" s="66">
        <v>1.1000000000000001</v>
      </c>
      <c r="BQ13" s="66">
        <v>2.4</v>
      </c>
      <c r="BR13" s="66"/>
      <c r="BS13" s="66">
        <v>1.9</v>
      </c>
      <c r="BT13" s="66">
        <v>20</v>
      </c>
      <c r="BU13" s="66">
        <v>8.4</v>
      </c>
      <c r="BV13" s="66"/>
      <c r="BW13" s="66">
        <v>20.2</v>
      </c>
      <c r="BX13" s="67">
        <v>861.79100000000005</v>
      </c>
    </row>
    <row r="14" spans="1:76" x14ac:dyDescent="0.25">
      <c r="A14" s="1"/>
      <c r="B14" s="54" t="s">
        <v>1075</v>
      </c>
      <c r="C14" s="66">
        <v>14</v>
      </c>
      <c r="D14" s="66">
        <v>19.3</v>
      </c>
      <c r="E14" s="66">
        <v>7.18</v>
      </c>
      <c r="F14" s="66">
        <v>10.96</v>
      </c>
      <c r="G14" s="66">
        <v>11.4</v>
      </c>
      <c r="H14" s="66">
        <v>3.04</v>
      </c>
      <c r="I14" s="66">
        <v>0.4</v>
      </c>
      <c r="J14" s="66">
        <v>8.1999999999999993</v>
      </c>
      <c r="K14" s="66">
        <v>23.91</v>
      </c>
      <c r="L14" s="66">
        <v>20</v>
      </c>
      <c r="M14" s="66"/>
      <c r="N14" s="66"/>
      <c r="O14" s="66">
        <v>19.899999999999999</v>
      </c>
      <c r="P14" s="66"/>
      <c r="Q14" s="66">
        <v>19.7</v>
      </c>
      <c r="R14" s="66">
        <v>20.2</v>
      </c>
      <c r="S14" s="66">
        <v>11.8</v>
      </c>
      <c r="T14" s="66">
        <v>3</v>
      </c>
      <c r="U14" s="66">
        <v>5</v>
      </c>
      <c r="V14" s="66">
        <v>20</v>
      </c>
      <c r="W14" s="66">
        <v>20.100000000000001</v>
      </c>
      <c r="X14" s="66">
        <v>20</v>
      </c>
      <c r="Y14" s="66">
        <v>18.899999999999999</v>
      </c>
      <c r="Z14" s="66">
        <v>3.1</v>
      </c>
      <c r="AA14" s="66">
        <v>5.5</v>
      </c>
      <c r="AB14" s="66">
        <v>67.085999999999999</v>
      </c>
      <c r="AC14" s="66"/>
      <c r="AD14" s="66"/>
      <c r="AE14" s="66">
        <v>5.3</v>
      </c>
      <c r="AF14" s="66">
        <v>98.5</v>
      </c>
      <c r="AG14" s="66"/>
      <c r="AH14" s="66"/>
      <c r="AI14" s="66">
        <v>21</v>
      </c>
      <c r="AJ14" s="66">
        <v>8.1999999999999993</v>
      </c>
      <c r="AK14" s="66">
        <v>20.399999999999999</v>
      </c>
      <c r="AL14" s="66">
        <v>20.399999999999999</v>
      </c>
      <c r="AM14" s="66">
        <v>20.100000000000001</v>
      </c>
      <c r="AN14" s="66"/>
      <c r="AO14" s="66"/>
      <c r="AP14" s="66">
        <v>2.4</v>
      </c>
      <c r="AQ14" s="66">
        <v>1</v>
      </c>
      <c r="AR14" s="66">
        <v>3.4</v>
      </c>
      <c r="AS14" s="66">
        <v>18.600000000000001</v>
      </c>
      <c r="AT14" s="66"/>
      <c r="AU14" s="66"/>
      <c r="AV14" s="66"/>
      <c r="AW14" s="66"/>
      <c r="AX14" s="66"/>
      <c r="AY14" s="66">
        <v>3.72</v>
      </c>
      <c r="AZ14" s="66"/>
      <c r="BA14" s="66"/>
      <c r="BB14" s="66"/>
      <c r="BC14" s="66">
        <v>5.5</v>
      </c>
      <c r="BD14" s="66">
        <v>10</v>
      </c>
      <c r="BE14" s="66">
        <v>71.206000000000003</v>
      </c>
      <c r="BF14" s="66">
        <v>70.81</v>
      </c>
      <c r="BG14" s="66"/>
      <c r="BH14" s="66"/>
      <c r="BI14" s="66"/>
      <c r="BJ14" s="66"/>
      <c r="BK14" s="66"/>
      <c r="BL14" s="66">
        <v>23.7</v>
      </c>
      <c r="BM14" s="66">
        <v>50.1</v>
      </c>
      <c r="BN14" s="66">
        <v>3.1</v>
      </c>
      <c r="BO14" s="66">
        <v>1.2</v>
      </c>
      <c r="BP14" s="66">
        <v>1.1000000000000001</v>
      </c>
      <c r="BQ14" s="66">
        <v>2.4</v>
      </c>
      <c r="BR14" s="66"/>
      <c r="BS14" s="66">
        <v>1.9</v>
      </c>
      <c r="BT14" s="66">
        <v>20</v>
      </c>
      <c r="BU14" s="66">
        <v>8.4</v>
      </c>
      <c r="BV14" s="66"/>
      <c r="BW14" s="66">
        <v>20.2</v>
      </c>
      <c r="BX14" s="67">
        <v>865.31200000000001</v>
      </c>
    </row>
    <row r="15" spans="1:76" x14ac:dyDescent="0.25">
      <c r="A15" s="1"/>
      <c r="B15" s="56" t="s">
        <v>1076</v>
      </c>
      <c r="C15" s="68">
        <v>14</v>
      </c>
      <c r="D15" s="68">
        <v>19.399999999999999</v>
      </c>
      <c r="E15" s="68">
        <v>8.33</v>
      </c>
      <c r="F15" s="68">
        <v>10.95</v>
      </c>
      <c r="G15" s="68">
        <v>11.4</v>
      </c>
      <c r="H15" s="68">
        <v>3.04</v>
      </c>
      <c r="I15" s="68">
        <v>0.4</v>
      </c>
      <c r="J15" s="68">
        <v>8.1999999999999993</v>
      </c>
      <c r="K15" s="68">
        <v>23.57</v>
      </c>
      <c r="L15" s="68">
        <v>20</v>
      </c>
      <c r="M15" s="68"/>
      <c r="N15" s="68"/>
      <c r="O15" s="68">
        <v>19.899999999999999</v>
      </c>
      <c r="P15" s="68"/>
      <c r="Q15" s="68">
        <v>19.8</v>
      </c>
      <c r="R15" s="68">
        <v>20.2</v>
      </c>
      <c r="S15" s="68">
        <v>11.8</v>
      </c>
      <c r="T15" s="68">
        <v>3</v>
      </c>
      <c r="U15" s="68">
        <v>5</v>
      </c>
      <c r="V15" s="68">
        <v>20</v>
      </c>
      <c r="W15" s="68">
        <v>20.100000000000001</v>
      </c>
      <c r="X15" s="68">
        <v>20</v>
      </c>
      <c r="Y15" s="68">
        <v>18.899999999999999</v>
      </c>
      <c r="Z15" s="68">
        <v>0.3</v>
      </c>
      <c r="AA15" s="68">
        <v>6.3</v>
      </c>
      <c r="AB15" s="68">
        <v>64.682000000000002</v>
      </c>
      <c r="AC15" s="68"/>
      <c r="AD15" s="68"/>
      <c r="AE15" s="68">
        <v>3.1</v>
      </c>
      <c r="AF15" s="68">
        <v>94.1</v>
      </c>
      <c r="AG15" s="68"/>
      <c r="AH15" s="68"/>
      <c r="AI15" s="68">
        <v>21</v>
      </c>
      <c r="AJ15" s="68">
        <v>8.3000000000000007</v>
      </c>
      <c r="AK15" s="68">
        <v>20.399999999999999</v>
      </c>
      <c r="AL15" s="68">
        <v>20.399999999999999</v>
      </c>
      <c r="AM15" s="68">
        <v>20.100000000000001</v>
      </c>
      <c r="AN15" s="68"/>
      <c r="AO15" s="68"/>
      <c r="AP15" s="68">
        <v>1.7</v>
      </c>
      <c r="AQ15" s="68">
        <v>1.6</v>
      </c>
      <c r="AR15" s="68">
        <v>3.4</v>
      </c>
      <c r="AS15" s="68">
        <v>18.600000000000001</v>
      </c>
      <c r="AT15" s="68"/>
      <c r="AU15" s="68"/>
      <c r="AV15" s="68"/>
      <c r="AW15" s="68"/>
      <c r="AX15" s="68"/>
      <c r="AY15" s="68">
        <v>3.72</v>
      </c>
      <c r="AZ15" s="68"/>
      <c r="BA15" s="68"/>
      <c r="BB15" s="68"/>
      <c r="BC15" s="68">
        <v>5.4</v>
      </c>
      <c r="BD15" s="68">
        <v>9.9</v>
      </c>
      <c r="BE15" s="68">
        <v>33.741</v>
      </c>
      <c r="BF15" s="68">
        <v>44.951999999999998</v>
      </c>
      <c r="BG15" s="68"/>
      <c r="BH15" s="68"/>
      <c r="BI15" s="68"/>
      <c r="BJ15" s="68"/>
      <c r="BK15" s="68"/>
      <c r="BL15" s="68">
        <v>24.9</v>
      </c>
      <c r="BM15" s="68">
        <v>63.4</v>
      </c>
      <c r="BN15" s="68">
        <v>3.1</v>
      </c>
      <c r="BO15" s="68">
        <v>1.2</v>
      </c>
      <c r="BP15" s="68">
        <v>1.1000000000000001</v>
      </c>
      <c r="BQ15" s="68">
        <v>2.4</v>
      </c>
      <c r="BR15" s="68"/>
      <c r="BS15" s="68">
        <v>1.9</v>
      </c>
      <c r="BT15" s="68">
        <v>20</v>
      </c>
      <c r="BU15" s="68">
        <v>8.4</v>
      </c>
      <c r="BV15" s="68"/>
      <c r="BW15" s="68">
        <v>20.100000000000001</v>
      </c>
      <c r="BX15" s="69">
        <v>806.18499999999995</v>
      </c>
    </row>
    <row r="16" spans="1:76" x14ac:dyDescent="0.25">
      <c r="A16" s="1"/>
      <c r="B16" s="50" t="s">
        <v>1077</v>
      </c>
      <c r="C16" s="64">
        <v>14.4</v>
      </c>
      <c r="D16" s="64">
        <v>19.399999999999999</v>
      </c>
      <c r="E16" s="64">
        <v>7.73</v>
      </c>
      <c r="F16" s="64">
        <v>10.96</v>
      </c>
      <c r="G16" s="64">
        <v>10.9</v>
      </c>
      <c r="H16" s="64">
        <v>3.04</v>
      </c>
      <c r="I16" s="64">
        <v>0.4</v>
      </c>
      <c r="J16" s="64">
        <v>8.1</v>
      </c>
      <c r="K16" s="64">
        <v>23.77</v>
      </c>
      <c r="L16" s="64">
        <v>20.2</v>
      </c>
      <c r="M16" s="64"/>
      <c r="N16" s="64"/>
      <c r="O16" s="64">
        <v>19.899999999999999</v>
      </c>
      <c r="P16" s="64"/>
      <c r="Q16" s="64">
        <v>19.8</v>
      </c>
      <c r="R16" s="64">
        <v>20.2</v>
      </c>
      <c r="S16" s="64">
        <v>11.8</v>
      </c>
      <c r="T16" s="64">
        <v>3</v>
      </c>
      <c r="U16" s="64">
        <v>4.9000000000000004</v>
      </c>
      <c r="V16" s="64">
        <v>20</v>
      </c>
      <c r="W16" s="64">
        <v>20.3</v>
      </c>
      <c r="X16" s="64">
        <v>20</v>
      </c>
      <c r="Y16" s="64">
        <v>18.899999999999999</v>
      </c>
      <c r="Z16" s="64">
        <v>1.7</v>
      </c>
      <c r="AA16" s="64">
        <v>0.8</v>
      </c>
      <c r="AB16" s="64">
        <v>56.905999999999999</v>
      </c>
      <c r="AC16" s="64"/>
      <c r="AD16" s="64"/>
      <c r="AE16" s="64">
        <v>6.8</v>
      </c>
      <c r="AF16" s="64">
        <v>135</v>
      </c>
      <c r="AG16" s="64"/>
      <c r="AH16" s="64"/>
      <c r="AI16" s="64">
        <v>21</v>
      </c>
      <c r="AJ16" s="64">
        <v>8.3000000000000007</v>
      </c>
      <c r="AK16" s="64">
        <v>20.399999999999999</v>
      </c>
      <c r="AL16" s="64">
        <v>20.399999999999999</v>
      </c>
      <c r="AM16" s="64">
        <v>20.100000000000001</v>
      </c>
      <c r="AN16" s="64"/>
      <c r="AO16" s="64"/>
      <c r="AP16" s="64">
        <v>2</v>
      </c>
      <c r="AQ16" s="64">
        <v>3.3</v>
      </c>
      <c r="AR16" s="64">
        <v>3.4</v>
      </c>
      <c r="AS16" s="64">
        <v>18.600000000000001</v>
      </c>
      <c r="AT16" s="64"/>
      <c r="AU16" s="64"/>
      <c r="AV16" s="64"/>
      <c r="AW16" s="64"/>
      <c r="AX16" s="64"/>
      <c r="AY16" s="64">
        <v>3.71</v>
      </c>
      <c r="AZ16" s="64"/>
      <c r="BA16" s="64"/>
      <c r="BB16" s="64"/>
      <c r="BC16" s="64">
        <v>5.4</v>
      </c>
      <c r="BD16" s="64">
        <v>9.9</v>
      </c>
      <c r="BE16" s="64">
        <v>12.956</v>
      </c>
      <c r="BF16" s="64">
        <v>31.05</v>
      </c>
      <c r="BG16" s="64"/>
      <c r="BH16" s="64"/>
      <c r="BI16" s="64"/>
      <c r="BJ16" s="64"/>
      <c r="BK16" s="64"/>
      <c r="BL16" s="64">
        <v>23.5</v>
      </c>
      <c r="BM16" s="64">
        <v>55.4</v>
      </c>
      <c r="BN16" s="64">
        <v>3.1</v>
      </c>
      <c r="BO16" s="64">
        <v>1.2</v>
      </c>
      <c r="BP16" s="64">
        <v>1.1000000000000001</v>
      </c>
      <c r="BQ16" s="64">
        <v>2.4</v>
      </c>
      <c r="BR16" s="64"/>
      <c r="BS16" s="64">
        <v>1.9</v>
      </c>
      <c r="BT16" s="64">
        <v>20</v>
      </c>
      <c r="BU16" s="64">
        <v>8.4</v>
      </c>
      <c r="BV16" s="64"/>
      <c r="BW16" s="64">
        <v>20.2</v>
      </c>
      <c r="BX16" s="65">
        <v>796.62199999999996</v>
      </c>
    </row>
    <row r="17" spans="1:76" x14ac:dyDescent="0.25">
      <c r="A17" s="1"/>
      <c r="B17" s="54" t="s">
        <v>1078</v>
      </c>
      <c r="C17" s="66">
        <v>14</v>
      </c>
      <c r="D17" s="66">
        <v>19.399999999999999</v>
      </c>
      <c r="E17" s="66">
        <v>8.4499999999999993</v>
      </c>
      <c r="F17" s="66">
        <v>10.96</v>
      </c>
      <c r="G17" s="66">
        <v>11</v>
      </c>
      <c r="H17" s="66">
        <v>3.04</v>
      </c>
      <c r="I17" s="66">
        <v>0.4</v>
      </c>
      <c r="J17" s="66">
        <v>8.1999999999999993</v>
      </c>
      <c r="K17" s="66">
        <v>24.04</v>
      </c>
      <c r="L17" s="66">
        <v>20</v>
      </c>
      <c r="M17" s="66"/>
      <c r="N17" s="66"/>
      <c r="O17" s="66">
        <v>19.899999999999999</v>
      </c>
      <c r="P17" s="66"/>
      <c r="Q17" s="66">
        <v>19.8</v>
      </c>
      <c r="R17" s="66">
        <v>20.3</v>
      </c>
      <c r="S17" s="66">
        <v>11.8</v>
      </c>
      <c r="T17" s="66">
        <v>3</v>
      </c>
      <c r="U17" s="66">
        <v>4.9000000000000004</v>
      </c>
      <c r="V17" s="66">
        <v>20.100000000000001</v>
      </c>
      <c r="W17" s="66">
        <v>20.5</v>
      </c>
      <c r="X17" s="66">
        <v>20</v>
      </c>
      <c r="Y17" s="66">
        <v>18.899999999999999</v>
      </c>
      <c r="Z17" s="66">
        <v>0.2</v>
      </c>
      <c r="AA17" s="66">
        <v>7.9</v>
      </c>
      <c r="AB17" s="66">
        <v>71.228999999999999</v>
      </c>
      <c r="AC17" s="66"/>
      <c r="AD17" s="66"/>
      <c r="AE17" s="66">
        <v>10.8</v>
      </c>
      <c r="AF17" s="66">
        <v>145.1</v>
      </c>
      <c r="AG17" s="66"/>
      <c r="AH17" s="66"/>
      <c r="AI17" s="66">
        <v>21</v>
      </c>
      <c r="AJ17" s="66">
        <v>8.3000000000000007</v>
      </c>
      <c r="AK17" s="66">
        <v>20.399999999999999</v>
      </c>
      <c r="AL17" s="66">
        <v>20.399999999999999</v>
      </c>
      <c r="AM17" s="66">
        <v>20.100000000000001</v>
      </c>
      <c r="AN17" s="66"/>
      <c r="AO17" s="66"/>
      <c r="AP17" s="66">
        <v>3.2</v>
      </c>
      <c r="AQ17" s="66">
        <v>5.5</v>
      </c>
      <c r="AR17" s="66">
        <v>3.3</v>
      </c>
      <c r="AS17" s="66">
        <v>18.600000000000001</v>
      </c>
      <c r="AT17" s="66"/>
      <c r="AU17" s="66"/>
      <c r="AV17" s="66"/>
      <c r="AW17" s="66"/>
      <c r="AX17" s="66"/>
      <c r="AY17" s="66">
        <v>3.71</v>
      </c>
      <c r="AZ17" s="66"/>
      <c r="BA17" s="66"/>
      <c r="BB17" s="66"/>
      <c r="BC17" s="66">
        <v>5.5</v>
      </c>
      <c r="BD17" s="66">
        <v>9.9</v>
      </c>
      <c r="BE17" s="66">
        <v>15.096</v>
      </c>
      <c r="BF17" s="66">
        <v>23.829000000000001</v>
      </c>
      <c r="BG17" s="66"/>
      <c r="BH17" s="66"/>
      <c r="BI17" s="66"/>
      <c r="BJ17" s="66"/>
      <c r="BK17" s="66"/>
      <c r="BL17" s="66">
        <v>23.8</v>
      </c>
      <c r="BM17" s="66">
        <v>46.4</v>
      </c>
      <c r="BN17" s="66">
        <v>3.1</v>
      </c>
      <c r="BO17" s="66">
        <v>1.2</v>
      </c>
      <c r="BP17" s="66">
        <v>1.1000000000000001</v>
      </c>
      <c r="BQ17" s="66">
        <v>2.4</v>
      </c>
      <c r="BR17" s="66"/>
      <c r="BS17" s="66">
        <v>1.9</v>
      </c>
      <c r="BT17" s="66">
        <v>20</v>
      </c>
      <c r="BU17" s="66">
        <v>8.4</v>
      </c>
      <c r="BV17" s="66"/>
      <c r="BW17" s="66">
        <v>20.3</v>
      </c>
      <c r="BX17" s="67">
        <v>821.35400000000004</v>
      </c>
    </row>
    <row r="18" spans="1:76" x14ac:dyDescent="0.25">
      <c r="A18" s="1"/>
      <c r="B18" s="54" t="s">
        <v>1079</v>
      </c>
      <c r="C18" s="66">
        <v>12.9</v>
      </c>
      <c r="D18" s="66">
        <v>19.399999999999999</v>
      </c>
      <c r="E18" s="66">
        <v>8.4700000000000006</v>
      </c>
      <c r="F18" s="66">
        <v>10.97</v>
      </c>
      <c r="G18" s="66">
        <v>10.9</v>
      </c>
      <c r="H18" s="66">
        <v>3.04</v>
      </c>
      <c r="I18" s="66">
        <v>0.4</v>
      </c>
      <c r="J18" s="66">
        <v>8.1999999999999993</v>
      </c>
      <c r="K18" s="66">
        <v>21.76</v>
      </c>
      <c r="L18" s="66">
        <v>20</v>
      </c>
      <c r="M18" s="66"/>
      <c r="N18" s="66"/>
      <c r="O18" s="66">
        <v>19.899999999999999</v>
      </c>
      <c r="P18" s="66"/>
      <c r="Q18" s="66">
        <v>20</v>
      </c>
      <c r="R18" s="66">
        <v>20.2</v>
      </c>
      <c r="S18" s="66">
        <v>12.3</v>
      </c>
      <c r="T18" s="66">
        <v>2.9</v>
      </c>
      <c r="U18" s="66">
        <v>4.8</v>
      </c>
      <c r="V18" s="66">
        <v>20</v>
      </c>
      <c r="W18" s="66">
        <v>20.3</v>
      </c>
      <c r="X18" s="66">
        <v>20</v>
      </c>
      <c r="Y18" s="66">
        <v>18.899999999999999</v>
      </c>
      <c r="Z18" s="66"/>
      <c r="AA18" s="66">
        <v>7.1</v>
      </c>
      <c r="AB18" s="66">
        <v>82.403999999999996</v>
      </c>
      <c r="AC18" s="66"/>
      <c r="AD18" s="66"/>
      <c r="AE18" s="66">
        <v>6.8</v>
      </c>
      <c r="AF18" s="66">
        <v>157.5</v>
      </c>
      <c r="AG18" s="66"/>
      <c r="AH18" s="66"/>
      <c r="AI18" s="66">
        <v>20.9</v>
      </c>
      <c r="AJ18" s="66">
        <v>8.3000000000000007</v>
      </c>
      <c r="AK18" s="66">
        <v>20.399999999999999</v>
      </c>
      <c r="AL18" s="66">
        <v>20.399999999999999</v>
      </c>
      <c r="AM18" s="66">
        <v>20.100000000000001</v>
      </c>
      <c r="AN18" s="66"/>
      <c r="AO18" s="66"/>
      <c r="AP18" s="66">
        <v>3.9</v>
      </c>
      <c r="AQ18" s="66">
        <v>5.4</v>
      </c>
      <c r="AR18" s="66">
        <v>3.2</v>
      </c>
      <c r="AS18" s="66">
        <v>18.600000000000001</v>
      </c>
      <c r="AT18" s="66"/>
      <c r="AU18" s="66"/>
      <c r="AV18" s="66"/>
      <c r="AW18" s="66"/>
      <c r="AX18" s="66"/>
      <c r="AY18" s="66">
        <v>3.72</v>
      </c>
      <c r="AZ18" s="66"/>
      <c r="BA18" s="66"/>
      <c r="BB18" s="66">
        <v>0.1</v>
      </c>
      <c r="BC18" s="66">
        <v>5.2</v>
      </c>
      <c r="BD18" s="66">
        <v>9.9</v>
      </c>
      <c r="BE18" s="66">
        <v>21.51</v>
      </c>
      <c r="BF18" s="66">
        <v>27.965</v>
      </c>
      <c r="BG18" s="66"/>
      <c r="BH18" s="66">
        <v>0.2</v>
      </c>
      <c r="BI18" s="66">
        <v>0.1</v>
      </c>
      <c r="BJ18" s="66"/>
      <c r="BK18" s="66"/>
      <c r="BL18" s="66">
        <v>22.4</v>
      </c>
      <c r="BM18" s="66">
        <v>50.8</v>
      </c>
      <c r="BN18" s="66">
        <v>3.1</v>
      </c>
      <c r="BO18" s="66">
        <v>1.2</v>
      </c>
      <c r="BP18" s="66">
        <v>1.1000000000000001</v>
      </c>
      <c r="BQ18" s="66">
        <v>2.4</v>
      </c>
      <c r="BR18" s="66"/>
      <c r="BS18" s="66">
        <v>1.9</v>
      </c>
      <c r="BT18" s="66">
        <v>20</v>
      </c>
      <c r="BU18" s="66">
        <v>8.4</v>
      </c>
      <c r="BV18" s="66"/>
      <c r="BW18" s="66">
        <v>20.2</v>
      </c>
      <c r="BX18" s="67">
        <v>850.53899999999999</v>
      </c>
    </row>
    <row r="19" spans="1:76" x14ac:dyDescent="0.25">
      <c r="A19" s="1"/>
      <c r="B19" s="54" t="s">
        <v>1080</v>
      </c>
      <c r="C19" s="66">
        <v>13.7</v>
      </c>
      <c r="D19" s="66">
        <v>19.399999999999999</v>
      </c>
      <c r="E19" s="66">
        <v>7.8</v>
      </c>
      <c r="F19" s="66">
        <v>10.98</v>
      </c>
      <c r="G19" s="66">
        <v>4.4000000000000004</v>
      </c>
      <c r="H19" s="66">
        <v>3.04</v>
      </c>
      <c r="I19" s="66">
        <v>0.4</v>
      </c>
      <c r="J19" s="66">
        <v>8.1999999999999993</v>
      </c>
      <c r="K19" s="66">
        <v>23.45</v>
      </c>
      <c r="L19" s="66">
        <v>20</v>
      </c>
      <c r="M19" s="66"/>
      <c r="N19" s="66"/>
      <c r="O19" s="66">
        <v>19.899999999999999</v>
      </c>
      <c r="P19" s="66"/>
      <c r="Q19" s="66">
        <v>20.100000000000001</v>
      </c>
      <c r="R19" s="66">
        <v>20.2</v>
      </c>
      <c r="S19" s="66">
        <v>12.1</v>
      </c>
      <c r="T19" s="66">
        <v>3</v>
      </c>
      <c r="U19" s="66">
        <v>4.9000000000000004</v>
      </c>
      <c r="V19" s="66">
        <v>19.8</v>
      </c>
      <c r="W19" s="66">
        <v>20</v>
      </c>
      <c r="X19" s="66">
        <v>20</v>
      </c>
      <c r="Y19" s="66">
        <v>18.899999999999999</v>
      </c>
      <c r="Z19" s="66"/>
      <c r="AA19" s="66">
        <v>6.4</v>
      </c>
      <c r="AB19" s="66">
        <v>87.65</v>
      </c>
      <c r="AC19" s="66"/>
      <c r="AD19" s="66"/>
      <c r="AE19" s="66">
        <v>6.4</v>
      </c>
      <c r="AF19" s="66">
        <v>154.69999999999999</v>
      </c>
      <c r="AG19" s="66">
        <v>2.2999999999999998</v>
      </c>
      <c r="AH19" s="66">
        <v>0.2</v>
      </c>
      <c r="AI19" s="66">
        <v>21</v>
      </c>
      <c r="AJ19" s="66">
        <v>8.3000000000000007</v>
      </c>
      <c r="AK19" s="66">
        <v>20.399999999999999</v>
      </c>
      <c r="AL19" s="66">
        <v>20.399999999999999</v>
      </c>
      <c r="AM19" s="66">
        <v>20.100000000000001</v>
      </c>
      <c r="AN19" s="66">
        <v>4.0999999999999996</v>
      </c>
      <c r="AO19" s="66">
        <v>2.8</v>
      </c>
      <c r="AP19" s="66">
        <v>8</v>
      </c>
      <c r="AQ19" s="66">
        <v>7.9</v>
      </c>
      <c r="AR19" s="66">
        <v>3.3</v>
      </c>
      <c r="AS19" s="66">
        <v>18.600000000000001</v>
      </c>
      <c r="AT19" s="66"/>
      <c r="AU19" s="66">
        <v>11.1</v>
      </c>
      <c r="AV19" s="66"/>
      <c r="AW19" s="66">
        <v>8.8000000000000007</v>
      </c>
      <c r="AX19" s="66"/>
      <c r="AY19" s="66">
        <v>3.71</v>
      </c>
      <c r="AZ19" s="66"/>
      <c r="BA19" s="66"/>
      <c r="BB19" s="66">
        <v>0.7</v>
      </c>
      <c r="BC19" s="66">
        <v>5.4</v>
      </c>
      <c r="BD19" s="66">
        <v>9.9</v>
      </c>
      <c r="BE19" s="66">
        <v>42.947000000000003</v>
      </c>
      <c r="BF19" s="66">
        <v>48.378999999999998</v>
      </c>
      <c r="BG19" s="66"/>
      <c r="BH19" s="66">
        <v>16.100000000000001</v>
      </c>
      <c r="BI19" s="66">
        <v>22.2</v>
      </c>
      <c r="BJ19" s="66"/>
      <c r="BK19" s="66">
        <v>0.6</v>
      </c>
      <c r="BL19" s="66">
        <v>25.3</v>
      </c>
      <c r="BM19" s="66">
        <v>58.6</v>
      </c>
      <c r="BN19" s="66">
        <v>3.1</v>
      </c>
      <c r="BO19" s="66">
        <v>1.3</v>
      </c>
      <c r="BP19" s="66">
        <v>1.1000000000000001</v>
      </c>
      <c r="BQ19" s="66">
        <v>2.4</v>
      </c>
      <c r="BR19" s="66">
        <v>0.4</v>
      </c>
      <c r="BS19" s="66">
        <v>1.9</v>
      </c>
      <c r="BT19" s="66">
        <v>19.8</v>
      </c>
      <c r="BU19" s="66">
        <v>8.4</v>
      </c>
      <c r="BV19" s="66">
        <v>0.4</v>
      </c>
      <c r="BW19" s="66">
        <v>20.100000000000001</v>
      </c>
      <c r="BX19" s="67">
        <v>975.45600000000002</v>
      </c>
    </row>
    <row r="20" spans="1:76" x14ac:dyDescent="0.25">
      <c r="A20" s="1"/>
      <c r="B20" s="54" t="s">
        <v>1081</v>
      </c>
      <c r="C20" s="66">
        <v>13.9</v>
      </c>
      <c r="D20" s="66">
        <v>19.399999999999999</v>
      </c>
      <c r="E20" s="66">
        <v>8.76</v>
      </c>
      <c r="F20" s="66">
        <v>10.96</v>
      </c>
      <c r="G20" s="66">
        <v>6.7</v>
      </c>
      <c r="H20" s="66">
        <v>3.04</v>
      </c>
      <c r="I20" s="66">
        <v>0.4</v>
      </c>
      <c r="J20" s="66">
        <v>6.9</v>
      </c>
      <c r="K20" s="66">
        <v>22.43</v>
      </c>
      <c r="L20" s="66">
        <v>20</v>
      </c>
      <c r="M20" s="66"/>
      <c r="N20" s="66"/>
      <c r="O20" s="66">
        <v>19.8</v>
      </c>
      <c r="P20" s="66"/>
      <c r="Q20" s="66">
        <v>20.100000000000001</v>
      </c>
      <c r="R20" s="66">
        <v>20.100000000000001</v>
      </c>
      <c r="S20" s="66">
        <v>11.8</v>
      </c>
      <c r="T20" s="66">
        <v>3</v>
      </c>
      <c r="U20" s="66">
        <v>5</v>
      </c>
      <c r="V20" s="66">
        <v>20</v>
      </c>
      <c r="W20" s="66">
        <v>20.100000000000001</v>
      </c>
      <c r="X20" s="66">
        <v>20</v>
      </c>
      <c r="Y20" s="66">
        <v>18.899999999999999</v>
      </c>
      <c r="Z20" s="66">
        <v>0.6</v>
      </c>
      <c r="AA20" s="66">
        <v>7.7</v>
      </c>
      <c r="AB20" s="66">
        <v>61.021999999999998</v>
      </c>
      <c r="AC20" s="66"/>
      <c r="AD20" s="66"/>
      <c r="AE20" s="66">
        <v>14.1</v>
      </c>
      <c r="AF20" s="66">
        <v>155.5</v>
      </c>
      <c r="AG20" s="66">
        <v>5.4</v>
      </c>
      <c r="AH20" s="66">
        <v>3.9</v>
      </c>
      <c r="AI20" s="66">
        <v>20.9</v>
      </c>
      <c r="AJ20" s="66">
        <v>8.3000000000000007</v>
      </c>
      <c r="AK20" s="66">
        <v>20.399999999999999</v>
      </c>
      <c r="AL20" s="66">
        <v>20.399999999999999</v>
      </c>
      <c r="AM20" s="66">
        <v>20.100000000000001</v>
      </c>
      <c r="AN20" s="66">
        <v>3.6</v>
      </c>
      <c r="AO20" s="66">
        <v>8.4</v>
      </c>
      <c r="AP20" s="66">
        <v>10.4</v>
      </c>
      <c r="AQ20" s="66">
        <v>12.6</v>
      </c>
      <c r="AR20" s="66">
        <v>3.5</v>
      </c>
      <c r="AS20" s="66">
        <v>18.600000000000001</v>
      </c>
      <c r="AT20" s="66"/>
      <c r="AU20" s="66">
        <v>37.1</v>
      </c>
      <c r="AV20" s="66"/>
      <c r="AW20" s="66">
        <v>32.700000000000003</v>
      </c>
      <c r="AX20" s="66"/>
      <c r="AY20" s="66">
        <v>3.71</v>
      </c>
      <c r="AZ20" s="66">
        <v>0.7</v>
      </c>
      <c r="BA20" s="66"/>
      <c r="BB20" s="66">
        <v>3.4</v>
      </c>
      <c r="BC20" s="66">
        <v>5.5</v>
      </c>
      <c r="BD20" s="66">
        <v>9.9</v>
      </c>
      <c r="BE20" s="66">
        <v>53.908000000000001</v>
      </c>
      <c r="BF20" s="66">
        <v>69.853999999999999</v>
      </c>
      <c r="BG20" s="66"/>
      <c r="BH20" s="66">
        <v>26.3</v>
      </c>
      <c r="BI20" s="66">
        <v>36.4</v>
      </c>
      <c r="BJ20" s="66"/>
      <c r="BK20" s="66">
        <v>3.3</v>
      </c>
      <c r="BL20" s="66">
        <v>23.7</v>
      </c>
      <c r="BM20" s="66">
        <v>59.3</v>
      </c>
      <c r="BN20" s="66">
        <v>3.1</v>
      </c>
      <c r="BO20" s="66">
        <v>1.3</v>
      </c>
      <c r="BP20" s="66">
        <v>1.1000000000000001</v>
      </c>
      <c r="BQ20" s="66">
        <v>2.4</v>
      </c>
      <c r="BR20" s="66">
        <v>1.6</v>
      </c>
      <c r="BS20" s="66">
        <v>1.9</v>
      </c>
      <c r="BT20" s="66">
        <v>20</v>
      </c>
      <c r="BU20" s="66">
        <v>8.4</v>
      </c>
      <c r="BV20" s="66">
        <v>1.1000000000000001</v>
      </c>
      <c r="BW20" s="66">
        <v>20.2</v>
      </c>
      <c r="BX20" s="67">
        <v>1093.5840000000001</v>
      </c>
    </row>
    <row r="21" spans="1:76" x14ac:dyDescent="0.25">
      <c r="A21" s="1"/>
      <c r="B21" s="54" t="s">
        <v>1082</v>
      </c>
      <c r="C21" s="66">
        <v>14</v>
      </c>
      <c r="D21" s="66">
        <v>19.399999999999999</v>
      </c>
      <c r="E21" s="66">
        <v>8.85</v>
      </c>
      <c r="F21" s="66">
        <v>9.94</v>
      </c>
      <c r="G21" s="66">
        <v>10.199999999999999</v>
      </c>
      <c r="H21" s="66">
        <v>3.04</v>
      </c>
      <c r="I21" s="66">
        <v>0.4</v>
      </c>
      <c r="J21" s="66">
        <v>6.9</v>
      </c>
      <c r="K21" s="66">
        <v>22.79</v>
      </c>
      <c r="L21" s="66">
        <v>20</v>
      </c>
      <c r="M21" s="66"/>
      <c r="N21" s="66">
        <v>0.1</v>
      </c>
      <c r="O21" s="66">
        <v>19.8</v>
      </c>
      <c r="P21" s="66"/>
      <c r="Q21" s="66">
        <v>20.5</v>
      </c>
      <c r="R21" s="66">
        <v>20.3</v>
      </c>
      <c r="S21" s="66">
        <v>11.9</v>
      </c>
      <c r="T21" s="66">
        <v>3</v>
      </c>
      <c r="U21" s="66">
        <v>5</v>
      </c>
      <c r="V21" s="66">
        <v>19.899999999999999</v>
      </c>
      <c r="W21" s="66">
        <v>20.5</v>
      </c>
      <c r="X21" s="66">
        <v>20</v>
      </c>
      <c r="Y21" s="66">
        <v>18.7</v>
      </c>
      <c r="Z21" s="66">
        <v>1.7</v>
      </c>
      <c r="AA21" s="66">
        <v>9.8000000000000007</v>
      </c>
      <c r="AB21" s="66">
        <v>48.567</v>
      </c>
      <c r="AC21" s="66"/>
      <c r="AD21" s="66"/>
      <c r="AE21" s="66">
        <v>11</v>
      </c>
      <c r="AF21" s="66">
        <v>159</v>
      </c>
      <c r="AG21" s="66">
        <v>7</v>
      </c>
      <c r="AH21" s="66">
        <v>8.6</v>
      </c>
      <c r="AI21" s="66">
        <v>20.9</v>
      </c>
      <c r="AJ21" s="66">
        <v>8.3000000000000007</v>
      </c>
      <c r="AK21" s="66">
        <v>20.399999999999999</v>
      </c>
      <c r="AL21" s="66">
        <v>20.399999999999999</v>
      </c>
      <c r="AM21" s="66">
        <v>20.100000000000001</v>
      </c>
      <c r="AN21" s="66">
        <v>4.2</v>
      </c>
      <c r="AO21" s="66">
        <v>19.100000000000001</v>
      </c>
      <c r="AP21" s="66">
        <v>9.6</v>
      </c>
      <c r="AQ21" s="66">
        <v>8.9</v>
      </c>
      <c r="AR21" s="66">
        <v>3.4</v>
      </c>
      <c r="AS21" s="66">
        <v>18.600000000000001</v>
      </c>
      <c r="AT21" s="66"/>
      <c r="AU21" s="66">
        <v>134.30000000000001</v>
      </c>
      <c r="AV21" s="66"/>
      <c r="AW21" s="66">
        <v>50.3</v>
      </c>
      <c r="AX21" s="66"/>
      <c r="AY21" s="66">
        <v>3.71</v>
      </c>
      <c r="AZ21" s="66">
        <v>1.7</v>
      </c>
      <c r="BA21" s="66"/>
      <c r="BB21" s="66">
        <v>11.1</v>
      </c>
      <c r="BC21" s="66">
        <v>5.4</v>
      </c>
      <c r="BD21" s="66">
        <v>9.9</v>
      </c>
      <c r="BE21" s="66">
        <v>46.395000000000003</v>
      </c>
      <c r="BF21" s="66">
        <v>54.281999999999996</v>
      </c>
      <c r="BG21" s="66"/>
      <c r="BH21" s="66">
        <v>41.4</v>
      </c>
      <c r="BI21" s="66">
        <v>47.8</v>
      </c>
      <c r="BJ21" s="66"/>
      <c r="BK21" s="66">
        <v>7.9</v>
      </c>
      <c r="BL21" s="66">
        <v>17.8</v>
      </c>
      <c r="BM21" s="66">
        <v>49.4</v>
      </c>
      <c r="BN21" s="66">
        <v>3.1</v>
      </c>
      <c r="BO21" s="66">
        <v>1.3</v>
      </c>
      <c r="BP21" s="66">
        <v>1.1000000000000001</v>
      </c>
      <c r="BQ21" s="66">
        <v>2.4</v>
      </c>
      <c r="BR21" s="66">
        <v>3.9</v>
      </c>
      <c r="BS21" s="66">
        <v>1.9</v>
      </c>
      <c r="BT21" s="66">
        <v>20</v>
      </c>
      <c r="BU21" s="66">
        <v>8.4</v>
      </c>
      <c r="BV21" s="66">
        <v>2.5</v>
      </c>
      <c r="BW21" s="66">
        <v>20.3</v>
      </c>
      <c r="BX21" s="67">
        <v>1221.0740000000001</v>
      </c>
    </row>
    <row r="22" spans="1:76" x14ac:dyDescent="0.25">
      <c r="A22" s="1"/>
      <c r="B22" s="54" t="s">
        <v>1083</v>
      </c>
      <c r="C22" s="66">
        <v>13.7</v>
      </c>
      <c r="D22" s="66">
        <v>19.399999999999999</v>
      </c>
      <c r="E22" s="66">
        <v>8.7799999999999994</v>
      </c>
      <c r="F22" s="66">
        <v>11.06</v>
      </c>
      <c r="G22" s="66">
        <v>10.3</v>
      </c>
      <c r="H22" s="66">
        <v>3.04</v>
      </c>
      <c r="I22" s="66">
        <v>0.3</v>
      </c>
      <c r="J22" s="66">
        <v>6.1</v>
      </c>
      <c r="K22" s="66">
        <v>23.61</v>
      </c>
      <c r="L22" s="66">
        <v>20.2</v>
      </c>
      <c r="M22" s="66">
        <v>0.1</v>
      </c>
      <c r="N22" s="66">
        <v>0.2</v>
      </c>
      <c r="O22" s="66">
        <v>19.8</v>
      </c>
      <c r="P22" s="66"/>
      <c r="Q22" s="66">
        <v>20.3</v>
      </c>
      <c r="R22" s="66">
        <v>20.2</v>
      </c>
      <c r="S22" s="66">
        <v>11.9</v>
      </c>
      <c r="T22" s="66">
        <v>3</v>
      </c>
      <c r="U22" s="66">
        <v>5</v>
      </c>
      <c r="V22" s="66">
        <v>19.8</v>
      </c>
      <c r="W22" s="66">
        <v>20</v>
      </c>
      <c r="X22" s="66">
        <v>20</v>
      </c>
      <c r="Y22" s="66">
        <v>18.8</v>
      </c>
      <c r="Z22" s="66">
        <v>2.2999999999999998</v>
      </c>
      <c r="AA22" s="66">
        <v>11.6</v>
      </c>
      <c r="AB22" s="66">
        <v>40.186</v>
      </c>
      <c r="AC22" s="66"/>
      <c r="AD22" s="66"/>
      <c r="AE22" s="66">
        <v>16.7</v>
      </c>
      <c r="AF22" s="66">
        <v>171.3</v>
      </c>
      <c r="AG22" s="66">
        <v>7.5</v>
      </c>
      <c r="AH22" s="66">
        <v>9.9</v>
      </c>
      <c r="AI22" s="66">
        <v>20.9</v>
      </c>
      <c r="AJ22" s="66">
        <v>8.3000000000000007</v>
      </c>
      <c r="AK22" s="66">
        <v>20.399999999999999</v>
      </c>
      <c r="AL22" s="66">
        <v>20.399999999999999</v>
      </c>
      <c r="AM22" s="66">
        <v>20.100000000000001</v>
      </c>
      <c r="AN22" s="66">
        <v>3.5</v>
      </c>
      <c r="AO22" s="66">
        <v>58</v>
      </c>
      <c r="AP22" s="66">
        <v>10.199999999999999</v>
      </c>
      <c r="AQ22" s="66">
        <v>9.6999999999999993</v>
      </c>
      <c r="AR22" s="66">
        <v>3.4</v>
      </c>
      <c r="AS22" s="66">
        <v>18.600000000000001</v>
      </c>
      <c r="AT22" s="66"/>
      <c r="AU22" s="66">
        <v>246.4</v>
      </c>
      <c r="AV22" s="66"/>
      <c r="AW22" s="66">
        <v>139.4</v>
      </c>
      <c r="AX22" s="66"/>
      <c r="AY22" s="66">
        <v>3.66</v>
      </c>
      <c r="AZ22" s="66">
        <v>5.2</v>
      </c>
      <c r="BA22" s="66"/>
      <c r="BB22" s="66">
        <v>13.5</v>
      </c>
      <c r="BC22" s="66">
        <v>5.3</v>
      </c>
      <c r="BD22" s="66">
        <v>9.8000000000000007</v>
      </c>
      <c r="BE22" s="66">
        <v>37.476999999999997</v>
      </c>
      <c r="BF22" s="66">
        <v>34.71</v>
      </c>
      <c r="BG22" s="66"/>
      <c r="BH22" s="66">
        <v>94.7</v>
      </c>
      <c r="BI22" s="66">
        <v>127.7</v>
      </c>
      <c r="BJ22" s="66"/>
      <c r="BK22" s="66">
        <v>18</v>
      </c>
      <c r="BL22" s="66">
        <v>19.5</v>
      </c>
      <c r="BM22" s="66">
        <v>57.6</v>
      </c>
      <c r="BN22" s="66">
        <v>3.1</v>
      </c>
      <c r="BO22" s="66">
        <v>1.3</v>
      </c>
      <c r="BP22" s="66">
        <v>1.1000000000000001</v>
      </c>
      <c r="BQ22" s="66">
        <v>2.4</v>
      </c>
      <c r="BR22" s="66">
        <v>6</v>
      </c>
      <c r="BS22" s="66">
        <v>1.9</v>
      </c>
      <c r="BT22" s="66">
        <v>19.8</v>
      </c>
      <c r="BU22" s="66">
        <v>8.4</v>
      </c>
      <c r="BV22" s="66">
        <v>7.9</v>
      </c>
      <c r="BW22" s="66">
        <v>20.2</v>
      </c>
      <c r="BX22" s="67">
        <v>1613.623</v>
      </c>
    </row>
    <row r="23" spans="1:76" x14ac:dyDescent="0.25">
      <c r="A23" s="1"/>
      <c r="B23" s="56" t="s">
        <v>1084</v>
      </c>
      <c r="C23" s="68">
        <v>14.4</v>
      </c>
      <c r="D23" s="68">
        <v>19.2</v>
      </c>
      <c r="E23" s="68">
        <v>8.2799999999999994</v>
      </c>
      <c r="F23" s="68">
        <v>11.13</v>
      </c>
      <c r="G23" s="68">
        <v>10.4</v>
      </c>
      <c r="H23" s="68">
        <v>3.04</v>
      </c>
      <c r="I23" s="68">
        <v>0.2</v>
      </c>
      <c r="J23" s="68">
        <v>6.9</v>
      </c>
      <c r="K23" s="68">
        <v>23.31</v>
      </c>
      <c r="L23" s="68">
        <v>20</v>
      </c>
      <c r="M23" s="68">
        <v>0.1</v>
      </c>
      <c r="N23" s="68">
        <v>0.2</v>
      </c>
      <c r="O23" s="68">
        <v>19.8</v>
      </c>
      <c r="P23" s="68"/>
      <c r="Q23" s="68">
        <v>20.100000000000001</v>
      </c>
      <c r="R23" s="68">
        <v>20.2</v>
      </c>
      <c r="S23" s="68">
        <v>11.9</v>
      </c>
      <c r="T23" s="68">
        <v>3</v>
      </c>
      <c r="U23" s="68">
        <v>5</v>
      </c>
      <c r="V23" s="68">
        <v>20.100000000000001</v>
      </c>
      <c r="W23" s="68">
        <v>20.3</v>
      </c>
      <c r="X23" s="68">
        <v>19.899999999999999</v>
      </c>
      <c r="Y23" s="68">
        <v>18.8</v>
      </c>
      <c r="Z23" s="68">
        <v>3.4</v>
      </c>
      <c r="AA23" s="68">
        <v>13.3</v>
      </c>
      <c r="AB23" s="68">
        <v>60.023000000000003</v>
      </c>
      <c r="AC23" s="68"/>
      <c r="AD23" s="68"/>
      <c r="AE23" s="68">
        <v>13.8</v>
      </c>
      <c r="AF23" s="68">
        <v>196.1</v>
      </c>
      <c r="AG23" s="68">
        <v>31.3</v>
      </c>
      <c r="AH23" s="68">
        <v>11.2</v>
      </c>
      <c r="AI23" s="68">
        <v>20.9</v>
      </c>
      <c r="AJ23" s="68">
        <v>8.3000000000000007</v>
      </c>
      <c r="AK23" s="68">
        <v>20.399999999999999</v>
      </c>
      <c r="AL23" s="68">
        <v>20.399999999999999</v>
      </c>
      <c r="AM23" s="68">
        <v>20.100000000000001</v>
      </c>
      <c r="AN23" s="68">
        <v>4.9000000000000004</v>
      </c>
      <c r="AO23" s="68">
        <v>42</v>
      </c>
      <c r="AP23" s="68">
        <v>9.3000000000000007</v>
      </c>
      <c r="AQ23" s="68">
        <v>10.5</v>
      </c>
      <c r="AR23" s="68">
        <v>3.4</v>
      </c>
      <c r="AS23" s="68">
        <v>18.600000000000001</v>
      </c>
      <c r="AT23" s="68"/>
      <c r="AU23" s="68">
        <v>93</v>
      </c>
      <c r="AV23" s="68"/>
      <c r="AW23" s="68">
        <v>105.3</v>
      </c>
      <c r="AX23" s="68"/>
      <c r="AY23" s="68">
        <v>3.66</v>
      </c>
      <c r="AZ23" s="68">
        <v>5</v>
      </c>
      <c r="BA23" s="68"/>
      <c r="BB23" s="68">
        <v>10.5</v>
      </c>
      <c r="BC23" s="68">
        <v>5.5</v>
      </c>
      <c r="BD23" s="68">
        <v>10</v>
      </c>
      <c r="BE23" s="68">
        <v>38.415999999999997</v>
      </c>
      <c r="BF23" s="68">
        <v>35.264000000000003</v>
      </c>
      <c r="BG23" s="68"/>
      <c r="BH23" s="68">
        <v>61</v>
      </c>
      <c r="BI23" s="68">
        <v>92.8</v>
      </c>
      <c r="BJ23" s="68"/>
      <c r="BK23" s="68">
        <v>14.9</v>
      </c>
      <c r="BL23" s="68">
        <v>18</v>
      </c>
      <c r="BM23" s="68">
        <v>55.1</v>
      </c>
      <c r="BN23" s="68">
        <v>3.1</v>
      </c>
      <c r="BO23" s="68">
        <v>1.3</v>
      </c>
      <c r="BP23" s="68">
        <v>1.1000000000000001</v>
      </c>
      <c r="BQ23" s="68">
        <v>2.4</v>
      </c>
      <c r="BR23" s="68">
        <v>4.5</v>
      </c>
      <c r="BS23" s="68">
        <v>1.9</v>
      </c>
      <c r="BT23" s="68">
        <v>20.100000000000001</v>
      </c>
      <c r="BU23" s="68">
        <v>8.4</v>
      </c>
      <c r="BV23" s="68">
        <v>14.3</v>
      </c>
      <c r="BW23" s="68">
        <v>20.2</v>
      </c>
      <c r="BX23" s="69">
        <v>1409.923</v>
      </c>
    </row>
    <row r="24" spans="1:76" x14ac:dyDescent="0.25">
      <c r="A24" s="1"/>
      <c r="B24" s="50" t="s">
        <v>1085</v>
      </c>
      <c r="C24" s="64">
        <v>13</v>
      </c>
      <c r="D24" s="64">
        <v>17.2</v>
      </c>
      <c r="E24" s="64">
        <v>7.09</v>
      </c>
      <c r="F24" s="64">
        <v>11.05</v>
      </c>
      <c r="G24" s="64">
        <v>12.3</v>
      </c>
      <c r="H24" s="64">
        <v>3.04</v>
      </c>
      <c r="I24" s="64">
        <v>0.2</v>
      </c>
      <c r="J24" s="64">
        <v>6.8</v>
      </c>
      <c r="K24" s="64">
        <v>23.78</v>
      </c>
      <c r="L24" s="64">
        <v>20</v>
      </c>
      <c r="M24" s="64">
        <v>0.2</v>
      </c>
      <c r="N24" s="64">
        <v>0.7</v>
      </c>
      <c r="O24" s="64">
        <v>19.8</v>
      </c>
      <c r="P24" s="64"/>
      <c r="Q24" s="64">
        <v>20.2</v>
      </c>
      <c r="R24" s="64">
        <v>20.3</v>
      </c>
      <c r="S24" s="64">
        <v>12</v>
      </c>
      <c r="T24" s="64">
        <v>2.9</v>
      </c>
      <c r="U24" s="64">
        <v>4.9000000000000004</v>
      </c>
      <c r="V24" s="64">
        <v>20</v>
      </c>
      <c r="W24" s="64">
        <v>20.2</v>
      </c>
      <c r="X24" s="64">
        <v>20</v>
      </c>
      <c r="Y24" s="64">
        <v>18.8</v>
      </c>
      <c r="Z24" s="64">
        <v>4.9000000000000004</v>
      </c>
      <c r="AA24" s="64">
        <v>14.3</v>
      </c>
      <c r="AB24" s="64">
        <v>64.617000000000004</v>
      </c>
      <c r="AC24" s="64"/>
      <c r="AD24" s="64"/>
      <c r="AE24" s="64">
        <v>20.5</v>
      </c>
      <c r="AF24" s="64">
        <v>204.5</v>
      </c>
      <c r="AG24" s="64">
        <v>38.6</v>
      </c>
      <c r="AH24" s="64">
        <v>46.8</v>
      </c>
      <c r="AI24" s="64">
        <v>20.9</v>
      </c>
      <c r="AJ24" s="64">
        <v>8.3000000000000007</v>
      </c>
      <c r="AK24" s="64">
        <v>20.399999999999999</v>
      </c>
      <c r="AL24" s="64">
        <v>20.399999999999999</v>
      </c>
      <c r="AM24" s="64">
        <v>20.100000000000001</v>
      </c>
      <c r="AN24" s="64">
        <v>6.5</v>
      </c>
      <c r="AO24" s="64">
        <v>76.7</v>
      </c>
      <c r="AP24" s="64">
        <v>9.1</v>
      </c>
      <c r="AQ24" s="64">
        <v>10.8</v>
      </c>
      <c r="AR24" s="64">
        <v>3.4</v>
      </c>
      <c r="AS24" s="64">
        <v>18.600000000000001</v>
      </c>
      <c r="AT24" s="64"/>
      <c r="AU24" s="64">
        <v>253.2</v>
      </c>
      <c r="AV24" s="64"/>
      <c r="AW24" s="64">
        <v>207.1</v>
      </c>
      <c r="AX24" s="64">
        <v>0.1</v>
      </c>
      <c r="AY24" s="64">
        <v>3.66</v>
      </c>
      <c r="AZ24" s="64">
        <v>8.8000000000000007</v>
      </c>
      <c r="BA24" s="64"/>
      <c r="BB24" s="64">
        <v>14.2</v>
      </c>
      <c r="BC24" s="64">
        <v>5.3</v>
      </c>
      <c r="BD24" s="64">
        <v>10</v>
      </c>
      <c r="BE24" s="64">
        <v>41.241999999999997</v>
      </c>
      <c r="BF24" s="64">
        <v>33.137</v>
      </c>
      <c r="BG24" s="64"/>
      <c r="BH24" s="64">
        <v>28</v>
      </c>
      <c r="BI24" s="64">
        <v>37.299999999999997</v>
      </c>
      <c r="BJ24" s="64"/>
      <c r="BK24" s="64">
        <v>18.600000000000001</v>
      </c>
      <c r="BL24" s="64">
        <v>14.5</v>
      </c>
      <c r="BM24" s="64">
        <v>51.8</v>
      </c>
      <c r="BN24" s="64">
        <v>3.1</v>
      </c>
      <c r="BO24" s="64">
        <v>1.3</v>
      </c>
      <c r="BP24" s="64">
        <v>1.1000000000000001</v>
      </c>
      <c r="BQ24" s="64">
        <v>2.4</v>
      </c>
      <c r="BR24" s="64">
        <v>11.7</v>
      </c>
      <c r="BS24" s="64">
        <v>1.9</v>
      </c>
      <c r="BT24" s="64">
        <v>20</v>
      </c>
      <c r="BU24" s="64"/>
      <c r="BV24" s="64">
        <v>15.7</v>
      </c>
      <c r="BW24" s="64">
        <v>20.2</v>
      </c>
      <c r="BX24" s="65">
        <v>1688.2159999999999</v>
      </c>
    </row>
    <row r="25" spans="1:76" x14ac:dyDescent="0.25">
      <c r="A25" s="1"/>
      <c r="B25" s="54" t="s">
        <v>1086</v>
      </c>
      <c r="C25" s="66">
        <v>11.8</v>
      </c>
      <c r="D25" s="66">
        <v>17.399999999999999</v>
      </c>
      <c r="E25" s="66">
        <v>8.51</v>
      </c>
      <c r="F25" s="66">
        <v>11.09</v>
      </c>
      <c r="G25" s="66">
        <v>17.8</v>
      </c>
      <c r="H25" s="66">
        <v>3.04</v>
      </c>
      <c r="I25" s="66">
        <v>0.2</v>
      </c>
      <c r="J25" s="66">
        <v>7.8</v>
      </c>
      <c r="K25" s="66">
        <v>24.21</v>
      </c>
      <c r="L25" s="66">
        <v>20.2</v>
      </c>
      <c r="M25" s="66">
        <v>0.2</v>
      </c>
      <c r="N25" s="66">
        <v>0.9</v>
      </c>
      <c r="O25" s="66">
        <v>19.7</v>
      </c>
      <c r="P25" s="66"/>
      <c r="Q25" s="66">
        <v>20.399999999999999</v>
      </c>
      <c r="R25" s="66">
        <v>20.3</v>
      </c>
      <c r="S25" s="66">
        <v>12</v>
      </c>
      <c r="T25" s="66">
        <v>2.9</v>
      </c>
      <c r="U25" s="66">
        <v>4.8</v>
      </c>
      <c r="V25" s="66">
        <v>20</v>
      </c>
      <c r="W25" s="66">
        <v>20.5</v>
      </c>
      <c r="X25" s="66">
        <v>20</v>
      </c>
      <c r="Y25" s="66">
        <v>18.7</v>
      </c>
      <c r="Z25" s="66">
        <v>3.5</v>
      </c>
      <c r="AA25" s="66">
        <v>15.6</v>
      </c>
      <c r="AB25" s="66">
        <v>77.799000000000007</v>
      </c>
      <c r="AC25" s="66"/>
      <c r="AD25" s="66"/>
      <c r="AE25" s="66">
        <v>26.4</v>
      </c>
      <c r="AF25" s="66">
        <v>183.5</v>
      </c>
      <c r="AG25" s="66">
        <v>8.6</v>
      </c>
      <c r="AH25" s="66">
        <v>46.1</v>
      </c>
      <c r="AI25" s="66">
        <v>20.9</v>
      </c>
      <c r="AJ25" s="66">
        <v>8.3000000000000007</v>
      </c>
      <c r="AK25" s="66">
        <v>20.399999999999999</v>
      </c>
      <c r="AL25" s="66">
        <v>20.399999999999999</v>
      </c>
      <c r="AM25" s="66">
        <v>20.100000000000001</v>
      </c>
      <c r="AN25" s="66">
        <v>6.3</v>
      </c>
      <c r="AO25" s="66">
        <v>80.400000000000006</v>
      </c>
      <c r="AP25" s="66">
        <v>9.8000000000000007</v>
      </c>
      <c r="AQ25" s="66">
        <v>10.6</v>
      </c>
      <c r="AR25" s="66">
        <v>3.4</v>
      </c>
      <c r="AS25" s="66">
        <v>18.600000000000001</v>
      </c>
      <c r="AT25" s="66"/>
      <c r="AU25" s="66">
        <v>252.5</v>
      </c>
      <c r="AV25" s="66"/>
      <c r="AW25" s="66">
        <v>209.2</v>
      </c>
      <c r="AX25" s="66">
        <v>0.1</v>
      </c>
      <c r="AY25" s="66">
        <v>3.66</v>
      </c>
      <c r="AZ25" s="66">
        <v>8</v>
      </c>
      <c r="BA25" s="66"/>
      <c r="BB25" s="66">
        <v>14.7</v>
      </c>
      <c r="BC25" s="66">
        <v>5.5</v>
      </c>
      <c r="BD25" s="66">
        <v>9.9</v>
      </c>
      <c r="BE25" s="66">
        <v>27.63</v>
      </c>
      <c r="BF25" s="66">
        <v>24.689</v>
      </c>
      <c r="BG25" s="66"/>
      <c r="BH25" s="66">
        <v>35.9</v>
      </c>
      <c r="BI25" s="66">
        <v>50.1</v>
      </c>
      <c r="BJ25" s="66"/>
      <c r="BK25" s="66">
        <v>18.100000000000001</v>
      </c>
      <c r="BL25" s="66">
        <v>18.3</v>
      </c>
      <c r="BM25" s="66">
        <v>54.2</v>
      </c>
      <c r="BN25" s="66">
        <v>3.1</v>
      </c>
      <c r="BO25" s="66">
        <v>1.3</v>
      </c>
      <c r="BP25" s="66">
        <v>1.1000000000000001</v>
      </c>
      <c r="BQ25" s="66">
        <v>2.4</v>
      </c>
      <c r="BR25" s="66">
        <v>8.1</v>
      </c>
      <c r="BS25" s="66">
        <v>1.9</v>
      </c>
      <c r="BT25" s="66">
        <v>20</v>
      </c>
      <c r="BU25" s="66">
        <v>4.5</v>
      </c>
      <c r="BV25" s="66">
        <v>14.9</v>
      </c>
      <c r="BW25" s="66">
        <v>20.3</v>
      </c>
      <c r="BX25" s="67">
        <v>1673.2280000000001</v>
      </c>
    </row>
    <row r="26" spans="1:76" x14ac:dyDescent="0.25">
      <c r="A26" s="1"/>
      <c r="B26" s="54" t="s">
        <v>1087</v>
      </c>
      <c r="C26" s="66">
        <v>11.2</v>
      </c>
      <c r="D26" s="66">
        <v>17.600000000000001</v>
      </c>
      <c r="E26" s="66">
        <v>7.59</v>
      </c>
      <c r="F26" s="66">
        <v>11.1</v>
      </c>
      <c r="G26" s="66">
        <v>18.100000000000001</v>
      </c>
      <c r="H26" s="66">
        <v>3.04</v>
      </c>
      <c r="I26" s="66">
        <v>0.2</v>
      </c>
      <c r="J26" s="66">
        <v>8.1999999999999993</v>
      </c>
      <c r="K26" s="66">
        <v>23.86</v>
      </c>
      <c r="L26" s="66">
        <v>20</v>
      </c>
      <c r="M26" s="66">
        <v>0.2</v>
      </c>
      <c r="N26" s="66">
        <v>1</v>
      </c>
      <c r="O26" s="66">
        <v>19.899999999999999</v>
      </c>
      <c r="P26" s="66"/>
      <c r="Q26" s="66">
        <v>20.100000000000001</v>
      </c>
      <c r="R26" s="66">
        <v>20.3</v>
      </c>
      <c r="S26" s="66">
        <v>12</v>
      </c>
      <c r="T26" s="66">
        <v>2.8</v>
      </c>
      <c r="U26" s="66">
        <v>4.8</v>
      </c>
      <c r="V26" s="66">
        <v>20.100000000000001</v>
      </c>
      <c r="W26" s="66">
        <v>20.399999999999999</v>
      </c>
      <c r="X26" s="66">
        <v>20</v>
      </c>
      <c r="Y26" s="66">
        <v>7.2</v>
      </c>
      <c r="Z26" s="66">
        <v>2.9</v>
      </c>
      <c r="AA26" s="66">
        <v>14.6</v>
      </c>
      <c r="AB26" s="66">
        <v>86.838999999999999</v>
      </c>
      <c r="AC26" s="66"/>
      <c r="AD26" s="66"/>
      <c r="AE26" s="66">
        <v>20.2</v>
      </c>
      <c r="AF26" s="66">
        <v>180.3</v>
      </c>
      <c r="AG26" s="66">
        <v>9.5</v>
      </c>
      <c r="AH26" s="66">
        <v>13.1</v>
      </c>
      <c r="AI26" s="66">
        <v>20.9</v>
      </c>
      <c r="AJ26" s="66">
        <v>8.3000000000000007</v>
      </c>
      <c r="AK26" s="66">
        <v>20.399999999999999</v>
      </c>
      <c r="AL26" s="66">
        <v>20.399999999999999</v>
      </c>
      <c r="AM26" s="66">
        <v>20.100000000000001</v>
      </c>
      <c r="AN26" s="66">
        <v>6.3</v>
      </c>
      <c r="AO26" s="66">
        <v>80.8</v>
      </c>
      <c r="AP26" s="66">
        <v>11.5</v>
      </c>
      <c r="AQ26" s="66">
        <v>9.9</v>
      </c>
      <c r="AR26" s="66">
        <v>3.4</v>
      </c>
      <c r="AS26" s="66">
        <v>18.600000000000001</v>
      </c>
      <c r="AT26" s="66"/>
      <c r="AU26" s="66">
        <v>120.1</v>
      </c>
      <c r="AV26" s="66"/>
      <c r="AW26" s="66">
        <v>85.6</v>
      </c>
      <c r="AX26" s="66">
        <v>0.2</v>
      </c>
      <c r="AY26" s="66">
        <v>3.66</v>
      </c>
      <c r="AZ26" s="66">
        <v>4.8</v>
      </c>
      <c r="BA26" s="66"/>
      <c r="BB26" s="66">
        <v>8.6</v>
      </c>
      <c r="BC26" s="66">
        <v>5.5</v>
      </c>
      <c r="BD26" s="66">
        <v>9.8000000000000007</v>
      </c>
      <c r="BE26" s="66">
        <v>28.064</v>
      </c>
      <c r="BF26" s="66">
        <v>17.635000000000002</v>
      </c>
      <c r="BG26" s="66"/>
      <c r="BH26" s="66">
        <v>45.6</v>
      </c>
      <c r="BI26" s="66">
        <v>55.5</v>
      </c>
      <c r="BJ26" s="66"/>
      <c r="BK26" s="66">
        <v>10.4</v>
      </c>
      <c r="BL26" s="66">
        <v>20.399999999999999</v>
      </c>
      <c r="BM26" s="66">
        <v>60.9</v>
      </c>
      <c r="BN26" s="66">
        <v>3.1</v>
      </c>
      <c r="BO26" s="66">
        <v>1.3</v>
      </c>
      <c r="BP26" s="66">
        <v>1.1000000000000001</v>
      </c>
      <c r="BQ26" s="66">
        <v>2.4</v>
      </c>
      <c r="BR26" s="66">
        <v>7.4</v>
      </c>
      <c r="BS26" s="66">
        <v>1.9</v>
      </c>
      <c r="BT26" s="66">
        <v>20.2</v>
      </c>
      <c r="BU26" s="66">
        <v>8.4</v>
      </c>
      <c r="BV26" s="66">
        <v>16.899999999999999</v>
      </c>
      <c r="BW26" s="66">
        <v>20.3</v>
      </c>
      <c r="BX26" s="67">
        <v>1377.4880000000001</v>
      </c>
    </row>
    <row r="27" spans="1:76" x14ac:dyDescent="0.25">
      <c r="A27" s="1"/>
      <c r="B27" s="54" t="s">
        <v>811</v>
      </c>
      <c r="C27" s="66">
        <v>11.4</v>
      </c>
      <c r="D27" s="66">
        <v>17.600000000000001</v>
      </c>
      <c r="E27" s="66">
        <v>8.4700000000000006</v>
      </c>
      <c r="F27" s="66">
        <v>11.1</v>
      </c>
      <c r="G27" s="66">
        <v>19.899999999999999</v>
      </c>
      <c r="H27" s="66">
        <v>3.08</v>
      </c>
      <c r="I27" s="66">
        <v>0.2</v>
      </c>
      <c r="J27" s="66">
        <v>7.9</v>
      </c>
      <c r="K27" s="66">
        <v>23.82</v>
      </c>
      <c r="L27" s="66">
        <v>20</v>
      </c>
      <c r="M27" s="66">
        <v>0.4</v>
      </c>
      <c r="N27" s="66">
        <v>1.1000000000000001</v>
      </c>
      <c r="O27" s="66">
        <v>19.899999999999999</v>
      </c>
      <c r="P27" s="66"/>
      <c r="Q27" s="66">
        <v>20.100000000000001</v>
      </c>
      <c r="R27" s="66">
        <v>20.2</v>
      </c>
      <c r="S27" s="66">
        <v>12.1</v>
      </c>
      <c r="T27" s="66">
        <v>3.1</v>
      </c>
      <c r="U27" s="66">
        <v>5</v>
      </c>
      <c r="V27" s="66">
        <v>20</v>
      </c>
      <c r="W27" s="66">
        <v>19.899999999999999</v>
      </c>
      <c r="X27" s="66">
        <v>20</v>
      </c>
      <c r="Y27" s="66">
        <v>19.3</v>
      </c>
      <c r="Z27" s="66">
        <v>2.2000000000000002</v>
      </c>
      <c r="AA27" s="66">
        <v>12.8</v>
      </c>
      <c r="AB27" s="66">
        <v>92.064999999999998</v>
      </c>
      <c r="AC27" s="66"/>
      <c r="AD27" s="66"/>
      <c r="AE27" s="66">
        <v>30.9</v>
      </c>
      <c r="AF27" s="66">
        <v>183.6</v>
      </c>
      <c r="AG27" s="66">
        <v>40.799999999999997</v>
      </c>
      <c r="AH27" s="66">
        <v>14.3</v>
      </c>
      <c r="AI27" s="66">
        <v>20.9</v>
      </c>
      <c r="AJ27" s="66">
        <v>8.3000000000000007</v>
      </c>
      <c r="AK27" s="66">
        <v>20.399999999999999</v>
      </c>
      <c r="AL27" s="66">
        <v>20.399999999999999</v>
      </c>
      <c r="AM27" s="66">
        <v>20.100000000000001</v>
      </c>
      <c r="AN27" s="66">
        <v>6.9</v>
      </c>
      <c r="AO27" s="66">
        <v>80.8</v>
      </c>
      <c r="AP27" s="66">
        <v>11.1</v>
      </c>
      <c r="AQ27" s="66">
        <v>9.8000000000000007</v>
      </c>
      <c r="AR27" s="66">
        <v>3.3</v>
      </c>
      <c r="AS27" s="66">
        <v>18.600000000000001</v>
      </c>
      <c r="AT27" s="66"/>
      <c r="AU27" s="66">
        <v>215.5</v>
      </c>
      <c r="AV27" s="66"/>
      <c r="AW27" s="66">
        <v>105.4</v>
      </c>
      <c r="AX27" s="66">
        <v>0.2</v>
      </c>
      <c r="AY27" s="66">
        <v>3.64</v>
      </c>
      <c r="AZ27" s="66">
        <v>15.8</v>
      </c>
      <c r="BA27" s="66"/>
      <c r="BB27" s="66">
        <v>8.1</v>
      </c>
      <c r="BC27" s="66">
        <v>5.4</v>
      </c>
      <c r="BD27" s="66">
        <v>9.9</v>
      </c>
      <c r="BE27" s="66">
        <v>47.908999999999999</v>
      </c>
      <c r="BF27" s="66">
        <v>23.754000000000001</v>
      </c>
      <c r="BG27" s="66">
        <v>0.32800000000000001</v>
      </c>
      <c r="BH27" s="66">
        <v>109.3</v>
      </c>
      <c r="BI27" s="66">
        <v>137.80000000000001</v>
      </c>
      <c r="BJ27" s="66"/>
      <c r="BK27" s="66">
        <v>10.5</v>
      </c>
      <c r="BL27" s="66">
        <v>24.2</v>
      </c>
      <c r="BM27" s="66">
        <v>65.099999999999994</v>
      </c>
      <c r="BN27" s="66">
        <v>3.1</v>
      </c>
      <c r="BO27" s="66">
        <v>1.3</v>
      </c>
      <c r="BP27" s="66">
        <v>1.1000000000000001</v>
      </c>
      <c r="BQ27" s="66">
        <v>2.4</v>
      </c>
      <c r="BR27" s="66">
        <v>11.7</v>
      </c>
      <c r="BS27" s="66">
        <v>1.9</v>
      </c>
      <c r="BT27" s="66">
        <v>20</v>
      </c>
      <c r="BU27" s="66">
        <v>8.3000000000000007</v>
      </c>
      <c r="BV27" s="66">
        <v>19.3</v>
      </c>
      <c r="BW27" s="66">
        <v>20</v>
      </c>
      <c r="BX27" s="67">
        <v>1753.7660000000001</v>
      </c>
    </row>
    <row r="28" spans="1:76" x14ac:dyDescent="0.25">
      <c r="A28" s="1"/>
      <c r="B28" s="54" t="s">
        <v>812</v>
      </c>
      <c r="C28" s="66">
        <v>12.7</v>
      </c>
      <c r="D28" s="66">
        <v>17.600000000000001</v>
      </c>
      <c r="E28" s="66">
        <v>9.83</v>
      </c>
      <c r="F28" s="66">
        <v>11.1</v>
      </c>
      <c r="G28" s="66">
        <v>16.899999999999999</v>
      </c>
      <c r="H28" s="66">
        <v>3.04</v>
      </c>
      <c r="I28" s="66">
        <v>0.2</v>
      </c>
      <c r="J28" s="66">
        <v>8.4</v>
      </c>
      <c r="K28" s="66">
        <v>20.63</v>
      </c>
      <c r="L28" s="66">
        <v>20</v>
      </c>
      <c r="M28" s="66">
        <v>0.4</v>
      </c>
      <c r="N28" s="66">
        <v>0.9</v>
      </c>
      <c r="O28" s="66">
        <v>19.899999999999999</v>
      </c>
      <c r="P28" s="66"/>
      <c r="Q28" s="66">
        <v>20.399999999999999</v>
      </c>
      <c r="R28" s="66">
        <v>20.3</v>
      </c>
      <c r="S28" s="66">
        <v>12.1</v>
      </c>
      <c r="T28" s="66">
        <v>3.1</v>
      </c>
      <c r="U28" s="66">
        <v>5</v>
      </c>
      <c r="V28" s="66">
        <v>20</v>
      </c>
      <c r="W28" s="66">
        <v>20.3</v>
      </c>
      <c r="X28" s="66">
        <v>20</v>
      </c>
      <c r="Y28" s="66">
        <v>19.100000000000001</v>
      </c>
      <c r="Z28" s="66">
        <v>3.6</v>
      </c>
      <c r="AA28" s="66">
        <v>10.3</v>
      </c>
      <c r="AB28" s="66">
        <v>93.524000000000001</v>
      </c>
      <c r="AC28" s="66"/>
      <c r="AD28" s="66"/>
      <c r="AE28" s="66">
        <v>28.1</v>
      </c>
      <c r="AF28" s="66">
        <v>182.8</v>
      </c>
      <c r="AG28" s="66">
        <v>38.299999999999997</v>
      </c>
      <c r="AH28" s="66">
        <v>50</v>
      </c>
      <c r="AI28" s="66">
        <v>20.9</v>
      </c>
      <c r="AJ28" s="66">
        <v>8.3000000000000007</v>
      </c>
      <c r="AK28" s="66">
        <v>20.399999999999999</v>
      </c>
      <c r="AL28" s="66">
        <v>20.399999999999999</v>
      </c>
      <c r="AM28" s="66">
        <v>20.100000000000001</v>
      </c>
      <c r="AN28" s="66">
        <v>7.6</v>
      </c>
      <c r="AO28" s="66">
        <v>58.4</v>
      </c>
      <c r="AP28" s="66">
        <v>10.1</v>
      </c>
      <c r="AQ28" s="66">
        <v>10.4</v>
      </c>
      <c r="AR28" s="66">
        <v>3.4</v>
      </c>
      <c r="AS28" s="66">
        <v>18.600000000000001</v>
      </c>
      <c r="AT28" s="66"/>
      <c r="AU28" s="66">
        <v>205.1</v>
      </c>
      <c r="AV28" s="66"/>
      <c r="AW28" s="66">
        <v>216.3</v>
      </c>
      <c r="AX28" s="66">
        <v>0.2</v>
      </c>
      <c r="AY28" s="66">
        <v>3.64</v>
      </c>
      <c r="AZ28" s="66">
        <v>17.8</v>
      </c>
      <c r="BA28" s="66"/>
      <c r="BB28" s="66">
        <v>9.6999999999999993</v>
      </c>
      <c r="BC28" s="66">
        <v>5.5</v>
      </c>
      <c r="BD28" s="66">
        <v>9.9</v>
      </c>
      <c r="BE28" s="66">
        <v>47.661000000000001</v>
      </c>
      <c r="BF28" s="66">
        <v>28.402999999999999</v>
      </c>
      <c r="BG28" s="66">
        <v>0.32500000000000001</v>
      </c>
      <c r="BH28" s="66">
        <v>102.1</v>
      </c>
      <c r="BI28" s="66">
        <v>143.4</v>
      </c>
      <c r="BJ28" s="66"/>
      <c r="BK28" s="66">
        <v>11.3</v>
      </c>
      <c r="BL28" s="66">
        <v>26.5</v>
      </c>
      <c r="BM28" s="66">
        <v>66.3</v>
      </c>
      <c r="BN28" s="66">
        <v>3.1</v>
      </c>
      <c r="BO28" s="66">
        <v>1.3</v>
      </c>
      <c r="BP28" s="66">
        <v>1</v>
      </c>
      <c r="BQ28" s="66">
        <v>2.4</v>
      </c>
      <c r="BR28" s="66">
        <v>8.8000000000000007</v>
      </c>
      <c r="BS28" s="66">
        <v>1.9</v>
      </c>
      <c r="BT28" s="66">
        <v>20</v>
      </c>
      <c r="BU28" s="66">
        <v>8.4</v>
      </c>
      <c r="BV28" s="66">
        <v>18.2</v>
      </c>
      <c r="BW28" s="66">
        <v>20.3</v>
      </c>
      <c r="BX28" s="67">
        <v>1866.653</v>
      </c>
    </row>
    <row r="29" spans="1:76" x14ac:dyDescent="0.25">
      <c r="A29" s="1"/>
      <c r="B29" s="54" t="s">
        <v>813</v>
      </c>
      <c r="C29" s="66">
        <v>13.6</v>
      </c>
      <c r="D29" s="66">
        <v>17.600000000000001</v>
      </c>
      <c r="E29" s="66">
        <v>7.84</v>
      </c>
      <c r="F29" s="66">
        <v>11.08</v>
      </c>
      <c r="G29" s="66">
        <v>15.7</v>
      </c>
      <c r="H29" s="66">
        <v>3.04</v>
      </c>
      <c r="I29" s="66">
        <v>0.2</v>
      </c>
      <c r="J29" s="66">
        <v>8.1</v>
      </c>
      <c r="K29" s="66">
        <v>22.61</v>
      </c>
      <c r="L29" s="66">
        <v>20.2</v>
      </c>
      <c r="M29" s="66">
        <v>0.4</v>
      </c>
      <c r="N29" s="66">
        <v>0.8</v>
      </c>
      <c r="O29" s="66">
        <v>19.899999999999999</v>
      </c>
      <c r="P29" s="66"/>
      <c r="Q29" s="66">
        <v>20.2</v>
      </c>
      <c r="R29" s="66">
        <v>20.2</v>
      </c>
      <c r="S29" s="66">
        <v>12.2</v>
      </c>
      <c r="T29" s="66">
        <v>3.1</v>
      </c>
      <c r="U29" s="66">
        <v>4.8</v>
      </c>
      <c r="V29" s="66">
        <v>20</v>
      </c>
      <c r="W29" s="66">
        <v>19.899999999999999</v>
      </c>
      <c r="X29" s="66">
        <v>20</v>
      </c>
      <c r="Y29" s="66">
        <v>18.899999999999999</v>
      </c>
      <c r="Z29" s="66">
        <v>8.8000000000000007</v>
      </c>
      <c r="AA29" s="66">
        <v>10.199999999999999</v>
      </c>
      <c r="AB29" s="66">
        <v>94.503</v>
      </c>
      <c r="AC29" s="66"/>
      <c r="AD29" s="66"/>
      <c r="AE29" s="66">
        <v>28.5</v>
      </c>
      <c r="AF29" s="66">
        <v>185.7</v>
      </c>
      <c r="AG29" s="66">
        <v>33</v>
      </c>
      <c r="AH29" s="66">
        <v>48.8</v>
      </c>
      <c r="AI29" s="66">
        <v>20.9</v>
      </c>
      <c r="AJ29" s="66">
        <v>8.3000000000000007</v>
      </c>
      <c r="AK29" s="66">
        <v>20.399999999999999</v>
      </c>
      <c r="AL29" s="66">
        <v>20.399999999999999</v>
      </c>
      <c r="AM29" s="66">
        <v>20.100000000000001</v>
      </c>
      <c r="AN29" s="66">
        <v>6</v>
      </c>
      <c r="AO29" s="66">
        <v>80.900000000000006</v>
      </c>
      <c r="AP29" s="66">
        <v>11.1</v>
      </c>
      <c r="AQ29" s="66">
        <v>11.4</v>
      </c>
      <c r="AR29" s="66">
        <v>3.4</v>
      </c>
      <c r="AS29" s="66">
        <v>18.600000000000001</v>
      </c>
      <c r="AT29" s="66"/>
      <c r="AU29" s="66">
        <v>253.8</v>
      </c>
      <c r="AV29" s="66"/>
      <c r="AW29" s="66">
        <v>205.5</v>
      </c>
      <c r="AX29" s="66">
        <v>0.1</v>
      </c>
      <c r="AY29" s="66">
        <v>3.64</v>
      </c>
      <c r="AZ29" s="66">
        <v>18.100000000000001</v>
      </c>
      <c r="BA29" s="66"/>
      <c r="BB29" s="66">
        <v>15.5</v>
      </c>
      <c r="BC29" s="66">
        <v>5.5</v>
      </c>
      <c r="BD29" s="66">
        <v>10</v>
      </c>
      <c r="BE29" s="66">
        <v>44.439</v>
      </c>
      <c r="BF29" s="66">
        <v>39.673000000000002</v>
      </c>
      <c r="BG29" s="66">
        <v>0.32800000000000001</v>
      </c>
      <c r="BH29" s="66">
        <v>107.3</v>
      </c>
      <c r="BI29" s="66">
        <v>141.6</v>
      </c>
      <c r="BJ29" s="66"/>
      <c r="BK29" s="66">
        <v>19.100000000000001</v>
      </c>
      <c r="BL29" s="66">
        <v>25.2</v>
      </c>
      <c r="BM29" s="66">
        <v>70.2</v>
      </c>
      <c r="BN29" s="66">
        <v>3.1</v>
      </c>
      <c r="BO29" s="66">
        <v>1.3</v>
      </c>
      <c r="BP29" s="66">
        <v>1.1000000000000001</v>
      </c>
      <c r="BQ29" s="66">
        <v>2.4</v>
      </c>
      <c r="BR29" s="66">
        <v>14.1</v>
      </c>
      <c r="BS29" s="66">
        <v>1.9</v>
      </c>
      <c r="BT29" s="66">
        <v>20</v>
      </c>
      <c r="BU29" s="66">
        <v>8.4</v>
      </c>
      <c r="BV29" s="66">
        <v>16.3</v>
      </c>
      <c r="BW29" s="66">
        <v>20.100000000000001</v>
      </c>
      <c r="BX29" s="67">
        <v>1960.0530000000001</v>
      </c>
    </row>
    <row r="30" spans="1:76" x14ac:dyDescent="0.25">
      <c r="A30" s="1"/>
      <c r="B30" s="54" t="s">
        <v>814</v>
      </c>
      <c r="C30" s="66">
        <v>13.1</v>
      </c>
      <c r="D30" s="66">
        <v>17.600000000000001</v>
      </c>
      <c r="E30" s="66">
        <v>8.27</v>
      </c>
      <c r="F30" s="66">
        <v>11.1</v>
      </c>
      <c r="G30" s="66">
        <v>16.2</v>
      </c>
      <c r="H30" s="66">
        <v>3.08</v>
      </c>
      <c r="I30" s="66">
        <v>0.3</v>
      </c>
      <c r="J30" s="66">
        <v>9.6</v>
      </c>
      <c r="K30" s="66">
        <v>23.26</v>
      </c>
      <c r="L30" s="66">
        <v>20.100000000000001</v>
      </c>
      <c r="M30" s="66">
        <v>0.2</v>
      </c>
      <c r="N30" s="66">
        <v>0.6</v>
      </c>
      <c r="O30" s="66">
        <v>19.899999999999999</v>
      </c>
      <c r="P30" s="66"/>
      <c r="Q30" s="66">
        <v>20.5</v>
      </c>
      <c r="R30" s="66">
        <v>20.399999999999999</v>
      </c>
      <c r="S30" s="66">
        <v>12.1</v>
      </c>
      <c r="T30" s="66">
        <v>3</v>
      </c>
      <c r="U30" s="66">
        <v>4.8</v>
      </c>
      <c r="V30" s="66">
        <v>20.2</v>
      </c>
      <c r="W30" s="66">
        <v>20.7</v>
      </c>
      <c r="X30" s="66">
        <v>20</v>
      </c>
      <c r="Y30" s="66">
        <v>18.899999999999999</v>
      </c>
      <c r="Z30" s="66">
        <v>4.2</v>
      </c>
      <c r="AA30" s="66">
        <v>8.6999999999999993</v>
      </c>
      <c r="AB30" s="66">
        <v>97.506</v>
      </c>
      <c r="AC30" s="66"/>
      <c r="AD30" s="66"/>
      <c r="AE30" s="66">
        <v>25.2</v>
      </c>
      <c r="AF30" s="66">
        <v>186.2</v>
      </c>
      <c r="AG30" s="66">
        <v>21.2</v>
      </c>
      <c r="AH30" s="66">
        <v>44.6</v>
      </c>
      <c r="AI30" s="66">
        <v>20.9</v>
      </c>
      <c r="AJ30" s="66">
        <v>8.3000000000000007</v>
      </c>
      <c r="AK30" s="66">
        <v>20.399999999999999</v>
      </c>
      <c r="AL30" s="66">
        <v>20.399999999999999</v>
      </c>
      <c r="AM30" s="66">
        <v>20.100000000000001</v>
      </c>
      <c r="AN30" s="66">
        <v>4.4000000000000004</v>
      </c>
      <c r="AO30" s="66">
        <v>80.8</v>
      </c>
      <c r="AP30" s="66">
        <v>8.3000000000000007</v>
      </c>
      <c r="AQ30" s="66">
        <v>11.2</v>
      </c>
      <c r="AR30" s="66">
        <v>3.4</v>
      </c>
      <c r="AS30" s="66">
        <v>18.600000000000001</v>
      </c>
      <c r="AT30" s="66"/>
      <c r="AU30" s="66">
        <v>191.5</v>
      </c>
      <c r="AV30" s="66"/>
      <c r="AW30" s="66">
        <v>149.4</v>
      </c>
      <c r="AX30" s="66">
        <v>0.1</v>
      </c>
      <c r="AY30" s="66">
        <v>3.67</v>
      </c>
      <c r="AZ30" s="66">
        <v>18</v>
      </c>
      <c r="BA30" s="66"/>
      <c r="BB30" s="66">
        <v>15</v>
      </c>
      <c r="BC30" s="66">
        <v>5.5</v>
      </c>
      <c r="BD30" s="66">
        <v>9.9</v>
      </c>
      <c r="BE30" s="66">
        <v>60.3</v>
      </c>
      <c r="BF30" s="66">
        <v>52.322000000000003</v>
      </c>
      <c r="BG30" s="66">
        <v>0.32700000000000001</v>
      </c>
      <c r="BH30" s="66">
        <v>112.2</v>
      </c>
      <c r="BI30" s="66">
        <v>151.4</v>
      </c>
      <c r="BJ30" s="66"/>
      <c r="BK30" s="66">
        <v>18.7</v>
      </c>
      <c r="BL30" s="66">
        <v>23.7</v>
      </c>
      <c r="BM30" s="66">
        <v>70.5</v>
      </c>
      <c r="BN30" s="66">
        <v>3.1</v>
      </c>
      <c r="BO30" s="66">
        <v>1.3</v>
      </c>
      <c r="BP30" s="66">
        <v>1.1000000000000001</v>
      </c>
      <c r="BQ30" s="66">
        <v>2.4</v>
      </c>
      <c r="BR30" s="66">
        <v>13.2</v>
      </c>
      <c r="BS30" s="66">
        <v>1.9</v>
      </c>
      <c r="BT30" s="66">
        <v>20.2</v>
      </c>
      <c r="BU30" s="66">
        <v>8.4</v>
      </c>
      <c r="BV30" s="66">
        <v>19.8</v>
      </c>
      <c r="BW30" s="66">
        <v>20.5</v>
      </c>
      <c r="BX30" s="67">
        <v>1862.7349999999999</v>
      </c>
    </row>
    <row r="31" spans="1:76" x14ac:dyDescent="0.25">
      <c r="A31" s="1"/>
      <c r="B31" s="56" t="s">
        <v>815</v>
      </c>
      <c r="C31" s="68">
        <v>13.2</v>
      </c>
      <c r="D31" s="68">
        <v>17.600000000000001</v>
      </c>
      <c r="E31" s="68">
        <v>9.48</v>
      </c>
      <c r="F31" s="68">
        <v>11.06</v>
      </c>
      <c r="G31" s="68">
        <v>16.8</v>
      </c>
      <c r="H31" s="68">
        <v>3.04</v>
      </c>
      <c r="I31" s="68">
        <v>0.3</v>
      </c>
      <c r="J31" s="68">
        <v>9.6</v>
      </c>
      <c r="K31" s="68">
        <v>21.4</v>
      </c>
      <c r="L31" s="68">
        <v>20</v>
      </c>
      <c r="M31" s="68">
        <v>0.3</v>
      </c>
      <c r="N31" s="68">
        <v>0.9</v>
      </c>
      <c r="O31" s="68">
        <v>19.899999999999999</v>
      </c>
      <c r="P31" s="68"/>
      <c r="Q31" s="68">
        <v>20.2</v>
      </c>
      <c r="R31" s="68">
        <v>20.2</v>
      </c>
      <c r="S31" s="68">
        <v>12</v>
      </c>
      <c r="T31" s="68">
        <v>3</v>
      </c>
      <c r="U31" s="68">
        <v>4.8</v>
      </c>
      <c r="V31" s="68">
        <v>20</v>
      </c>
      <c r="W31" s="68">
        <v>20.3</v>
      </c>
      <c r="X31" s="68">
        <v>20</v>
      </c>
      <c r="Y31" s="68">
        <v>18.8</v>
      </c>
      <c r="Z31" s="68">
        <v>5.3</v>
      </c>
      <c r="AA31" s="68">
        <v>10</v>
      </c>
      <c r="AB31" s="68">
        <v>100.378</v>
      </c>
      <c r="AC31" s="68"/>
      <c r="AD31" s="68"/>
      <c r="AE31" s="68">
        <v>29.8</v>
      </c>
      <c r="AF31" s="68">
        <v>186.5</v>
      </c>
      <c r="AG31" s="68">
        <v>9.9</v>
      </c>
      <c r="AH31" s="68">
        <v>26.8</v>
      </c>
      <c r="AI31" s="68">
        <v>20.9</v>
      </c>
      <c r="AJ31" s="68">
        <v>8.3000000000000007</v>
      </c>
      <c r="AK31" s="68">
        <v>20.399999999999999</v>
      </c>
      <c r="AL31" s="68">
        <v>20.399999999999999</v>
      </c>
      <c r="AM31" s="68">
        <v>20.100000000000001</v>
      </c>
      <c r="AN31" s="68">
        <v>8.3000000000000007</v>
      </c>
      <c r="AO31" s="68">
        <v>78.900000000000006</v>
      </c>
      <c r="AP31" s="68">
        <v>9.1</v>
      </c>
      <c r="AQ31" s="68">
        <v>10.199999999999999</v>
      </c>
      <c r="AR31" s="68">
        <v>3.4</v>
      </c>
      <c r="AS31" s="68">
        <v>18.600000000000001</v>
      </c>
      <c r="AT31" s="68"/>
      <c r="AU31" s="68">
        <v>253.1</v>
      </c>
      <c r="AV31" s="68"/>
      <c r="AW31" s="68">
        <v>228.6</v>
      </c>
      <c r="AX31" s="68">
        <v>0.1</v>
      </c>
      <c r="AY31" s="68">
        <v>3.67</v>
      </c>
      <c r="AZ31" s="68">
        <v>18.3</v>
      </c>
      <c r="BA31" s="68"/>
      <c r="BB31" s="68">
        <v>15</v>
      </c>
      <c r="BC31" s="68">
        <v>5.6</v>
      </c>
      <c r="BD31" s="68">
        <v>9.9</v>
      </c>
      <c r="BE31" s="68">
        <v>55.371000000000002</v>
      </c>
      <c r="BF31" s="68">
        <v>64.450999999999993</v>
      </c>
      <c r="BG31" s="68">
        <v>0.33200000000000002</v>
      </c>
      <c r="BH31" s="68">
        <v>114.4</v>
      </c>
      <c r="BI31" s="68">
        <v>153.5</v>
      </c>
      <c r="BJ31" s="68"/>
      <c r="BK31" s="68">
        <v>18.600000000000001</v>
      </c>
      <c r="BL31" s="68">
        <v>26.6</v>
      </c>
      <c r="BM31" s="68">
        <v>70</v>
      </c>
      <c r="BN31" s="68">
        <v>3.1</v>
      </c>
      <c r="BO31" s="68">
        <v>1.3</v>
      </c>
      <c r="BP31" s="68">
        <v>1.1000000000000001</v>
      </c>
      <c r="BQ31" s="68">
        <v>2.4</v>
      </c>
      <c r="BR31" s="68">
        <v>10.7</v>
      </c>
      <c r="BS31" s="68">
        <v>1.9</v>
      </c>
      <c r="BT31" s="68">
        <v>20</v>
      </c>
      <c r="BU31" s="68">
        <v>8.4</v>
      </c>
      <c r="BV31" s="68">
        <v>19.899999999999999</v>
      </c>
      <c r="BW31" s="68">
        <v>20.3</v>
      </c>
      <c r="BX31" s="69">
        <v>1996.7819999999999</v>
      </c>
    </row>
    <row r="32" spans="1:76" x14ac:dyDescent="0.25">
      <c r="A32" s="1"/>
      <c r="B32" s="50" t="s">
        <v>816</v>
      </c>
      <c r="C32" s="64">
        <v>13.4</v>
      </c>
      <c r="D32" s="64">
        <v>17.600000000000001</v>
      </c>
      <c r="E32" s="64">
        <v>7.97</v>
      </c>
      <c r="F32" s="64">
        <v>4.8899999999999997</v>
      </c>
      <c r="G32" s="64">
        <v>16.8</v>
      </c>
      <c r="H32" s="64">
        <v>3.04</v>
      </c>
      <c r="I32" s="64">
        <v>0.3</v>
      </c>
      <c r="J32" s="64">
        <v>9.6</v>
      </c>
      <c r="K32" s="64">
        <v>21.65</v>
      </c>
      <c r="L32" s="64">
        <v>20</v>
      </c>
      <c r="M32" s="64">
        <v>0.4</v>
      </c>
      <c r="N32" s="64">
        <v>0.5</v>
      </c>
      <c r="O32" s="64">
        <v>19.8</v>
      </c>
      <c r="P32" s="64"/>
      <c r="Q32" s="64">
        <v>20.399999999999999</v>
      </c>
      <c r="R32" s="64">
        <v>20.399999999999999</v>
      </c>
      <c r="S32" s="64">
        <v>12</v>
      </c>
      <c r="T32" s="64">
        <v>3</v>
      </c>
      <c r="U32" s="64">
        <v>4.8</v>
      </c>
      <c r="V32" s="64">
        <v>20</v>
      </c>
      <c r="W32" s="64">
        <v>20.399999999999999</v>
      </c>
      <c r="X32" s="64">
        <v>20</v>
      </c>
      <c r="Y32" s="64">
        <v>18.8</v>
      </c>
      <c r="Z32" s="64">
        <v>6.1</v>
      </c>
      <c r="AA32" s="64">
        <v>9.4</v>
      </c>
      <c r="AB32" s="64">
        <v>107.765</v>
      </c>
      <c r="AC32" s="64"/>
      <c r="AD32" s="64"/>
      <c r="AE32" s="64">
        <v>32.299999999999997</v>
      </c>
      <c r="AF32" s="64">
        <v>188.3</v>
      </c>
      <c r="AG32" s="64">
        <v>31.8</v>
      </c>
      <c r="AH32" s="64">
        <v>12.3</v>
      </c>
      <c r="AI32" s="64">
        <v>20.9</v>
      </c>
      <c r="AJ32" s="64">
        <v>8.3000000000000007</v>
      </c>
      <c r="AK32" s="64">
        <v>20.399999999999999</v>
      </c>
      <c r="AL32" s="64">
        <v>20.399999999999999</v>
      </c>
      <c r="AM32" s="64">
        <v>20.100000000000001</v>
      </c>
      <c r="AN32" s="64">
        <v>8.5</v>
      </c>
      <c r="AO32" s="64">
        <v>80.8</v>
      </c>
      <c r="AP32" s="64">
        <v>10.3</v>
      </c>
      <c r="AQ32" s="64">
        <v>11</v>
      </c>
      <c r="AR32" s="64">
        <v>3.2</v>
      </c>
      <c r="AS32" s="64">
        <v>18.600000000000001</v>
      </c>
      <c r="AT32" s="64"/>
      <c r="AU32" s="64">
        <v>150.5</v>
      </c>
      <c r="AV32" s="64"/>
      <c r="AW32" s="64">
        <v>130.69999999999999</v>
      </c>
      <c r="AX32" s="64">
        <v>0.1</v>
      </c>
      <c r="AY32" s="64">
        <v>3.67</v>
      </c>
      <c r="AZ32" s="64">
        <v>18.2</v>
      </c>
      <c r="BA32" s="64"/>
      <c r="BB32" s="64">
        <v>14.8</v>
      </c>
      <c r="BC32" s="64">
        <v>5.6</v>
      </c>
      <c r="BD32" s="64">
        <v>10</v>
      </c>
      <c r="BE32" s="64">
        <v>78.218000000000004</v>
      </c>
      <c r="BF32" s="64">
        <v>79.984999999999999</v>
      </c>
      <c r="BG32" s="64">
        <v>0.32800000000000001</v>
      </c>
      <c r="BH32" s="64">
        <v>71.599999999999994</v>
      </c>
      <c r="BI32" s="64">
        <v>143.19999999999999</v>
      </c>
      <c r="BJ32" s="64"/>
      <c r="BK32" s="64">
        <v>18.7</v>
      </c>
      <c r="BL32" s="64">
        <v>27.2</v>
      </c>
      <c r="BM32" s="64">
        <v>67.900000000000006</v>
      </c>
      <c r="BN32" s="64">
        <v>3</v>
      </c>
      <c r="BO32" s="64">
        <v>1.3</v>
      </c>
      <c r="BP32" s="64">
        <v>1.1000000000000001</v>
      </c>
      <c r="BQ32" s="64">
        <v>2.4</v>
      </c>
      <c r="BR32" s="64">
        <v>9.1999999999999993</v>
      </c>
      <c r="BS32" s="64">
        <v>1.9</v>
      </c>
      <c r="BT32" s="64">
        <v>20</v>
      </c>
      <c r="BU32" s="64">
        <v>8.4</v>
      </c>
      <c r="BV32" s="64">
        <v>19.899999999999999</v>
      </c>
      <c r="BW32" s="64">
        <v>20.3</v>
      </c>
      <c r="BX32" s="65">
        <v>1794.4159999999999</v>
      </c>
    </row>
    <row r="33" spans="1:76" x14ac:dyDescent="0.25">
      <c r="A33" s="1"/>
      <c r="B33" s="54" t="s">
        <v>817</v>
      </c>
      <c r="C33" s="66">
        <v>13.4</v>
      </c>
      <c r="D33" s="66">
        <v>17.600000000000001</v>
      </c>
      <c r="E33" s="66">
        <v>7.58</v>
      </c>
      <c r="F33" s="66">
        <v>7.61</v>
      </c>
      <c r="G33" s="66">
        <v>20.100000000000001</v>
      </c>
      <c r="H33" s="66">
        <v>3.08</v>
      </c>
      <c r="I33" s="66">
        <v>0.3</v>
      </c>
      <c r="J33" s="66">
        <v>9.6</v>
      </c>
      <c r="K33" s="66">
        <v>21.45</v>
      </c>
      <c r="L33" s="66">
        <v>20.2</v>
      </c>
      <c r="M33" s="66">
        <v>0.3</v>
      </c>
      <c r="N33" s="66">
        <v>0.3</v>
      </c>
      <c r="O33" s="66">
        <v>19.899999999999999</v>
      </c>
      <c r="P33" s="66"/>
      <c r="Q33" s="66">
        <v>20.399999999999999</v>
      </c>
      <c r="R33" s="66">
        <v>20.3</v>
      </c>
      <c r="S33" s="66">
        <v>11.9</v>
      </c>
      <c r="T33" s="66">
        <v>3</v>
      </c>
      <c r="U33" s="66">
        <v>4.5999999999999996</v>
      </c>
      <c r="V33" s="66">
        <v>20</v>
      </c>
      <c r="W33" s="66">
        <v>20.5</v>
      </c>
      <c r="X33" s="66">
        <v>20</v>
      </c>
      <c r="Y33" s="66">
        <v>18.7</v>
      </c>
      <c r="Z33" s="66">
        <v>9.8000000000000007</v>
      </c>
      <c r="AA33" s="66">
        <v>8.8000000000000007</v>
      </c>
      <c r="AB33" s="66">
        <v>114.66500000000001</v>
      </c>
      <c r="AC33" s="66"/>
      <c r="AD33" s="66"/>
      <c r="AE33" s="66">
        <v>28.5</v>
      </c>
      <c r="AF33" s="66">
        <v>192.2</v>
      </c>
      <c r="AG33" s="66">
        <v>21.5</v>
      </c>
      <c r="AH33" s="66">
        <v>40.9</v>
      </c>
      <c r="AI33" s="66">
        <v>20.9</v>
      </c>
      <c r="AJ33" s="66">
        <v>8.3000000000000007</v>
      </c>
      <c r="AK33" s="66">
        <v>20.399999999999999</v>
      </c>
      <c r="AL33" s="66">
        <v>20.399999999999999</v>
      </c>
      <c r="AM33" s="66">
        <v>20.100000000000001</v>
      </c>
      <c r="AN33" s="66">
        <v>8.6</v>
      </c>
      <c r="AO33" s="66">
        <v>80.8</v>
      </c>
      <c r="AP33" s="66">
        <v>10.1</v>
      </c>
      <c r="AQ33" s="66">
        <v>11.9</v>
      </c>
      <c r="AR33" s="66">
        <v>3.4</v>
      </c>
      <c r="AS33" s="66">
        <v>18.600000000000001</v>
      </c>
      <c r="AT33" s="66"/>
      <c r="AU33" s="66">
        <v>151.80000000000001</v>
      </c>
      <c r="AV33" s="66"/>
      <c r="AW33" s="66">
        <v>186.7</v>
      </c>
      <c r="AX33" s="66">
        <v>0.1</v>
      </c>
      <c r="AY33" s="66">
        <v>3.62</v>
      </c>
      <c r="AZ33" s="66">
        <v>14.2</v>
      </c>
      <c r="BA33" s="66"/>
      <c r="BB33" s="66">
        <v>14.6</v>
      </c>
      <c r="BC33" s="66">
        <v>5.6</v>
      </c>
      <c r="BD33" s="66">
        <v>9.9</v>
      </c>
      <c r="BE33" s="66">
        <v>79.031000000000006</v>
      </c>
      <c r="BF33" s="66">
        <v>75.817999999999998</v>
      </c>
      <c r="BG33" s="66">
        <v>0.32</v>
      </c>
      <c r="BH33" s="66">
        <v>54.4</v>
      </c>
      <c r="BI33" s="66">
        <v>73.2</v>
      </c>
      <c r="BJ33" s="66"/>
      <c r="BK33" s="66">
        <v>17.899999999999999</v>
      </c>
      <c r="BL33" s="66">
        <v>28.2</v>
      </c>
      <c r="BM33" s="66">
        <v>72.5</v>
      </c>
      <c r="BN33" s="66">
        <v>3</v>
      </c>
      <c r="BO33" s="66">
        <v>1.3</v>
      </c>
      <c r="BP33" s="66">
        <v>1.1000000000000001</v>
      </c>
      <c r="BQ33" s="66">
        <v>2.4</v>
      </c>
      <c r="BR33" s="66">
        <v>13.3</v>
      </c>
      <c r="BS33" s="66">
        <v>1.9</v>
      </c>
      <c r="BT33" s="66">
        <v>20</v>
      </c>
      <c r="BU33" s="66">
        <v>8.4</v>
      </c>
      <c r="BV33" s="66">
        <v>19.899999999999999</v>
      </c>
      <c r="BW33" s="66">
        <v>20.3</v>
      </c>
      <c r="BX33" s="67">
        <v>1800.174</v>
      </c>
    </row>
    <row r="34" spans="1:76" x14ac:dyDescent="0.25">
      <c r="A34" s="1"/>
      <c r="B34" s="54" t="s">
        <v>818</v>
      </c>
      <c r="C34" s="66">
        <v>13.5</v>
      </c>
      <c r="D34" s="66">
        <v>17.600000000000001</v>
      </c>
      <c r="E34" s="66">
        <v>8.33</v>
      </c>
      <c r="F34" s="66">
        <v>10.14</v>
      </c>
      <c r="G34" s="66">
        <v>20.3</v>
      </c>
      <c r="H34" s="66">
        <v>3.04</v>
      </c>
      <c r="I34" s="66">
        <v>0.3</v>
      </c>
      <c r="J34" s="66">
        <v>9.3000000000000007</v>
      </c>
      <c r="K34" s="66">
        <v>21.26</v>
      </c>
      <c r="L34" s="66">
        <v>20.2</v>
      </c>
      <c r="M34" s="66">
        <v>0.3</v>
      </c>
      <c r="N34" s="66">
        <v>0.1</v>
      </c>
      <c r="O34" s="66">
        <v>19.8</v>
      </c>
      <c r="P34" s="66"/>
      <c r="Q34" s="66">
        <v>20.399999999999999</v>
      </c>
      <c r="R34" s="66">
        <v>20.2</v>
      </c>
      <c r="S34" s="66">
        <v>11.8</v>
      </c>
      <c r="T34" s="66">
        <v>3.1</v>
      </c>
      <c r="U34" s="66">
        <v>4.5999999999999996</v>
      </c>
      <c r="V34" s="66">
        <v>20</v>
      </c>
      <c r="W34" s="66">
        <v>20.2</v>
      </c>
      <c r="X34" s="66">
        <v>20</v>
      </c>
      <c r="Y34" s="66">
        <v>18.7</v>
      </c>
      <c r="Z34" s="66">
        <v>9.4</v>
      </c>
      <c r="AA34" s="66">
        <v>9.9</v>
      </c>
      <c r="AB34" s="66">
        <v>112.46299999999999</v>
      </c>
      <c r="AC34" s="66"/>
      <c r="AD34" s="66"/>
      <c r="AE34" s="66">
        <v>25.8</v>
      </c>
      <c r="AF34" s="66">
        <v>190.7</v>
      </c>
      <c r="AG34" s="66">
        <v>8.6999999999999993</v>
      </c>
      <c r="AH34" s="66">
        <v>29.7</v>
      </c>
      <c r="AI34" s="66">
        <v>20.9</v>
      </c>
      <c r="AJ34" s="66">
        <v>8.3000000000000007</v>
      </c>
      <c r="AK34" s="66">
        <v>20.399999999999999</v>
      </c>
      <c r="AL34" s="66">
        <v>20.399999999999999</v>
      </c>
      <c r="AM34" s="66">
        <v>20.100000000000001</v>
      </c>
      <c r="AN34" s="66">
        <v>7.9</v>
      </c>
      <c r="AO34" s="66">
        <v>38.299999999999997</v>
      </c>
      <c r="AP34" s="66">
        <v>10.5</v>
      </c>
      <c r="AQ34" s="66">
        <v>10.5</v>
      </c>
      <c r="AR34" s="66">
        <v>3.4</v>
      </c>
      <c r="AS34" s="66">
        <v>18.600000000000001</v>
      </c>
      <c r="AT34" s="66"/>
      <c r="AU34" s="66">
        <v>225.1</v>
      </c>
      <c r="AV34" s="66"/>
      <c r="AW34" s="66">
        <v>165.7</v>
      </c>
      <c r="AX34" s="66">
        <v>0.1</v>
      </c>
      <c r="AY34" s="66">
        <v>3.62</v>
      </c>
      <c r="AZ34" s="66">
        <v>7.8</v>
      </c>
      <c r="BA34" s="66"/>
      <c r="BB34" s="66">
        <v>12.4</v>
      </c>
      <c r="BC34" s="66">
        <v>5.7</v>
      </c>
      <c r="BD34" s="66">
        <v>9.9</v>
      </c>
      <c r="BE34" s="66">
        <v>105.023</v>
      </c>
      <c r="BF34" s="66">
        <v>98.123999999999995</v>
      </c>
      <c r="BG34" s="66">
        <v>0.32200000000000001</v>
      </c>
      <c r="BH34" s="66">
        <v>31.9</v>
      </c>
      <c r="BI34" s="66">
        <v>42.7</v>
      </c>
      <c r="BJ34" s="66"/>
      <c r="BK34" s="66">
        <v>14.5</v>
      </c>
      <c r="BL34" s="66">
        <v>28.4</v>
      </c>
      <c r="BM34" s="66">
        <v>72.5</v>
      </c>
      <c r="BN34" s="66">
        <v>3</v>
      </c>
      <c r="BO34" s="66">
        <v>1.3</v>
      </c>
      <c r="BP34" s="66">
        <v>1.1000000000000001</v>
      </c>
      <c r="BQ34" s="66">
        <v>2.4</v>
      </c>
      <c r="BR34" s="66">
        <v>9</v>
      </c>
      <c r="BS34" s="66">
        <v>1.9</v>
      </c>
      <c r="BT34" s="66">
        <v>20.100000000000001</v>
      </c>
      <c r="BU34" s="66">
        <v>8.4</v>
      </c>
      <c r="BV34" s="66">
        <v>13.8</v>
      </c>
      <c r="BW34" s="66">
        <v>20.2</v>
      </c>
      <c r="BX34" s="67">
        <v>1754.1220000000001</v>
      </c>
    </row>
    <row r="35" spans="1:76" x14ac:dyDescent="0.25">
      <c r="A35" s="1"/>
      <c r="B35" s="54" t="s">
        <v>819</v>
      </c>
      <c r="C35" s="66">
        <v>13.7</v>
      </c>
      <c r="D35" s="66">
        <v>17.600000000000001</v>
      </c>
      <c r="E35" s="66">
        <v>7.28</v>
      </c>
      <c r="F35" s="66">
        <v>10.88</v>
      </c>
      <c r="G35" s="66">
        <v>20.3</v>
      </c>
      <c r="H35" s="66">
        <v>3.04</v>
      </c>
      <c r="I35" s="66">
        <v>0.3</v>
      </c>
      <c r="J35" s="66">
        <v>8.8000000000000007</v>
      </c>
      <c r="K35" s="66">
        <v>21.77</v>
      </c>
      <c r="L35" s="66">
        <v>20</v>
      </c>
      <c r="M35" s="66">
        <v>0.4</v>
      </c>
      <c r="N35" s="66"/>
      <c r="O35" s="66">
        <v>19.899999999999999</v>
      </c>
      <c r="P35" s="66"/>
      <c r="Q35" s="66">
        <v>20.6</v>
      </c>
      <c r="R35" s="66">
        <v>20.399999999999999</v>
      </c>
      <c r="S35" s="66">
        <v>11.8</v>
      </c>
      <c r="T35" s="66">
        <v>3.1</v>
      </c>
      <c r="U35" s="66">
        <v>4.5</v>
      </c>
      <c r="V35" s="66">
        <v>20.2</v>
      </c>
      <c r="W35" s="66">
        <v>20.6</v>
      </c>
      <c r="X35" s="66">
        <v>20</v>
      </c>
      <c r="Y35" s="66">
        <v>18.7</v>
      </c>
      <c r="Z35" s="66">
        <v>11.2</v>
      </c>
      <c r="AA35" s="66">
        <v>9.6999999999999993</v>
      </c>
      <c r="AB35" s="66">
        <v>110.42</v>
      </c>
      <c r="AC35" s="66"/>
      <c r="AD35" s="66"/>
      <c r="AE35" s="66">
        <v>20.3</v>
      </c>
      <c r="AF35" s="66">
        <v>154.4</v>
      </c>
      <c r="AG35" s="66">
        <v>5.5</v>
      </c>
      <c r="AH35" s="66">
        <v>12</v>
      </c>
      <c r="AI35" s="66">
        <v>20.9</v>
      </c>
      <c r="AJ35" s="66">
        <v>8.3000000000000007</v>
      </c>
      <c r="AK35" s="66">
        <v>20.399999999999999</v>
      </c>
      <c r="AL35" s="66">
        <v>20.399999999999999</v>
      </c>
      <c r="AM35" s="66">
        <v>20.100000000000001</v>
      </c>
      <c r="AN35" s="66">
        <v>7.9</v>
      </c>
      <c r="AO35" s="66">
        <v>29.6</v>
      </c>
      <c r="AP35" s="66">
        <v>10.6</v>
      </c>
      <c r="AQ35" s="66">
        <v>10.8</v>
      </c>
      <c r="AR35" s="66">
        <v>3.3</v>
      </c>
      <c r="AS35" s="66">
        <v>18.600000000000001</v>
      </c>
      <c r="AT35" s="66"/>
      <c r="AU35" s="66">
        <v>96.5</v>
      </c>
      <c r="AV35" s="66"/>
      <c r="AW35" s="66">
        <v>75.099999999999994</v>
      </c>
      <c r="AX35" s="66">
        <v>0.1</v>
      </c>
      <c r="AY35" s="66">
        <v>3.62</v>
      </c>
      <c r="AZ35" s="66">
        <v>3.4</v>
      </c>
      <c r="BA35" s="66"/>
      <c r="BB35" s="66">
        <v>6.5</v>
      </c>
      <c r="BC35" s="66">
        <v>5.8</v>
      </c>
      <c r="BD35" s="66">
        <v>9.9</v>
      </c>
      <c r="BE35" s="66">
        <v>106.23</v>
      </c>
      <c r="BF35" s="66">
        <v>95.872</v>
      </c>
      <c r="BG35" s="66">
        <v>0.32100000000000001</v>
      </c>
      <c r="BH35" s="66">
        <v>23.2</v>
      </c>
      <c r="BI35" s="66">
        <v>30.7</v>
      </c>
      <c r="BJ35" s="66"/>
      <c r="BK35" s="66">
        <v>8.1999999999999993</v>
      </c>
      <c r="BL35" s="66">
        <v>24.9</v>
      </c>
      <c r="BM35" s="66">
        <v>71.400000000000006</v>
      </c>
      <c r="BN35" s="66">
        <v>3</v>
      </c>
      <c r="BO35" s="66">
        <v>1.3</v>
      </c>
      <c r="BP35" s="66">
        <v>1.1000000000000001</v>
      </c>
      <c r="BQ35" s="66">
        <v>2.4</v>
      </c>
      <c r="BR35" s="66">
        <v>5.6</v>
      </c>
      <c r="BS35" s="66">
        <v>1.9</v>
      </c>
      <c r="BT35" s="66">
        <v>20.3</v>
      </c>
      <c r="BU35" s="66">
        <v>8.4</v>
      </c>
      <c r="BV35" s="66">
        <v>7.3</v>
      </c>
      <c r="BW35" s="66">
        <v>20.5</v>
      </c>
      <c r="BX35" s="67">
        <v>1411.8330000000001</v>
      </c>
    </row>
    <row r="36" spans="1:76" x14ac:dyDescent="0.25">
      <c r="A36" s="1"/>
      <c r="B36" s="54" t="s">
        <v>820</v>
      </c>
      <c r="C36" s="66">
        <v>13</v>
      </c>
      <c r="D36" s="66">
        <v>17.600000000000001</v>
      </c>
      <c r="E36" s="66">
        <v>8.07</v>
      </c>
      <c r="F36" s="66">
        <v>11</v>
      </c>
      <c r="G36" s="66">
        <v>20.3</v>
      </c>
      <c r="H36" s="66">
        <v>3.04</v>
      </c>
      <c r="I36" s="66">
        <v>0.3</v>
      </c>
      <c r="J36" s="66">
        <v>8.5</v>
      </c>
      <c r="K36" s="66">
        <v>20.91</v>
      </c>
      <c r="L36" s="66">
        <v>20</v>
      </c>
      <c r="M36" s="66">
        <v>0.4</v>
      </c>
      <c r="N36" s="66">
        <v>0.1</v>
      </c>
      <c r="O36" s="66">
        <v>19.899999999999999</v>
      </c>
      <c r="P36" s="66"/>
      <c r="Q36" s="66">
        <v>20.399999999999999</v>
      </c>
      <c r="R36" s="66">
        <v>20.3</v>
      </c>
      <c r="S36" s="66">
        <v>11.9</v>
      </c>
      <c r="T36" s="66">
        <v>3.1</v>
      </c>
      <c r="U36" s="66">
        <v>4.4000000000000004</v>
      </c>
      <c r="V36" s="66">
        <v>20.399999999999999</v>
      </c>
      <c r="W36" s="66">
        <v>20.5</v>
      </c>
      <c r="X36" s="66">
        <v>20</v>
      </c>
      <c r="Y36" s="66">
        <v>18.8</v>
      </c>
      <c r="Z36" s="66">
        <v>11.7</v>
      </c>
      <c r="AA36" s="66">
        <v>10.9</v>
      </c>
      <c r="AB36" s="66">
        <v>109.396</v>
      </c>
      <c r="AC36" s="66"/>
      <c r="AD36" s="66"/>
      <c r="AE36" s="66">
        <v>16</v>
      </c>
      <c r="AF36" s="66">
        <v>151.30000000000001</v>
      </c>
      <c r="AG36" s="66">
        <v>3.6</v>
      </c>
      <c r="AH36" s="66">
        <v>8</v>
      </c>
      <c r="AI36" s="66">
        <v>20.9</v>
      </c>
      <c r="AJ36" s="66">
        <v>8.3000000000000007</v>
      </c>
      <c r="AK36" s="66">
        <v>20.399999999999999</v>
      </c>
      <c r="AL36" s="66">
        <v>20.399999999999999</v>
      </c>
      <c r="AM36" s="66">
        <v>20.100000000000001</v>
      </c>
      <c r="AN36" s="66">
        <v>8.6999999999999993</v>
      </c>
      <c r="AO36" s="66">
        <v>19.399999999999999</v>
      </c>
      <c r="AP36" s="66">
        <v>12.8</v>
      </c>
      <c r="AQ36" s="66">
        <v>14.5</v>
      </c>
      <c r="AR36" s="66">
        <v>3.3</v>
      </c>
      <c r="AS36" s="66">
        <v>18.600000000000001</v>
      </c>
      <c r="AT36" s="66"/>
      <c r="AU36" s="66">
        <v>58.9</v>
      </c>
      <c r="AV36" s="66"/>
      <c r="AW36" s="66">
        <v>43.5</v>
      </c>
      <c r="AX36" s="66"/>
      <c r="AY36" s="66">
        <v>3.62</v>
      </c>
      <c r="AZ36" s="66">
        <v>3.7</v>
      </c>
      <c r="BA36" s="66"/>
      <c r="BB36" s="66">
        <v>4.4000000000000004</v>
      </c>
      <c r="BC36" s="66">
        <v>5.7</v>
      </c>
      <c r="BD36" s="66">
        <v>9.9</v>
      </c>
      <c r="BE36" s="66">
        <v>117.089</v>
      </c>
      <c r="BF36" s="66">
        <v>96.97</v>
      </c>
      <c r="BG36" s="66">
        <v>0.32600000000000001</v>
      </c>
      <c r="BH36" s="66">
        <v>18.600000000000001</v>
      </c>
      <c r="BI36" s="66">
        <v>23.4</v>
      </c>
      <c r="BJ36" s="66"/>
      <c r="BK36" s="66">
        <v>5.2</v>
      </c>
      <c r="BL36" s="66">
        <v>26.5</v>
      </c>
      <c r="BM36" s="66">
        <v>65.599999999999994</v>
      </c>
      <c r="BN36" s="66">
        <v>3</v>
      </c>
      <c r="BO36" s="66">
        <v>1.3</v>
      </c>
      <c r="BP36" s="66">
        <v>1.1000000000000001</v>
      </c>
      <c r="BQ36" s="66">
        <v>2.4</v>
      </c>
      <c r="BR36" s="66">
        <v>3.3</v>
      </c>
      <c r="BS36" s="66">
        <v>1.9</v>
      </c>
      <c r="BT36" s="66">
        <v>20.399999999999999</v>
      </c>
      <c r="BU36" s="66">
        <v>8.4</v>
      </c>
      <c r="BV36" s="66">
        <v>5.3</v>
      </c>
      <c r="BW36" s="66">
        <v>20.399999999999999</v>
      </c>
      <c r="BX36" s="67">
        <v>1312.1210000000001</v>
      </c>
    </row>
    <row r="37" spans="1:76" x14ac:dyDescent="0.25">
      <c r="A37" s="1"/>
      <c r="B37" s="54" t="s">
        <v>821</v>
      </c>
      <c r="C37" s="66">
        <v>12.1</v>
      </c>
      <c r="D37" s="66">
        <v>17.600000000000001</v>
      </c>
      <c r="E37" s="66">
        <v>7.46</v>
      </c>
      <c r="F37" s="66">
        <v>11.06</v>
      </c>
      <c r="G37" s="66">
        <v>20.3</v>
      </c>
      <c r="H37" s="66">
        <v>3.08</v>
      </c>
      <c r="I37" s="66">
        <v>0.4</v>
      </c>
      <c r="J37" s="66">
        <v>8.4</v>
      </c>
      <c r="K37" s="66">
        <v>18.079999999999998</v>
      </c>
      <c r="L37" s="66">
        <v>20</v>
      </c>
      <c r="M37" s="66">
        <v>0.3</v>
      </c>
      <c r="N37" s="66">
        <v>0.1</v>
      </c>
      <c r="O37" s="66">
        <v>19.899999999999999</v>
      </c>
      <c r="P37" s="66"/>
      <c r="Q37" s="66">
        <v>20</v>
      </c>
      <c r="R37" s="66">
        <v>20.2</v>
      </c>
      <c r="S37" s="66">
        <v>11.9</v>
      </c>
      <c r="T37" s="66">
        <v>3.1</v>
      </c>
      <c r="U37" s="66">
        <v>4.5</v>
      </c>
      <c r="V37" s="66">
        <v>20.2</v>
      </c>
      <c r="W37" s="66">
        <v>20</v>
      </c>
      <c r="X37" s="66">
        <v>20</v>
      </c>
      <c r="Y37" s="66">
        <v>18.7</v>
      </c>
      <c r="Z37" s="66">
        <v>11.3</v>
      </c>
      <c r="AA37" s="66">
        <v>8.6999999999999993</v>
      </c>
      <c r="AB37" s="66">
        <v>106.858</v>
      </c>
      <c r="AC37" s="66"/>
      <c r="AD37" s="66"/>
      <c r="AE37" s="66">
        <v>16.8</v>
      </c>
      <c r="AF37" s="66">
        <v>157.9</v>
      </c>
      <c r="AG37" s="66">
        <v>2.6</v>
      </c>
      <c r="AH37" s="66">
        <v>5.7</v>
      </c>
      <c r="AI37" s="66">
        <v>20.9</v>
      </c>
      <c r="AJ37" s="66">
        <v>8.3000000000000007</v>
      </c>
      <c r="AK37" s="66">
        <v>20.399999999999999</v>
      </c>
      <c r="AL37" s="66">
        <v>20.399999999999999</v>
      </c>
      <c r="AM37" s="66">
        <v>20.100000000000001</v>
      </c>
      <c r="AN37" s="66">
        <v>8.6</v>
      </c>
      <c r="AO37" s="66">
        <v>11.2</v>
      </c>
      <c r="AP37" s="66">
        <v>11.4</v>
      </c>
      <c r="AQ37" s="66">
        <v>13.6</v>
      </c>
      <c r="AR37" s="66">
        <v>3.3</v>
      </c>
      <c r="AS37" s="66">
        <v>18.600000000000001</v>
      </c>
      <c r="AT37" s="66"/>
      <c r="AU37" s="66">
        <v>44.2</v>
      </c>
      <c r="AV37" s="66"/>
      <c r="AW37" s="66">
        <v>32.4</v>
      </c>
      <c r="AX37" s="66">
        <v>0.1</v>
      </c>
      <c r="AY37" s="66">
        <v>3.62</v>
      </c>
      <c r="AZ37" s="66">
        <v>2</v>
      </c>
      <c r="BA37" s="66"/>
      <c r="BB37" s="66">
        <v>2.9</v>
      </c>
      <c r="BC37" s="66">
        <v>5.7</v>
      </c>
      <c r="BD37" s="66">
        <v>10</v>
      </c>
      <c r="BE37" s="66">
        <v>152.58199999999999</v>
      </c>
      <c r="BF37" s="66">
        <v>122.30800000000001</v>
      </c>
      <c r="BG37" s="66">
        <v>0.32200000000000001</v>
      </c>
      <c r="BH37" s="66">
        <v>17.600000000000001</v>
      </c>
      <c r="BI37" s="66">
        <v>21.7</v>
      </c>
      <c r="BJ37" s="66"/>
      <c r="BK37" s="66">
        <v>3.4</v>
      </c>
      <c r="BL37" s="66">
        <v>28</v>
      </c>
      <c r="BM37" s="66">
        <v>72.900000000000006</v>
      </c>
      <c r="BN37" s="66">
        <v>3</v>
      </c>
      <c r="BO37" s="66">
        <v>1.3</v>
      </c>
      <c r="BP37" s="66">
        <v>1.1000000000000001</v>
      </c>
      <c r="BQ37" s="66">
        <v>2.4</v>
      </c>
      <c r="BR37" s="66">
        <v>2.2000000000000002</v>
      </c>
      <c r="BS37" s="66">
        <v>1.9</v>
      </c>
      <c r="BT37" s="66">
        <v>20.399999999999999</v>
      </c>
      <c r="BU37" s="66">
        <v>8.4</v>
      </c>
      <c r="BV37" s="66">
        <v>4.2</v>
      </c>
      <c r="BW37" s="66">
        <v>20.2</v>
      </c>
      <c r="BX37" s="67">
        <v>1328.87</v>
      </c>
    </row>
    <row r="38" spans="1:76" x14ac:dyDescent="0.25">
      <c r="A38" s="1"/>
      <c r="B38" s="54" t="s">
        <v>822</v>
      </c>
      <c r="C38" s="66">
        <v>12</v>
      </c>
      <c r="D38" s="66">
        <v>17.600000000000001</v>
      </c>
      <c r="E38" s="66">
        <v>7.31</v>
      </c>
      <c r="F38" s="66">
        <v>11.03</v>
      </c>
      <c r="G38" s="66">
        <v>20.3</v>
      </c>
      <c r="H38" s="66">
        <v>3.04</v>
      </c>
      <c r="I38" s="66">
        <v>0.4</v>
      </c>
      <c r="J38" s="66">
        <v>8.9</v>
      </c>
      <c r="K38" s="66">
        <v>20.32</v>
      </c>
      <c r="L38" s="66">
        <v>20</v>
      </c>
      <c r="M38" s="66">
        <v>0.2</v>
      </c>
      <c r="N38" s="66"/>
      <c r="O38" s="66">
        <v>19.899999999999999</v>
      </c>
      <c r="P38" s="66"/>
      <c r="Q38" s="66">
        <v>20.2</v>
      </c>
      <c r="R38" s="66">
        <v>20.2</v>
      </c>
      <c r="S38" s="66">
        <v>11.9</v>
      </c>
      <c r="T38" s="66">
        <v>3.1</v>
      </c>
      <c r="U38" s="66">
        <v>4.8</v>
      </c>
      <c r="V38" s="66">
        <v>20</v>
      </c>
      <c r="W38" s="66">
        <v>20</v>
      </c>
      <c r="X38" s="66">
        <v>20</v>
      </c>
      <c r="Y38" s="66">
        <v>18.600000000000001</v>
      </c>
      <c r="Z38" s="66">
        <v>16.5</v>
      </c>
      <c r="AA38" s="66">
        <v>10.6</v>
      </c>
      <c r="AB38" s="66">
        <v>99.906000000000006</v>
      </c>
      <c r="AC38" s="66"/>
      <c r="AD38" s="66"/>
      <c r="AE38" s="66">
        <v>15</v>
      </c>
      <c r="AF38" s="66">
        <v>146.6</v>
      </c>
      <c r="AG38" s="66">
        <v>1.2</v>
      </c>
      <c r="AH38" s="66">
        <v>4.0999999999999996</v>
      </c>
      <c r="AI38" s="66">
        <v>20.9</v>
      </c>
      <c r="AJ38" s="66">
        <v>8.1999999999999993</v>
      </c>
      <c r="AK38" s="66">
        <v>20.399999999999999</v>
      </c>
      <c r="AL38" s="66">
        <v>20.399999999999999</v>
      </c>
      <c r="AM38" s="66">
        <v>20.100000000000001</v>
      </c>
      <c r="AN38" s="66">
        <v>8.6</v>
      </c>
      <c r="AO38" s="66">
        <v>4.9000000000000004</v>
      </c>
      <c r="AP38" s="66">
        <v>14.1</v>
      </c>
      <c r="AQ38" s="66">
        <v>11.9</v>
      </c>
      <c r="AR38" s="66">
        <v>3.3</v>
      </c>
      <c r="AS38" s="66">
        <v>18.600000000000001</v>
      </c>
      <c r="AT38" s="66"/>
      <c r="AU38" s="66">
        <v>22.3</v>
      </c>
      <c r="AV38" s="66"/>
      <c r="AW38" s="66">
        <v>13.6</v>
      </c>
      <c r="AX38" s="66"/>
      <c r="AY38" s="66">
        <v>3.57</v>
      </c>
      <c r="AZ38" s="66">
        <v>2.4</v>
      </c>
      <c r="BA38" s="66"/>
      <c r="BB38" s="66">
        <v>1.9</v>
      </c>
      <c r="BC38" s="66">
        <v>5.5</v>
      </c>
      <c r="BD38" s="66">
        <v>10</v>
      </c>
      <c r="BE38" s="66">
        <v>156.80000000000001</v>
      </c>
      <c r="BF38" s="66">
        <v>127.023</v>
      </c>
      <c r="BG38" s="66">
        <v>0.32300000000000001</v>
      </c>
      <c r="BH38" s="66">
        <v>13</v>
      </c>
      <c r="BI38" s="66">
        <v>15.4</v>
      </c>
      <c r="BJ38" s="66"/>
      <c r="BK38" s="66">
        <v>2.1</v>
      </c>
      <c r="BL38" s="66">
        <v>28.8</v>
      </c>
      <c r="BM38" s="66">
        <v>69.7</v>
      </c>
      <c r="BN38" s="66">
        <v>3</v>
      </c>
      <c r="BO38" s="66">
        <v>1.3</v>
      </c>
      <c r="BP38" s="66">
        <v>1.1000000000000001</v>
      </c>
      <c r="BQ38" s="66">
        <v>2.4</v>
      </c>
      <c r="BR38" s="66">
        <v>1.1000000000000001</v>
      </c>
      <c r="BS38" s="66">
        <v>1.9</v>
      </c>
      <c r="BT38" s="66">
        <v>20</v>
      </c>
      <c r="BU38" s="66">
        <v>8.4</v>
      </c>
      <c r="BV38" s="66">
        <v>2.1</v>
      </c>
      <c r="BW38" s="66">
        <v>20.2</v>
      </c>
      <c r="BX38" s="67">
        <v>1259.0219999999999</v>
      </c>
    </row>
    <row r="39" spans="1:76" x14ac:dyDescent="0.25">
      <c r="A39" s="1"/>
      <c r="B39" s="56" t="s">
        <v>823</v>
      </c>
      <c r="C39" s="68">
        <v>12.6</v>
      </c>
      <c r="D39" s="68">
        <v>17.600000000000001</v>
      </c>
      <c r="E39" s="68">
        <v>6.92</v>
      </c>
      <c r="F39" s="68">
        <v>11.05</v>
      </c>
      <c r="G39" s="68">
        <v>20.3</v>
      </c>
      <c r="H39" s="68">
        <v>3.04</v>
      </c>
      <c r="I39" s="68">
        <v>0.3</v>
      </c>
      <c r="J39" s="68">
        <v>8.4</v>
      </c>
      <c r="K39" s="68">
        <v>20.98</v>
      </c>
      <c r="L39" s="68">
        <v>20.100000000000001</v>
      </c>
      <c r="M39" s="68">
        <v>0.2</v>
      </c>
      <c r="N39" s="68"/>
      <c r="O39" s="68">
        <v>19.899999999999999</v>
      </c>
      <c r="P39" s="68"/>
      <c r="Q39" s="68">
        <v>20.3</v>
      </c>
      <c r="R39" s="68">
        <v>20.2</v>
      </c>
      <c r="S39" s="68">
        <v>11.8</v>
      </c>
      <c r="T39" s="68">
        <v>3.1</v>
      </c>
      <c r="U39" s="68">
        <v>4.8</v>
      </c>
      <c r="V39" s="68">
        <v>20</v>
      </c>
      <c r="W39" s="68">
        <v>19.899999999999999</v>
      </c>
      <c r="X39" s="68">
        <v>20</v>
      </c>
      <c r="Y39" s="68">
        <v>17.399999999999999</v>
      </c>
      <c r="Z39" s="68">
        <v>19.5</v>
      </c>
      <c r="AA39" s="68">
        <v>11.7</v>
      </c>
      <c r="AB39" s="68">
        <v>106.967</v>
      </c>
      <c r="AC39" s="68"/>
      <c r="AD39" s="68"/>
      <c r="AE39" s="68">
        <v>15.7</v>
      </c>
      <c r="AF39" s="68">
        <v>147.9</v>
      </c>
      <c r="AG39" s="68">
        <v>1.4</v>
      </c>
      <c r="AH39" s="68">
        <v>2</v>
      </c>
      <c r="AI39" s="68">
        <v>20.9</v>
      </c>
      <c r="AJ39" s="68">
        <v>8.1999999999999993</v>
      </c>
      <c r="AK39" s="68">
        <v>20.399999999999999</v>
      </c>
      <c r="AL39" s="68">
        <v>20.399999999999999</v>
      </c>
      <c r="AM39" s="68">
        <v>20.100000000000001</v>
      </c>
      <c r="AN39" s="68">
        <v>8.6</v>
      </c>
      <c r="AO39" s="68">
        <v>4.5</v>
      </c>
      <c r="AP39" s="68">
        <v>7.7</v>
      </c>
      <c r="AQ39" s="68">
        <v>9.1999999999999993</v>
      </c>
      <c r="AR39" s="68">
        <v>3.3</v>
      </c>
      <c r="AS39" s="68">
        <v>18.600000000000001</v>
      </c>
      <c r="AT39" s="68"/>
      <c r="AU39" s="68">
        <v>17.2</v>
      </c>
      <c r="AV39" s="68"/>
      <c r="AW39" s="68">
        <v>11.4</v>
      </c>
      <c r="AX39" s="68"/>
      <c r="AY39" s="68">
        <v>3.57</v>
      </c>
      <c r="AZ39" s="68">
        <v>2.2999999999999998</v>
      </c>
      <c r="BA39" s="68"/>
      <c r="BB39" s="68">
        <v>1.6</v>
      </c>
      <c r="BC39" s="68">
        <v>5.5</v>
      </c>
      <c r="BD39" s="68">
        <v>10</v>
      </c>
      <c r="BE39" s="68">
        <v>140.28399999999999</v>
      </c>
      <c r="BF39" s="68">
        <v>126.032</v>
      </c>
      <c r="BG39" s="68">
        <v>0.31900000000000001</v>
      </c>
      <c r="BH39" s="68">
        <v>12.2</v>
      </c>
      <c r="BI39" s="68">
        <v>13.9</v>
      </c>
      <c r="BJ39" s="68"/>
      <c r="BK39" s="68">
        <v>1.6</v>
      </c>
      <c r="BL39" s="68">
        <v>26.3</v>
      </c>
      <c r="BM39" s="68">
        <v>67</v>
      </c>
      <c r="BN39" s="68">
        <v>3</v>
      </c>
      <c r="BO39" s="68">
        <v>1.3</v>
      </c>
      <c r="BP39" s="68">
        <v>1.1000000000000001</v>
      </c>
      <c r="BQ39" s="68">
        <v>2.4</v>
      </c>
      <c r="BR39" s="68">
        <v>1.5</v>
      </c>
      <c r="BS39" s="68">
        <v>1.9</v>
      </c>
      <c r="BT39" s="68">
        <v>20</v>
      </c>
      <c r="BU39" s="68">
        <v>8.4</v>
      </c>
      <c r="BV39" s="68">
        <v>1.4</v>
      </c>
      <c r="BW39" s="68">
        <v>20.2</v>
      </c>
      <c r="BX39" s="69">
        <v>1226.3620000000001</v>
      </c>
    </row>
    <row r="40" spans="1:76" x14ac:dyDescent="0.25">
      <c r="A40" s="1"/>
      <c r="B40" s="50" t="s">
        <v>824</v>
      </c>
      <c r="C40" s="64">
        <v>11.1</v>
      </c>
      <c r="D40" s="64">
        <v>17.600000000000001</v>
      </c>
      <c r="E40" s="64">
        <v>6.52</v>
      </c>
      <c r="F40" s="64">
        <v>11.02</v>
      </c>
      <c r="G40" s="64">
        <v>20.3</v>
      </c>
      <c r="H40" s="64">
        <v>3.04</v>
      </c>
      <c r="I40" s="64">
        <v>0.4</v>
      </c>
      <c r="J40" s="64">
        <v>8.8000000000000007</v>
      </c>
      <c r="K40" s="64">
        <v>21.29</v>
      </c>
      <c r="L40" s="64">
        <v>20</v>
      </c>
      <c r="M40" s="64">
        <v>0.2</v>
      </c>
      <c r="N40" s="64"/>
      <c r="O40" s="64">
        <v>19.899999999999999</v>
      </c>
      <c r="P40" s="64"/>
      <c r="Q40" s="64">
        <v>20.3</v>
      </c>
      <c r="R40" s="64">
        <v>20.2</v>
      </c>
      <c r="S40" s="64">
        <v>12.5</v>
      </c>
      <c r="T40" s="64">
        <v>3.1</v>
      </c>
      <c r="U40" s="64">
        <v>4.8</v>
      </c>
      <c r="V40" s="64">
        <v>20</v>
      </c>
      <c r="W40" s="64">
        <v>20.2</v>
      </c>
      <c r="X40" s="64">
        <v>20</v>
      </c>
      <c r="Y40" s="64">
        <v>7.2</v>
      </c>
      <c r="Z40" s="64">
        <v>18.8</v>
      </c>
      <c r="AA40" s="64">
        <v>14.2</v>
      </c>
      <c r="AB40" s="64">
        <v>98.131</v>
      </c>
      <c r="AC40" s="64"/>
      <c r="AD40" s="64"/>
      <c r="AE40" s="64">
        <v>15.4</v>
      </c>
      <c r="AF40" s="64">
        <v>144</v>
      </c>
      <c r="AG40" s="64">
        <v>1.3</v>
      </c>
      <c r="AH40" s="64">
        <v>1.9</v>
      </c>
      <c r="AI40" s="64">
        <v>20.9</v>
      </c>
      <c r="AJ40" s="64">
        <v>8.3000000000000007</v>
      </c>
      <c r="AK40" s="64">
        <v>20.399999999999999</v>
      </c>
      <c r="AL40" s="64">
        <v>20.399999999999999</v>
      </c>
      <c r="AM40" s="64">
        <v>20.100000000000001</v>
      </c>
      <c r="AN40" s="64">
        <v>8.5</v>
      </c>
      <c r="AO40" s="64">
        <v>5.9</v>
      </c>
      <c r="AP40" s="64">
        <v>6</v>
      </c>
      <c r="AQ40" s="64">
        <v>7.5</v>
      </c>
      <c r="AR40" s="64">
        <v>3.2</v>
      </c>
      <c r="AS40" s="64">
        <v>18.600000000000001</v>
      </c>
      <c r="AT40" s="64"/>
      <c r="AU40" s="64">
        <v>17.899999999999999</v>
      </c>
      <c r="AV40" s="64"/>
      <c r="AW40" s="64">
        <v>13.1</v>
      </c>
      <c r="AX40" s="64"/>
      <c r="AY40" s="64">
        <v>3.61</v>
      </c>
      <c r="AZ40" s="64">
        <v>1.8</v>
      </c>
      <c r="BA40" s="64"/>
      <c r="BB40" s="64">
        <v>1.3</v>
      </c>
      <c r="BC40" s="64">
        <v>5.6</v>
      </c>
      <c r="BD40" s="64">
        <v>9.9</v>
      </c>
      <c r="BE40" s="64">
        <v>155.279</v>
      </c>
      <c r="BF40" s="64">
        <v>125.36199999999999</v>
      </c>
      <c r="BG40" s="64">
        <v>0.32600000000000001</v>
      </c>
      <c r="BH40" s="64">
        <v>8.8000000000000007</v>
      </c>
      <c r="BI40" s="64">
        <v>10.1</v>
      </c>
      <c r="BJ40" s="64"/>
      <c r="BK40" s="64">
        <v>1.3</v>
      </c>
      <c r="BL40" s="64">
        <v>27.6</v>
      </c>
      <c r="BM40" s="64">
        <v>72.5</v>
      </c>
      <c r="BN40" s="64">
        <v>3.1</v>
      </c>
      <c r="BO40" s="64">
        <v>1.4</v>
      </c>
      <c r="BP40" s="64">
        <v>1.1000000000000001</v>
      </c>
      <c r="BQ40" s="64">
        <v>2.4</v>
      </c>
      <c r="BR40" s="64">
        <v>1.4</v>
      </c>
      <c r="BS40" s="64">
        <v>1.9</v>
      </c>
      <c r="BT40" s="64">
        <v>20</v>
      </c>
      <c r="BU40" s="64">
        <v>8.4</v>
      </c>
      <c r="BV40" s="64">
        <v>1</v>
      </c>
      <c r="BW40" s="64">
        <v>20.2</v>
      </c>
      <c r="BX40" s="65">
        <v>1217.3779999999999</v>
      </c>
    </row>
    <row r="41" spans="1:76" x14ac:dyDescent="0.25">
      <c r="A41" s="1"/>
      <c r="B41" s="54" t="s">
        <v>825</v>
      </c>
      <c r="C41" s="66">
        <v>11.2</v>
      </c>
      <c r="D41" s="66">
        <v>17.600000000000001</v>
      </c>
      <c r="E41" s="66">
        <v>5.52</v>
      </c>
      <c r="F41" s="66">
        <v>11.05</v>
      </c>
      <c r="G41" s="66">
        <v>20.3</v>
      </c>
      <c r="H41" s="66">
        <v>3.04</v>
      </c>
      <c r="I41" s="66">
        <v>0.4</v>
      </c>
      <c r="J41" s="66">
        <v>8.6999999999999993</v>
      </c>
      <c r="K41" s="66">
        <v>22.47</v>
      </c>
      <c r="L41" s="66">
        <v>17.5</v>
      </c>
      <c r="M41" s="66">
        <v>0.2</v>
      </c>
      <c r="N41" s="66"/>
      <c r="O41" s="66">
        <v>19.899999999999999</v>
      </c>
      <c r="P41" s="66"/>
      <c r="Q41" s="66">
        <v>20.2</v>
      </c>
      <c r="R41" s="66">
        <v>20.2</v>
      </c>
      <c r="S41" s="66">
        <v>12.7</v>
      </c>
      <c r="T41" s="66">
        <v>3.1</v>
      </c>
      <c r="U41" s="66">
        <v>4.7</v>
      </c>
      <c r="V41" s="66">
        <v>20</v>
      </c>
      <c r="W41" s="66">
        <v>20.399999999999999</v>
      </c>
      <c r="X41" s="66">
        <v>20</v>
      </c>
      <c r="Y41" s="66">
        <v>18.899999999999999</v>
      </c>
      <c r="Z41" s="66">
        <v>15.9</v>
      </c>
      <c r="AA41" s="66">
        <v>13.5</v>
      </c>
      <c r="AB41" s="66">
        <v>88.013000000000005</v>
      </c>
      <c r="AC41" s="66"/>
      <c r="AD41" s="66"/>
      <c r="AE41" s="66">
        <v>13.7</v>
      </c>
      <c r="AF41" s="66">
        <v>134.1</v>
      </c>
      <c r="AG41" s="66">
        <v>0.2</v>
      </c>
      <c r="AH41" s="66">
        <v>1.5</v>
      </c>
      <c r="AI41" s="66">
        <v>20.9</v>
      </c>
      <c r="AJ41" s="66">
        <v>8.3000000000000007</v>
      </c>
      <c r="AK41" s="66">
        <v>20.399999999999999</v>
      </c>
      <c r="AL41" s="66">
        <v>20.399999999999999</v>
      </c>
      <c r="AM41" s="66">
        <v>20.100000000000001</v>
      </c>
      <c r="AN41" s="66">
        <v>8.6</v>
      </c>
      <c r="AO41" s="66">
        <v>6.2</v>
      </c>
      <c r="AP41" s="66">
        <v>2.5</v>
      </c>
      <c r="AQ41" s="66">
        <v>3.1</v>
      </c>
      <c r="AR41" s="66">
        <v>3.2</v>
      </c>
      <c r="AS41" s="66">
        <v>18.600000000000001</v>
      </c>
      <c r="AT41" s="66"/>
      <c r="AU41" s="66">
        <v>18.100000000000001</v>
      </c>
      <c r="AV41" s="66"/>
      <c r="AW41" s="66">
        <v>14.8</v>
      </c>
      <c r="AX41" s="66"/>
      <c r="AY41" s="66">
        <v>3.65</v>
      </c>
      <c r="AZ41" s="66">
        <v>1.4</v>
      </c>
      <c r="BA41" s="66"/>
      <c r="BB41" s="66">
        <v>0.8</v>
      </c>
      <c r="BC41" s="66">
        <v>5.4</v>
      </c>
      <c r="BD41" s="66">
        <v>9.9</v>
      </c>
      <c r="BE41" s="66">
        <v>154.964</v>
      </c>
      <c r="BF41" s="66">
        <v>126.71299999999999</v>
      </c>
      <c r="BG41" s="66">
        <v>0.33</v>
      </c>
      <c r="BH41" s="66">
        <v>5.7</v>
      </c>
      <c r="BI41" s="66">
        <v>8.6</v>
      </c>
      <c r="BJ41" s="66"/>
      <c r="BK41" s="66">
        <v>0.8</v>
      </c>
      <c r="BL41" s="66">
        <v>22.6</v>
      </c>
      <c r="BM41" s="66">
        <v>68.2</v>
      </c>
      <c r="BN41" s="66">
        <v>3.1</v>
      </c>
      <c r="BO41" s="66">
        <v>1.4</v>
      </c>
      <c r="BP41" s="66">
        <v>1.1000000000000001</v>
      </c>
      <c r="BQ41" s="66">
        <v>2.4</v>
      </c>
      <c r="BR41" s="66">
        <v>1.3</v>
      </c>
      <c r="BS41" s="66">
        <v>2</v>
      </c>
      <c r="BT41" s="66">
        <v>20</v>
      </c>
      <c r="BU41" s="66">
        <v>8.4</v>
      </c>
      <c r="BV41" s="66">
        <v>0.6</v>
      </c>
      <c r="BW41" s="66">
        <v>20.3</v>
      </c>
      <c r="BX41" s="67">
        <v>1179.8499999999999</v>
      </c>
    </row>
    <row r="42" spans="1:76" x14ac:dyDescent="0.25">
      <c r="A42" s="1"/>
      <c r="B42" s="54" t="s">
        <v>826</v>
      </c>
      <c r="C42" s="66">
        <v>11</v>
      </c>
      <c r="D42" s="66">
        <v>17.600000000000001</v>
      </c>
      <c r="E42" s="66">
        <v>5.96</v>
      </c>
      <c r="F42" s="66">
        <v>11.03</v>
      </c>
      <c r="G42" s="66">
        <v>20.3</v>
      </c>
      <c r="H42" s="66">
        <v>3.04</v>
      </c>
      <c r="I42" s="66">
        <v>0.4</v>
      </c>
      <c r="J42" s="66">
        <v>9.1</v>
      </c>
      <c r="K42" s="66">
        <v>18.16</v>
      </c>
      <c r="L42" s="66">
        <v>10.8</v>
      </c>
      <c r="M42" s="66">
        <v>0.1</v>
      </c>
      <c r="N42" s="66"/>
      <c r="O42" s="66">
        <v>19.899999999999999</v>
      </c>
      <c r="P42" s="66"/>
      <c r="Q42" s="66">
        <v>20.2</v>
      </c>
      <c r="R42" s="66">
        <v>20.2</v>
      </c>
      <c r="S42" s="66">
        <v>12.6</v>
      </c>
      <c r="T42" s="66">
        <v>3.1</v>
      </c>
      <c r="U42" s="66">
        <v>4.8</v>
      </c>
      <c r="V42" s="66">
        <v>20</v>
      </c>
      <c r="W42" s="66">
        <v>20.100000000000001</v>
      </c>
      <c r="X42" s="66">
        <v>20</v>
      </c>
      <c r="Y42" s="66">
        <v>18.899999999999999</v>
      </c>
      <c r="Z42" s="66">
        <v>15.6</v>
      </c>
      <c r="AA42" s="66">
        <v>8.9</v>
      </c>
      <c r="AB42" s="66">
        <v>85.713999999999999</v>
      </c>
      <c r="AC42" s="66"/>
      <c r="AD42" s="66"/>
      <c r="AE42" s="66">
        <v>9.6999999999999993</v>
      </c>
      <c r="AF42" s="66">
        <v>126.8</v>
      </c>
      <c r="AG42" s="66">
        <v>0.8</v>
      </c>
      <c r="AH42" s="66">
        <v>0.4</v>
      </c>
      <c r="AI42" s="66">
        <v>20.9</v>
      </c>
      <c r="AJ42" s="66">
        <v>8.3000000000000007</v>
      </c>
      <c r="AK42" s="66">
        <v>20.399999999999999</v>
      </c>
      <c r="AL42" s="66">
        <v>20.399999999999999</v>
      </c>
      <c r="AM42" s="66">
        <v>20.100000000000001</v>
      </c>
      <c r="AN42" s="66">
        <v>8.5</v>
      </c>
      <c r="AO42" s="66">
        <v>4.8</v>
      </c>
      <c r="AP42" s="66">
        <v>0.7</v>
      </c>
      <c r="AQ42" s="66">
        <v>1.1000000000000001</v>
      </c>
      <c r="AR42" s="66">
        <v>3.1</v>
      </c>
      <c r="AS42" s="66">
        <v>18.600000000000001</v>
      </c>
      <c r="AT42" s="66"/>
      <c r="AU42" s="66">
        <v>11.7</v>
      </c>
      <c r="AV42" s="66"/>
      <c r="AW42" s="66">
        <v>10.4</v>
      </c>
      <c r="AX42" s="66"/>
      <c r="AY42" s="66">
        <v>3.65</v>
      </c>
      <c r="AZ42" s="66">
        <v>1.4</v>
      </c>
      <c r="BA42" s="66"/>
      <c r="BB42" s="66">
        <v>0.4</v>
      </c>
      <c r="BC42" s="66">
        <v>5.4</v>
      </c>
      <c r="BD42" s="66">
        <v>9.9</v>
      </c>
      <c r="BE42" s="66">
        <v>153.333</v>
      </c>
      <c r="BF42" s="66">
        <v>126.70099999999999</v>
      </c>
      <c r="BG42" s="66">
        <v>0.32800000000000001</v>
      </c>
      <c r="BH42" s="66">
        <v>4.3</v>
      </c>
      <c r="BI42" s="66">
        <v>5.8</v>
      </c>
      <c r="BJ42" s="66"/>
      <c r="BK42" s="66">
        <v>0.4</v>
      </c>
      <c r="BL42" s="66">
        <v>22.2</v>
      </c>
      <c r="BM42" s="66">
        <v>64.8</v>
      </c>
      <c r="BN42" s="66">
        <v>3.1</v>
      </c>
      <c r="BO42" s="66">
        <v>1.4</v>
      </c>
      <c r="BP42" s="66">
        <v>1.1000000000000001</v>
      </c>
      <c r="BQ42" s="66">
        <v>2.4</v>
      </c>
      <c r="BR42" s="66">
        <v>1.1000000000000001</v>
      </c>
      <c r="BS42" s="66">
        <v>2</v>
      </c>
      <c r="BT42" s="66">
        <v>20</v>
      </c>
      <c r="BU42" s="66">
        <v>8.4</v>
      </c>
      <c r="BV42" s="66">
        <v>0.2</v>
      </c>
      <c r="BW42" s="66">
        <v>20.100000000000001</v>
      </c>
      <c r="BX42" s="67">
        <v>1122.616</v>
      </c>
    </row>
    <row r="43" spans="1:76" x14ac:dyDescent="0.25">
      <c r="A43" s="1"/>
      <c r="B43" s="54" t="s">
        <v>827</v>
      </c>
      <c r="C43" s="66">
        <v>10.9</v>
      </c>
      <c r="D43" s="66">
        <v>17.600000000000001</v>
      </c>
      <c r="E43" s="66">
        <v>6.2</v>
      </c>
      <c r="F43" s="66">
        <v>11</v>
      </c>
      <c r="G43" s="66">
        <v>20.3</v>
      </c>
      <c r="H43" s="66">
        <v>3.04</v>
      </c>
      <c r="I43" s="66">
        <v>0.4</v>
      </c>
      <c r="J43" s="66">
        <v>8.6999999999999993</v>
      </c>
      <c r="K43" s="66">
        <v>23.9</v>
      </c>
      <c r="L43" s="66">
        <v>17.2</v>
      </c>
      <c r="M43" s="66"/>
      <c r="N43" s="66"/>
      <c r="O43" s="66">
        <v>19.899999999999999</v>
      </c>
      <c r="P43" s="66"/>
      <c r="Q43" s="66">
        <v>20.399999999999999</v>
      </c>
      <c r="R43" s="66">
        <v>20.2</v>
      </c>
      <c r="S43" s="66">
        <v>12.7</v>
      </c>
      <c r="T43" s="66">
        <v>3.1</v>
      </c>
      <c r="U43" s="66">
        <v>4.8</v>
      </c>
      <c r="V43" s="66">
        <v>20</v>
      </c>
      <c r="W43" s="66">
        <v>20.399999999999999</v>
      </c>
      <c r="X43" s="66">
        <v>20</v>
      </c>
      <c r="Y43" s="66">
        <v>18.8</v>
      </c>
      <c r="Z43" s="66">
        <v>19</v>
      </c>
      <c r="AA43" s="66">
        <v>7.1</v>
      </c>
      <c r="AB43" s="66">
        <v>77.078000000000003</v>
      </c>
      <c r="AC43" s="66"/>
      <c r="AD43" s="66"/>
      <c r="AE43" s="66">
        <v>6.5</v>
      </c>
      <c r="AF43" s="66">
        <v>137.30000000000001</v>
      </c>
      <c r="AG43" s="66"/>
      <c r="AH43" s="66">
        <v>1.1000000000000001</v>
      </c>
      <c r="AI43" s="66">
        <v>19.399999999999999</v>
      </c>
      <c r="AJ43" s="66">
        <v>8.3000000000000007</v>
      </c>
      <c r="AK43" s="66">
        <v>20.399999999999999</v>
      </c>
      <c r="AL43" s="66">
        <v>20.399999999999999</v>
      </c>
      <c r="AM43" s="66">
        <v>20.100000000000001</v>
      </c>
      <c r="AN43" s="66">
        <v>8</v>
      </c>
      <c r="AO43" s="66">
        <v>1.6</v>
      </c>
      <c r="AP43" s="66">
        <v>0.6</v>
      </c>
      <c r="AQ43" s="66">
        <v>2</v>
      </c>
      <c r="AR43" s="66">
        <v>3.1</v>
      </c>
      <c r="AS43" s="66">
        <v>18.600000000000001</v>
      </c>
      <c r="AT43" s="66"/>
      <c r="AU43" s="66">
        <v>5.5</v>
      </c>
      <c r="AV43" s="66"/>
      <c r="AW43" s="66">
        <v>4.2</v>
      </c>
      <c r="AX43" s="66"/>
      <c r="AY43" s="66">
        <v>3.65</v>
      </c>
      <c r="AZ43" s="66">
        <v>0.4</v>
      </c>
      <c r="BA43" s="66"/>
      <c r="BB43" s="66">
        <v>0.1</v>
      </c>
      <c r="BC43" s="66">
        <v>5.5</v>
      </c>
      <c r="BD43" s="66">
        <v>10</v>
      </c>
      <c r="BE43" s="66">
        <v>147.173</v>
      </c>
      <c r="BF43" s="66">
        <v>126.521</v>
      </c>
      <c r="BG43" s="66">
        <v>0.32</v>
      </c>
      <c r="BH43" s="66">
        <v>1.5</v>
      </c>
      <c r="BI43" s="66">
        <v>1.8</v>
      </c>
      <c r="BJ43" s="66"/>
      <c r="BK43" s="66"/>
      <c r="BL43" s="66">
        <v>20.2</v>
      </c>
      <c r="BM43" s="66">
        <v>60.6</v>
      </c>
      <c r="BN43" s="66">
        <v>3.1</v>
      </c>
      <c r="BO43" s="66">
        <v>1.4</v>
      </c>
      <c r="BP43" s="66">
        <v>1.1000000000000001</v>
      </c>
      <c r="BQ43" s="66">
        <v>2.4</v>
      </c>
      <c r="BR43" s="66">
        <v>0.4</v>
      </c>
      <c r="BS43" s="66">
        <v>2.1</v>
      </c>
      <c r="BT43" s="66">
        <v>20</v>
      </c>
      <c r="BU43" s="66">
        <v>8.4</v>
      </c>
      <c r="BV43" s="66"/>
      <c r="BW43" s="66">
        <v>20.2</v>
      </c>
      <c r="BX43" s="67">
        <v>1096.682</v>
      </c>
    </row>
    <row r="44" spans="1:76" x14ac:dyDescent="0.25">
      <c r="A44" s="1"/>
      <c r="B44" s="54" t="s">
        <v>828</v>
      </c>
      <c r="C44" s="66">
        <v>10.8</v>
      </c>
      <c r="D44" s="66">
        <v>17.600000000000001</v>
      </c>
      <c r="E44" s="66">
        <v>6.93</v>
      </c>
      <c r="F44" s="66">
        <v>10.98</v>
      </c>
      <c r="G44" s="66">
        <v>20.3</v>
      </c>
      <c r="H44" s="66">
        <v>3.04</v>
      </c>
      <c r="I44" s="66">
        <v>0.4</v>
      </c>
      <c r="J44" s="66">
        <v>9</v>
      </c>
      <c r="K44" s="66">
        <v>23.55</v>
      </c>
      <c r="L44" s="66">
        <v>20.2</v>
      </c>
      <c r="M44" s="66"/>
      <c r="N44" s="66"/>
      <c r="O44" s="66">
        <v>19.899999999999999</v>
      </c>
      <c r="P44" s="66"/>
      <c r="Q44" s="66">
        <v>20.2</v>
      </c>
      <c r="R44" s="66">
        <v>20.2</v>
      </c>
      <c r="S44" s="66">
        <v>12.7</v>
      </c>
      <c r="T44" s="66">
        <v>3.1</v>
      </c>
      <c r="U44" s="66">
        <v>4.8</v>
      </c>
      <c r="V44" s="66">
        <v>20</v>
      </c>
      <c r="W44" s="66">
        <v>20.2</v>
      </c>
      <c r="X44" s="66">
        <v>20</v>
      </c>
      <c r="Y44" s="66">
        <v>18.600000000000001</v>
      </c>
      <c r="Z44" s="66">
        <v>18.8</v>
      </c>
      <c r="AA44" s="66">
        <v>6.5</v>
      </c>
      <c r="AB44" s="66">
        <v>65.11</v>
      </c>
      <c r="AC44" s="66"/>
      <c r="AD44" s="66"/>
      <c r="AE44" s="66">
        <v>10.3</v>
      </c>
      <c r="AF44" s="66">
        <v>158.80000000000001</v>
      </c>
      <c r="AG44" s="66"/>
      <c r="AH44" s="66">
        <v>0.3</v>
      </c>
      <c r="AI44" s="66"/>
      <c r="AJ44" s="66">
        <v>8.3000000000000007</v>
      </c>
      <c r="AK44" s="66">
        <v>20.399999999999999</v>
      </c>
      <c r="AL44" s="66">
        <v>20.399999999999999</v>
      </c>
      <c r="AM44" s="66">
        <v>20.100000000000001</v>
      </c>
      <c r="AN44" s="66">
        <v>8</v>
      </c>
      <c r="AO44" s="66"/>
      <c r="AP44" s="66">
        <v>0.3</v>
      </c>
      <c r="AQ44" s="66">
        <v>1.4</v>
      </c>
      <c r="AR44" s="66">
        <v>3.1</v>
      </c>
      <c r="AS44" s="66">
        <v>18.600000000000001</v>
      </c>
      <c r="AT44" s="66"/>
      <c r="AU44" s="66"/>
      <c r="AV44" s="66"/>
      <c r="AW44" s="66"/>
      <c r="AX44" s="66"/>
      <c r="AY44" s="66">
        <v>3.68</v>
      </c>
      <c r="AZ44" s="66"/>
      <c r="BA44" s="66"/>
      <c r="BB44" s="66"/>
      <c r="BC44" s="66">
        <v>5.6</v>
      </c>
      <c r="BD44" s="66">
        <v>9.9</v>
      </c>
      <c r="BE44" s="66">
        <v>130.43100000000001</v>
      </c>
      <c r="BF44" s="66">
        <v>123.48</v>
      </c>
      <c r="BG44" s="66">
        <v>0.33200000000000002</v>
      </c>
      <c r="BH44" s="66"/>
      <c r="BI44" s="66"/>
      <c r="BJ44" s="66"/>
      <c r="BK44" s="66"/>
      <c r="BL44" s="66">
        <v>18.8</v>
      </c>
      <c r="BM44" s="66">
        <v>57.5</v>
      </c>
      <c r="BN44" s="66">
        <v>3.1</v>
      </c>
      <c r="BO44" s="66">
        <v>1.4</v>
      </c>
      <c r="BP44" s="66">
        <v>1.1000000000000001</v>
      </c>
      <c r="BQ44" s="66">
        <v>2.4</v>
      </c>
      <c r="BR44" s="66"/>
      <c r="BS44" s="66">
        <v>2.1</v>
      </c>
      <c r="BT44" s="66">
        <v>20</v>
      </c>
      <c r="BU44" s="66">
        <v>8.4</v>
      </c>
      <c r="BV44" s="66"/>
      <c r="BW44" s="66">
        <v>20.2</v>
      </c>
      <c r="BX44" s="67">
        <v>1051.3330000000001</v>
      </c>
    </row>
    <row r="45" spans="1:76" x14ac:dyDescent="0.25">
      <c r="A45" s="1"/>
      <c r="B45" s="54" t="s">
        <v>829</v>
      </c>
      <c r="C45" s="66">
        <v>10.7</v>
      </c>
      <c r="D45" s="66">
        <v>17.600000000000001</v>
      </c>
      <c r="E45" s="66">
        <v>6.82</v>
      </c>
      <c r="F45" s="66">
        <v>11</v>
      </c>
      <c r="G45" s="66">
        <v>20.3</v>
      </c>
      <c r="H45" s="66">
        <v>2.16</v>
      </c>
      <c r="I45" s="66">
        <v>0.4</v>
      </c>
      <c r="J45" s="66">
        <v>9.4</v>
      </c>
      <c r="K45" s="66">
        <v>22.8</v>
      </c>
      <c r="L45" s="66">
        <v>20</v>
      </c>
      <c r="M45" s="66"/>
      <c r="N45" s="66"/>
      <c r="O45" s="66">
        <v>19.899999999999999</v>
      </c>
      <c r="P45" s="66"/>
      <c r="Q45" s="66">
        <v>20.2</v>
      </c>
      <c r="R45" s="66">
        <v>20.2</v>
      </c>
      <c r="S45" s="66">
        <v>12.8</v>
      </c>
      <c r="T45" s="66">
        <v>3.2</v>
      </c>
      <c r="U45" s="66">
        <v>4.7</v>
      </c>
      <c r="V45" s="66">
        <v>20.2</v>
      </c>
      <c r="W45" s="66"/>
      <c r="X45" s="66">
        <v>20</v>
      </c>
      <c r="Y45" s="66">
        <v>18.5</v>
      </c>
      <c r="Z45" s="66">
        <v>22.3</v>
      </c>
      <c r="AA45" s="66">
        <v>4</v>
      </c>
      <c r="AB45" s="66">
        <v>68.977000000000004</v>
      </c>
      <c r="AC45" s="66"/>
      <c r="AD45" s="66"/>
      <c r="AE45" s="66">
        <v>10.1</v>
      </c>
      <c r="AF45" s="66">
        <v>159.80000000000001</v>
      </c>
      <c r="AG45" s="66"/>
      <c r="AH45" s="66"/>
      <c r="AI45" s="66"/>
      <c r="AJ45" s="66">
        <v>8.3000000000000007</v>
      </c>
      <c r="AK45" s="66">
        <v>20.399999999999999</v>
      </c>
      <c r="AL45" s="66">
        <v>20.399999999999999</v>
      </c>
      <c r="AM45" s="66">
        <v>20.100000000000001</v>
      </c>
      <c r="AN45" s="66">
        <v>8</v>
      </c>
      <c r="AO45" s="66"/>
      <c r="AP45" s="66">
        <v>0.1</v>
      </c>
      <c r="AQ45" s="66">
        <v>0.5</v>
      </c>
      <c r="AR45" s="66">
        <v>3.2</v>
      </c>
      <c r="AS45" s="66">
        <v>18.600000000000001</v>
      </c>
      <c r="AT45" s="66"/>
      <c r="AU45" s="66"/>
      <c r="AV45" s="66"/>
      <c r="AW45" s="66"/>
      <c r="AX45" s="66"/>
      <c r="AY45" s="66">
        <v>3.67</v>
      </c>
      <c r="AZ45" s="66"/>
      <c r="BA45" s="66"/>
      <c r="BB45" s="66"/>
      <c r="BC45" s="66">
        <v>5.5</v>
      </c>
      <c r="BD45" s="66">
        <v>9.9</v>
      </c>
      <c r="BE45" s="66">
        <v>92.432000000000002</v>
      </c>
      <c r="BF45" s="66">
        <v>104.532</v>
      </c>
      <c r="BG45" s="66">
        <v>0.32200000000000001</v>
      </c>
      <c r="BH45" s="66"/>
      <c r="BI45" s="66"/>
      <c r="BJ45" s="66"/>
      <c r="BK45" s="66"/>
      <c r="BL45" s="66">
        <v>16</v>
      </c>
      <c r="BM45" s="66">
        <v>49</v>
      </c>
      <c r="BN45" s="66">
        <v>3.1</v>
      </c>
      <c r="BO45" s="66">
        <v>1.4</v>
      </c>
      <c r="BP45" s="66">
        <v>1.1000000000000001</v>
      </c>
      <c r="BQ45" s="66">
        <v>2.4</v>
      </c>
      <c r="BR45" s="66"/>
      <c r="BS45" s="66">
        <v>2.1</v>
      </c>
      <c r="BT45" s="66">
        <v>20.2</v>
      </c>
      <c r="BU45" s="66">
        <v>8.4</v>
      </c>
      <c r="BV45" s="66"/>
      <c r="BW45" s="66"/>
      <c r="BX45" s="67">
        <v>945.71299999999997</v>
      </c>
    </row>
    <row r="46" spans="1:76" x14ac:dyDescent="0.25">
      <c r="A46" s="1"/>
      <c r="B46" s="54" t="s">
        <v>830</v>
      </c>
      <c r="C46" s="66">
        <v>10.8</v>
      </c>
      <c r="D46" s="66">
        <v>17.600000000000001</v>
      </c>
      <c r="E46" s="66">
        <v>6.61</v>
      </c>
      <c r="F46" s="66">
        <v>11.04</v>
      </c>
      <c r="G46" s="66">
        <v>20.3</v>
      </c>
      <c r="H46" s="66">
        <v>1.04</v>
      </c>
      <c r="I46" s="66">
        <v>0.4</v>
      </c>
      <c r="J46" s="66">
        <v>9.1999999999999993</v>
      </c>
      <c r="K46" s="66">
        <v>22.98</v>
      </c>
      <c r="L46" s="66">
        <v>20</v>
      </c>
      <c r="M46" s="66"/>
      <c r="N46" s="66"/>
      <c r="O46" s="66">
        <v>19.899999999999999</v>
      </c>
      <c r="P46" s="66"/>
      <c r="Q46" s="66">
        <v>20.2</v>
      </c>
      <c r="R46" s="66">
        <v>20.2</v>
      </c>
      <c r="S46" s="66">
        <v>12.8</v>
      </c>
      <c r="T46" s="66">
        <v>3.1</v>
      </c>
      <c r="U46" s="66">
        <v>4.5999999999999996</v>
      </c>
      <c r="V46" s="66">
        <v>20</v>
      </c>
      <c r="W46" s="66"/>
      <c r="X46" s="66">
        <v>20</v>
      </c>
      <c r="Y46" s="66">
        <v>18.3</v>
      </c>
      <c r="Z46" s="66">
        <v>27.8</v>
      </c>
      <c r="AA46" s="66">
        <v>6</v>
      </c>
      <c r="AB46" s="66">
        <v>77.129000000000005</v>
      </c>
      <c r="AC46" s="66"/>
      <c r="AD46" s="66"/>
      <c r="AE46" s="66">
        <v>7.7</v>
      </c>
      <c r="AF46" s="66">
        <v>138.9</v>
      </c>
      <c r="AG46" s="66"/>
      <c r="AH46" s="66"/>
      <c r="AI46" s="66"/>
      <c r="AJ46" s="66">
        <v>8.3000000000000007</v>
      </c>
      <c r="AK46" s="66">
        <v>20.399999999999999</v>
      </c>
      <c r="AL46" s="66">
        <v>20.399999999999999</v>
      </c>
      <c r="AM46" s="66">
        <v>20.100000000000001</v>
      </c>
      <c r="AN46" s="66">
        <v>8</v>
      </c>
      <c r="AO46" s="66"/>
      <c r="AP46" s="66">
        <v>0.4</v>
      </c>
      <c r="AQ46" s="66">
        <v>1.5</v>
      </c>
      <c r="AR46" s="66">
        <v>3.3</v>
      </c>
      <c r="AS46" s="66">
        <v>18.600000000000001</v>
      </c>
      <c r="AT46" s="66"/>
      <c r="AU46" s="66"/>
      <c r="AV46" s="66"/>
      <c r="AW46" s="66"/>
      <c r="AX46" s="66"/>
      <c r="AY46" s="66">
        <v>3.68</v>
      </c>
      <c r="AZ46" s="66"/>
      <c r="BA46" s="66"/>
      <c r="BB46" s="66"/>
      <c r="BC46" s="66">
        <v>5.6</v>
      </c>
      <c r="BD46" s="66">
        <v>9.9</v>
      </c>
      <c r="BE46" s="66">
        <v>88.963999999999999</v>
      </c>
      <c r="BF46" s="66">
        <v>87.822999999999993</v>
      </c>
      <c r="BG46" s="66">
        <v>0.312</v>
      </c>
      <c r="BH46" s="66"/>
      <c r="BI46" s="66"/>
      <c r="BJ46" s="66"/>
      <c r="BK46" s="66"/>
      <c r="BL46" s="66">
        <v>18.899999999999999</v>
      </c>
      <c r="BM46" s="66">
        <v>54.8</v>
      </c>
      <c r="BN46" s="66">
        <v>3.1</v>
      </c>
      <c r="BO46" s="66">
        <v>1.4</v>
      </c>
      <c r="BP46" s="66">
        <v>1.1000000000000001</v>
      </c>
      <c r="BQ46" s="66">
        <v>2.4</v>
      </c>
      <c r="BR46" s="66"/>
      <c r="BS46" s="66">
        <v>2.1</v>
      </c>
      <c r="BT46" s="66">
        <v>20.100000000000001</v>
      </c>
      <c r="BU46" s="66">
        <v>8.4</v>
      </c>
      <c r="BV46" s="66"/>
      <c r="BW46" s="66"/>
      <c r="BX46" s="67">
        <v>926.178</v>
      </c>
    </row>
    <row r="47" spans="1:76" x14ac:dyDescent="0.25">
      <c r="A47" s="1"/>
      <c r="B47" s="56" t="s">
        <v>831</v>
      </c>
      <c r="C47" s="68">
        <v>10.7</v>
      </c>
      <c r="D47" s="68">
        <v>17.600000000000001</v>
      </c>
      <c r="E47" s="68">
        <v>5.71</v>
      </c>
      <c r="F47" s="68">
        <v>11.03</v>
      </c>
      <c r="G47" s="68">
        <v>20.3</v>
      </c>
      <c r="H47" s="68">
        <v>3.04</v>
      </c>
      <c r="I47" s="68">
        <v>0.4</v>
      </c>
      <c r="J47" s="68">
        <v>8.6999999999999993</v>
      </c>
      <c r="K47" s="68">
        <v>23.65</v>
      </c>
      <c r="L47" s="68">
        <v>20.2</v>
      </c>
      <c r="M47" s="68"/>
      <c r="N47" s="68"/>
      <c r="O47" s="68">
        <v>19.899999999999999</v>
      </c>
      <c r="P47" s="68"/>
      <c r="Q47" s="68">
        <v>20.399999999999999</v>
      </c>
      <c r="R47" s="68">
        <v>20.2</v>
      </c>
      <c r="S47" s="68">
        <v>12.8</v>
      </c>
      <c r="T47" s="68">
        <v>3.1</v>
      </c>
      <c r="U47" s="68">
        <v>4.5999999999999996</v>
      </c>
      <c r="V47" s="68">
        <v>20</v>
      </c>
      <c r="W47" s="68"/>
      <c r="X47" s="68">
        <v>20</v>
      </c>
      <c r="Y47" s="68">
        <v>18.399999999999999</v>
      </c>
      <c r="Z47" s="68">
        <v>30.9</v>
      </c>
      <c r="AA47" s="68">
        <v>4.8</v>
      </c>
      <c r="AB47" s="68">
        <v>80.768000000000001</v>
      </c>
      <c r="AC47" s="68"/>
      <c r="AD47" s="68"/>
      <c r="AE47" s="68">
        <v>4.4000000000000004</v>
      </c>
      <c r="AF47" s="68">
        <v>101.5</v>
      </c>
      <c r="AG47" s="68"/>
      <c r="AH47" s="68"/>
      <c r="AI47" s="68"/>
      <c r="AJ47" s="68">
        <v>7.1</v>
      </c>
      <c r="AK47" s="68">
        <v>20.399999999999999</v>
      </c>
      <c r="AL47" s="68">
        <v>20.399999999999999</v>
      </c>
      <c r="AM47" s="68">
        <v>20</v>
      </c>
      <c r="AN47" s="68">
        <v>8</v>
      </c>
      <c r="AO47" s="68"/>
      <c r="AP47" s="68">
        <v>0.3</v>
      </c>
      <c r="AQ47" s="68">
        <v>4.2</v>
      </c>
      <c r="AR47" s="68">
        <v>3.3</v>
      </c>
      <c r="AS47" s="68">
        <v>18.600000000000001</v>
      </c>
      <c r="AT47" s="68"/>
      <c r="AU47" s="68"/>
      <c r="AV47" s="68"/>
      <c r="AW47" s="68"/>
      <c r="AX47" s="68"/>
      <c r="AY47" s="68">
        <v>3.68</v>
      </c>
      <c r="AZ47" s="68"/>
      <c r="BA47" s="68"/>
      <c r="BB47" s="68"/>
      <c r="BC47" s="68">
        <v>5.7</v>
      </c>
      <c r="BD47" s="68">
        <v>9.9</v>
      </c>
      <c r="BE47" s="68">
        <v>74.168999999999997</v>
      </c>
      <c r="BF47" s="68">
        <v>80.433000000000007</v>
      </c>
      <c r="BG47" s="68">
        <v>0.33</v>
      </c>
      <c r="BH47" s="68"/>
      <c r="BI47" s="68"/>
      <c r="BJ47" s="68"/>
      <c r="BK47" s="68"/>
      <c r="BL47" s="68">
        <v>22.2</v>
      </c>
      <c r="BM47" s="68">
        <v>57.6</v>
      </c>
      <c r="BN47" s="68">
        <v>3.1</v>
      </c>
      <c r="BO47" s="68">
        <v>1.4</v>
      </c>
      <c r="BP47" s="68">
        <v>1.1000000000000001</v>
      </c>
      <c r="BQ47" s="68">
        <v>2.4</v>
      </c>
      <c r="BR47" s="68"/>
      <c r="BS47" s="68">
        <v>2.1</v>
      </c>
      <c r="BT47" s="68">
        <v>20.100000000000001</v>
      </c>
      <c r="BU47" s="68">
        <v>8.4</v>
      </c>
      <c r="BV47" s="68"/>
      <c r="BW47" s="68"/>
      <c r="BX47" s="69">
        <v>878.01</v>
      </c>
    </row>
    <row r="48" spans="1:76" x14ac:dyDescent="0.25">
      <c r="A48" s="1"/>
      <c r="B48" s="50" t="s">
        <v>832</v>
      </c>
      <c r="C48" s="64">
        <v>10.3</v>
      </c>
      <c r="D48" s="64">
        <v>17.600000000000001</v>
      </c>
      <c r="E48" s="64">
        <v>6</v>
      </c>
      <c r="F48" s="64">
        <v>11.18</v>
      </c>
      <c r="G48" s="64">
        <v>20.3</v>
      </c>
      <c r="H48" s="64">
        <v>2.92</v>
      </c>
      <c r="I48" s="64">
        <v>0.4</v>
      </c>
      <c r="J48" s="64">
        <v>8.4</v>
      </c>
      <c r="K48" s="64">
        <v>23.02</v>
      </c>
      <c r="L48" s="64">
        <v>20.2</v>
      </c>
      <c r="M48" s="64"/>
      <c r="N48" s="64"/>
      <c r="O48" s="64">
        <v>19.899999999999999</v>
      </c>
      <c r="P48" s="64"/>
      <c r="Q48" s="64">
        <v>20.3</v>
      </c>
      <c r="R48" s="64">
        <v>20.3</v>
      </c>
      <c r="S48" s="64">
        <v>12.8</v>
      </c>
      <c r="T48" s="64">
        <v>3.1</v>
      </c>
      <c r="U48" s="64">
        <v>5</v>
      </c>
      <c r="V48" s="64">
        <v>20.2</v>
      </c>
      <c r="W48" s="64"/>
      <c r="X48" s="64">
        <v>20</v>
      </c>
      <c r="Y48" s="64"/>
      <c r="Z48" s="64">
        <v>34.200000000000003</v>
      </c>
      <c r="AA48" s="64">
        <v>7</v>
      </c>
      <c r="AB48" s="64">
        <v>64.143000000000001</v>
      </c>
      <c r="AC48" s="64"/>
      <c r="AD48" s="64"/>
      <c r="AE48" s="64">
        <v>2.9</v>
      </c>
      <c r="AF48" s="64">
        <v>77.5</v>
      </c>
      <c r="AG48" s="64"/>
      <c r="AH48" s="64"/>
      <c r="AI48" s="64"/>
      <c r="AJ48" s="64">
        <v>6</v>
      </c>
      <c r="AK48" s="64">
        <v>20.399999999999999</v>
      </c>
      <c r="AL48" s="64">
        <v>20.399999999999999</v>
      </c>
      <c r="AM48" s="64">
        <v>20</v>
      </c>
      <c r="AN48" s="64">
        <v>8</v>
      </c>
      <c r="AO48" s="64"/>
      <c r="AP48" s="64">
        <v>2.4</v>
      </c>
      <c r="AQ48" s="64">
        <v>5.0999999999999996</v>
      </c>
      <c r="AR48" s="64">
        <v>3.3</v>
      </c>
      <c r="AS48" s="64">
        <v>18.600000000000001</v>
      </c>
      <c r="AT48" s="64"/>
      <c r="AU48" s="64"/>
      <c r="AV48" s="64"/>
      <c r="AW48" s="64"/>
      <c r="AX48" s="64"/>
      <c r="AY48" s="64">
        <v>3.68</v>
      </c>
      <c r="AZ48" s="64"/>
      <c r="BA48" s="64"/>
      <c r="BB48" s="64"/>
      <c r="BC48" s="64">
        <v>5.8</v>
      </c>
      <c r="BD48" s="64">
        <v>10</v>
      </c>
      <c r="BE48" s="64">
        <v>49.713999999999999</v>
      </c>
      <c r="BF48" s="64">
        <v>61.804000000000002</v>
      </c>
      <c r="BG48" s="64">
        <v>0.33200000000000002</v>
      </c>
      <c r="BH48" s="64"/>
      <c r="BI48" s="64"/>
      <c r="BJ48" s="64"/>
      <c r="BK48" s="64"/>
      <c r="BL48" s="64">
        <v>21.6</v>
      </c>
      <c r="BM48" s="64">
        <v>58.2</v>
      </c>
      <c r="BN48" s="64">
        <v>3.1</v>
      </c>
      <c r="BO48" s="64">
        <v>1.4</v>
      </c>
      <c r="BP48" s="64">
        <v>1.1000000000000001</v>
      </c>
      <c r="BQ48" s="64">
        <v>2.4</v>
      </c>
      <c r="BR48" s="64"/>
      <c r="BS48" s="64">
        <v>2.1</v>
      </c>
      <c r="BT48" s="64">
        <v>20.399999999999999</v>
      </c>
      <c r="BU48" s="64">
        <v>8.4</v>
      </c>
      <c r="BV48" s="64"/>
      <c r="BW48" s="64"/>
      <c r="BX48" s="65">
        <v>781.89300000000003</v>
      </c>
    </row>
    <row r="49" spans="1:76" x14ac:dyDescent="0.25">
      <c r="A49" s="1"/>
      <c r="B49" s="54" t="s">
        <v>833</v>
      </c>
      <c r="C49" s="66">
        <v>12</v>
      </c>
      <c r="D49" s="66">
        <v>17.600000000000001</v>
      </c>
      <c r="E49" s="66">
        <v>6.65</v>
      </c>
      <c r="F49" s="66">
        <v>11.17</v>
      </c>
      <c r="G49" s="66">
        <v>20.3</v>
      </c>
      <c r="H49" s="66">
        <v>1.52</v>
      </c>
      <c r="I49" s="66">
        <v>0.3</v>
      </c>
      <c r="J49" s="66">
        <v>8.3000000000000007</v>
      </c>
      <c r="K49" s="66">
        <v>22.14</v>
      </c>
      <c r="L49" s="66">
        <v>20</v>
      </c>
      <c r="M49" s="66"/>
      <c r="N49" s="66"/>
      <c r="O49" s="66">
        <v>19.899999999999999</v>
      </c>
      <c r="P49" s="66"/>
      <c r="Q49" s="66">
        <v>20.3</v>
      </c>
      <c r="R49" s="66">
        <v>20.3</v>
      </c>
      <c r="S49" s="66">
        <v>12.9</v>
      </c>
      <c r="T49" s="66">
        <v>3.1</v>
      </c>
      <c r="U49" s="66">
        <v>5</v>
      </c>
      <c r="V49" s="66">
        <v>20.6</v>
      </c>
      <c r="W49" s="66"/>
      <c r="X49" s="66">
        <v>20</v>
      </c>
      <c r="Y49" s="66"/>
      <c r="Z49" s="66">
        <v>27.2</v>
      </c>
      <c r="AA49" s="66">
        <v>11.2</v>
      </c>
      <c r="AB49" s="66">
        <v>50.488</v>
      </c>
      <c r="AC49" s="66"/>
      <c r="AD49" s="66"/>
      <c r="AE49" s="66">
        <v>2.4</v>
      </c>
      <c r="AF49" s="66">
        <v>76.900000000000006</v>
      </c>
      <c r="AG49" s="66"/>
      <c r="AH49" s="66"/>
      <c r="AI49" s="66"/>
      <c r="AJ49" s="66">
        <v>1</v>
      </c>
      <c r="AK49" s="66">
        <v>20.399999999999999</v>
      </c>
      <c r="AL49" s="66">
        <v>20.399999999999999</v>
      </c>
      <c r="AM49" s="66">
        <v>20</v>
      </c>
      <c r="AN49" s="66">
        <v>8</v>
      </c>
      <c r="AO49" s="66"/>
      <c r="AP49" s="66">
        <v>0.5</v>
      </c>
      <c r="AQ49" s="66">
        <v>0.8</v>
      </c>
      <c r="AR49" s="66">
        <v>3.3</v>
      </c>
      <c r="AS49" s="66">
        <v>18.600000000000001</v>
      </c>
      <c r="AT49" s="66"/>
      <c r="AU49" s="66"/>
      <c r="AV49" s="66"/>
      <c r="AW49" s="66"/>
      <c r="AX49" s="66"/>
      <c r="AY49" s="66">
        <v>3.69</v>
      </c>
      <c r="AZ49" s="66"/>
      <c r="BA49" s="66"/>
      <c r="BB49" s="66"/>
      <c r="BC49" s="66">
        <v>5.7</v>
      </c>
      <c r="BD49" s="66">
        <v>10</v>
      </c>
      <c r="BE49" s="66">
        <v>25.591000000000001</v>
      </c>
      <c r="BF49" s="66">
        <v>34.682000000000002</v>
      </c>
      <c r="BG49" s="66">
        <v>0.312</v>
      </c>
      <c r="BH49" s="66"/>
      <c r="BI49" s="66"/>
      <c r="BJ49" s="66"/>
      <c r="BK49" s="66"/>
      <c r="BL49" s="66">
        <v>17.5</v>
      </c>
      <c r="BM49" s="66">
        <v>44.8</v>
      </c>
      <c r="BN49" s="66">
        <v>3.1</v>
      </c>
      <c r="BO49" s="66">
        <v>1.4</v>
      </c>
      <c r="BP49" s="66">
        <v>1.1000000000000001</v>
      </c>
      <c r="BQ49" s="66">
        <v>2.4</v>
      </c>
      <c r="BR49" s="66"/>
      <c r="BS49" s="66">
        <v>2</v>
      </c>
      <c r="BT49" s="66">
        <v>20.6</v>
      </c>
      <c r="BU49" s="66">
        <v>8.4</v>
      </c>
      <c r="BV49" s="66"/>
      <c r="BW49" s="66"/>
      <c r="BX49" s="67">
        <v>684.54300000000001</v>
      </c>
    </row>
    <row r="50" spans="1:76" x14ac:dyDescent="0.25">
      <c r="A50" s="1"/>
      <c r="B50" s="54" t="s">
        <v>834</v>
      </c>
      <c r="C50" s="66">
        <v>12.7</v>
      </c>
      <c r="D50" s="66">
        <v>17.600000000000001</v>
      </c>
      <c r="E50" s="66">
        <v>6.57</v>
      </c>
      <c r="F50" s="66">
        <v>11.15</v>
      </c>
      <c r="G50" s="66">
        <v>20.3</v>
      </c>
      <c r="H50" s="66">
        <v>1.1200000000000001</v>
      </c>
      <c r="I50" s="66">
        <v>0.3</v>
      </c>
      <c r="J50" s="66">
        <v>8.9</v>
      </c>
      <c r="K50" s="66">
        <v>21.89</v>
      </c>
      <c r="L50" s="66">
        <v>20</v>
      </c>
      <c r="M50" s="66"/>
      <c r="N50" s="66"/>
      <c r="O50" s="66">
        <v>19.899999999999999</v>
      </c>
      <c r="P50" s="66"/>
      <c r="Q50" s="66">
        <v>20.2</v>
      </c>
      <c r="R50" s="66">
        <v>20.2</v>
      </c>
      <c r="S50" s="66">
        <v>12.9</v>
      </c>
      <c r="T50" s="66">
        <v>3.1</v>
      </c>
      <c r="U50" s="66">
        <v>5</v>
      </c>
      <c r="V50" s="66">
        <v>20.2</v>
      </c>
      <c r="W50" s="66"/>
      <c r="X50" s="66">
        <v>20</v>
      </c>
      <c r="Y50" s="66">
        <v>19</v>
      </c>
      <c r="Z50" s="66">
        <v>24.1</v>
      </c>
      <c r="AA50" s="66">
        <v>14.3</v>
      </c>
      <c r="AB50" s="66">
        <v>38.895000000000003</v>
      </c>
      <c r="AC50" s="66"/>
      <c r="AD50" s="66"/>
      <c r="AE50" s="66">
        <v>1.7</v>
      </c>
      <c r="AF50" s="66">
        <v>87.2</v>
      </c>
      <c r="AG50" s="66"/>
      <c r="AH50" s="66"/>
      <c r="AI50" s="66"/>
      <c r="AJ50" s="66"/>
      <c r="AK50" s="66">
        <v>20.399999999999999</v>
      </c>
      <c r="AL50" s="66">
        <v>20.399999999999999</v>
      </c>
      <c r="AM50" s="66">
        <v>20</v>
      </c>
      <c r="AN50" s="66">
        <v>2.6</v>
      </c>
      <c r="AO50" s="66"/>
      <c r="AP50" s="66">
        <v>0.6</v>
      </c>
      <c r="AQ50" s="66">
        <v>1</v>
      </c>
      <c r="AR50" s="66">
        <v>3.3</v>
      </c>
      <c r="AS50" s="66">
        <v>18.600000000000001</v>
      </c>
      <c r="AT50" s="66"/>
      <c r="AU50" s="66"/>
      <c r="AV50" s="66"/>
      <c r="AW50" s="66"/>
      <c r="AX50" s="66"/>
      <c r="AY50" s="66">
        <v>3.69</v>
      </c>
      <c r="AZ50" s="66"/>
      <c r="BA50" s="66"/>
      <c r="BB50" s="66"/>
      <c r="BC50" s="66">
        <v>5.6</v>
      </c>
      <c r="BD50" s="66">
        <v>9.9</v>
      </c>
      <c r="BE50" s="66">
        <v>16.420000000000002</v>
      </c>
      <c r="BF50" s="66">
        <v>27.344000000000001</v>
      </c>
      <c r="BG50" s="66">
        <v>0.32500000000000001</v>
      </c>
      <c r="BH50" s="66"/>
      <c r="BI50" s="66"/>
      <c r="BJ50" s="66"/>
      <c r="BK50" s="66"/>
      <c r="BL50" s="66">
        <v>12.2</v>
      </c>
      <c r="BM50" s="66">
        <v>28.6</v>
      </c>
      <c r="BN50" s="66">
        <v>3.1</v>
      </c>
      <c r="BO50" s="66">
        <v>1.4</v>
      </c>
      <c r="BP50" s="66">
        <v>1.1000000000000001</v>
      </c>
      <c r="BQ50" s="66">
        <v>2.4</v>
      </c>
      <c r="BR50" s="66"/>
      <c r="BS50" s="66">
        <v>2</v>
      </c>
      <c r="BT50" s="66">
        <v>20.2</v>
      </c>
      <c r="BU50" s="66">
        <v>8.4</v>
      </c>
      <c r="BV50" s="66"/>
      <c r="BW50" s="66"/>
      <c r="BX50" s="67">
        <v>656.80399999999997</v>
      </c>
    </row>
    <row r="51" spans="1:76" x14ac:dyDescent="0.25">
      <c r="A51" s="1"/>
      <c r="B51" s="54" t="s">
        <v>835</v>
      </c>
      <c r="C51" s="66">
        <v>13.6</v>
      </c>
      <c r="D51" s="66">
        <v>17.600000000000001</v>
      </c>
      <c r="E51" s="66">
        <v>6.43</v>
      </c>
      <c r="F51" s="66">
        <v>11.18</v>
      </c>
      <c r="G51" s="66">
        <v>20.3</v>
      </c>
      <c r="H51" s="66"/>
      <c r="I51" s="66">
        <v>0.3</v>
      </c>
      <c r="J51" s="66">
        <v>8.9</v>
      </c>
      <c r="K51" s="66">
        <v>21.66</v>
      </c>
      <c r="L51" s="66">
        <v>20</v>
      </c>
      <c r="M51" s="66"/>
      <c r="N51" s="66"/>
      <c r="O51" s="66">
        <v>19.899999999999999</v>
      </c>
      <c r="P51" s="66"/>
      <c r="Q51" s="66">
        <v>20.100000000000001</v>
      </c>
      <c r="R51" s="66">
        <v>20.2</v>
      </c>
      <c r="S51" s="66">
        <v>12.9</v>
      </c>
      <c r="T51" s="66">
        <v>3.1</v>
      </c>
      <c r="U51" s="66">
        <v>5.2</v>
      </c>
      <c r="V51" s="66">
        <v>20</v>
      </c>
      <c r="W51" s="66">
        <v>20.3</v>
      </c>
      <c r="X51" s="66">
        <v>20</v>
      </c>
      <c r="Y51" s="66">
        <v>18.399999999999999</v>
      </c>
      <c r="Z51" s="66">
        <v>18.3</v>
      </c>
      <c r="AA51" s="66">
        <v>13.4</v>
      </c>
      <c r="AB51" s="66">
        <v>28.663</v>
      </c>
      <c r="AC51" s="66"/>
      <c r="AD51" s="66"/>
      <c r="AE51" s="66">
        <v>2.2000000000000002</v>
      </c>
      <c r="AF51" s="66">
        <v>82.3</v>
      </c>
      <c r="AG51" s="66"/>
      <c r="AH51" s="66"/>
      <c r="AI51" s="66"/>
      <c r="AJ51" s="66"/>
      <c r="AK51" s="66">
        <v>20.399999999999999</v>
      </c>
      <c r="AL51" s="66">
        <v>20.399999999999999</v>
      </c>
      <c r="AM51" s="66">
        <v>20</v>
      </c>
      <c r="AN51" s="66">
        <v>1.8</v>
      </c>
      <c r="AO51" s="66"/>
      <c r="AP51" s="66">
        <v>2.5</v>
      </c>
      <c r="AQ51" s="66">
        <v>2.7</v>
      </c>
      <c r="AR51" s="66">
        <v>3.4</v>
      </c>
      <c r="AS51" s="66">
        <v>18.600000000000001</v>
      </c>
      <c r="AT51" s="66"/>
      <c r="AU51" s="66"/>
      <c r="AV51" s="66"/>
      <c r="AW51" s="66"/>
      <c r="AX51" s="66"/>
      <c r="AY51" s="66">
        <v>3.69</v>
      </c>
      <c r="AZ51" s="66"/>
      <c r="BA51" s="66"/>
      <c r="BB51" s="66"/>
      <c r="BC51" s="66">
        <v>5.5</v>
      </c>
      <c r="BD51" s="66">
        <v>9.9</v>
      </c>
      <c r="BE51" s="66">
        <v>5.62</v>
      </c>
      <c r="BF51" s="66">
        <v>12.836</v>
      </c>
      <c r="BG51" s="66">
        <v>0.33200000000000002</v>
      </c>
      <c r="BH51" s="66"/>
      <c r="BI51" s="66"/>
      <c r="BJ51" s="66"/>
      <c r="BK51" s="66"/>
      <c r="BL51" s="66">
        <v>11.9</v>
      </c>
      <c r="BM51" s="66">
        <v>29.9</v>
      </c>
      <c r="BN51" s="66">
        <v>3.1</v>
      </c>
      <c r="BO51" s="66">
        <v>1.4</v>
      </c>
      <c r="BP51" s="66">
        <v>1.1000000000000001</v>
      </c>
      <c r="BQ51" s="66">
        <v>2.4</v>
      </c>
      <c r="BR51" s="66"/>
      <c r="BS51" s="66">
        <v>2</v>
      </c>
      <c r="BT51" s="66">
        <v>20</v>
      </c>
      <c r="BU51" s="66">
        <v>8.4</v>
      </c>
      <c r="BV51" s="66"/>
      <c r="BW51" s="66">
        <v>17.399999999999999</v>
      </c>
      <c r="BX51" s="67">
        <v>650.21100000000001</v>
      </c>
    </row>
    <row r="52" spans="1:76" x14ac:dyDescent="0.25">
      <c r="A52" s="1"/>
      <c r="B52" s="54" t="s">
        <v>836</v>
      </c>
      <c r="C52" s="66">
        <v>13.4</v>
      </c>
      <c r="D52" s="66">
        <v>17</v>
      </c>
      <c r="E52" s="66">
        <v>6.45</v>
      </c>
      <c r="F52" s="66">
        <v>11.18</v>
      </c>
      <c r="G52" s="66">
        <v>20.3</v>
      </c>
      <c r="H52" s="66"/>
      <c r="I52" s="66">
        <v>0.3</v>
      </c>
      <c r="J52" s="66">
        <v>9</v>
      </c>
      <c r="K52" s="66">
        <v>21.74</v>
      </c>
      <c r="L52" s="66">
        <v>20</v>
      </c>
      <c r="M52" s="66"/>
      <c r="N52" s="66"/>
      <c r="O52" s="66">
        <v>19.899999999999999</v>
      </c>
      <c r="P52" s="66"/>
      <c r="Q52" s="66">
        <v>20.3</v>
      </c>
      <c r="R52" s="66">
        <v>20.2</v>
      </c>
      <c r="S52" s="66">
        <v>13</v>
      </c>
      <c r="T52" s="66">
        <v>3</v>
      </c>
      <c r="U52" s="66">
        <v>5.2</v>
      </c>
      <c r="V52" s="66">
        <v>20</v>
      </c>
      <c r="W52" s="66">
        <v>20.100000000000001</v>
      </c>
      <c r="X52" s="66">
        <v>20</v>
      </c>
      <c r="Y52" s="66">
        <v>18.100000000000001</v>
      </c>
      <c r="Z52" s="66">
        <v>14.2</v>
      </c>
      <c r="AA52" s="66">
        <v>12.9</v>
      </c>
      <c r="AB52" s="66">
        <v>22.388000000000002</v>
      </c>
      <c r="AC52" s="66"/>
      <c r="AD52" s="66"/>
      <c r="AE52" s="66">
        <v>1.5</v>
      </c>
      <c r="AF52" s="66">
        <v>61</v>
      </c>
      <c r="AG52" s="66"/>
      <c r="AH52" s="66"/>
      <c r="AI52" s="66"/>
      <c r="AJ52" s="66">
        <v>0.6</v>
      </c>
      <c r="AK52" s="66">
        <v>20.399999999999999</v>
      </c>
      <c r="AL52" s="66">
        <v>20.399999999999999</v>
      </c>
      <c r="AM52" s="66">
        <v>20</v>
      </c>
      <c r="AN52" s="66">
        <v>4.5999999999999996</v>
      </c>
      <c r="AO52" s="66"/>
      <c r="AP52" s="66">
        <v>0.3</v>
      </c>
      <c r="AQ52" s="66">
        <v>0.5</v>
      </c>
      <c r="AR52" s="66">
        <v>3.4</v>
      </c>
      <c r="AS52" s="66">
        <v>18.600000000000001</v>
      </c>
      <c r="AT52" s="66"/>
      <c r="AU52" s="66"/>
      <c r="AV52" s="66"/>
      <c r="AW52" s="66"/>
      <c r="AX52" s="66"/>
      <c r="AY52" s="66">
        <v>3.69</v>
      </c>
      <c r="AZ52" s="66"/>
      <c r="BA52" s="66"/>
      <c r="BB52" s="66"/>
      <c r="BC52" s="66">
        <v>3.7</v>
      </c>
      <c r="BD52" s="66"/>
      <c r="BE52" s="66">
        <v>13.801</v>
      </c>
      <c r="BF52" s="66">
        <v>9.9789999999999992</v>
      </c>
      <c r="BG52" s="66">
        <v>0.32700000000000001</v>
      </c>
      <c r="BH52" s="66"/>
      <c r="BI52" s="66"/>
      <c r="BJ52" s="66"/>
      <c r="BK52" s="66"/>
      <c r="BL52" s="66">
        <v>7.9</v>
      </c>
      <c r="BM52" s="66">
        <v>22.8</v>
      </c>
      <c r="BN52" s="66">
        <v>3.1</v>
      </c>
      <c r="BO52" s="66">
        <v>1.4</v>
      </c>
      <c r="BP52" s="66">
        <v>1.1000000000000001</v>
      </c>
      <c r="BQ52" s="66">
        <v>2.4</v>
      </c>
      <c r="BR52" s="66"/>
      <c r="BS52" s="66">
        <v>2</v>
      </c>
      <c r="BT52" s="66">
        <v>20.2</v>
      </c>
      <c r="BU52" s="66">
        <v>8.4</v>
      </c>
      <c r="BV52" s="66"/>
      <c r="BW52" s="66">
        <v>20.2</v>
      </c>
      <c r="BX52" s="67">
        <v>600.95500000000004</v>
      </c>
    </row>
    <row r="53" spans="1:76" x14ac:dyDescent="0.25">
      <c r="A53" s="1"/>
      <c r="B53" s="54" t="s">
        <v>837</v>
      </c>
      <c r="C53" s="66">
        <v>13</v>
      </c>
      <c r="D53" s="66">
        <v>16.899999999999999</v>
      </c>
      <c r="E53" s="66">
        <v>5.49</v>
      </c>
      <c r="F53" s="66">
        <v>11.18</v>
      </c>
      <c r="G53" s="66">
        <v>20.2</v>
      </c>
      <c r="H53" s="66"/>
      <c r="I53" s="66">
        <v>0.3</v>
      </c>
      <c r="J53" s="66">
        <v>8.8000000000000007</v>
      </c>
      <c r="K53" s="66">
        <v>21.5</v>
      </c>
      <c r="L53" s="66">
        <v>17.2</v>
      </c>
      <c r="M53" s="66"/>
      <c r="N53" s="66"/>
      <c r="O53" s="66">
        <v>19.899999999999999</v>
      </c>
      <c r="P53" s="66"/>
      <c r="Q53" s="66">
        <v>20.2</v>
      </c>
      <c r="R53" s="66">
        <v>20.2</v>
      </c>
      <c r="S53" s="66">
        <v>13</v>
      </c>
      <c r="T53" s="66">
        <v>3.2</v>
      </c>
      <c r="U53" s="66">
        <v>5.0999999999999996</v>
      </c>
      <c r="V53" s="66">
        <v>20</v>
      </c>
      <c r="W53" s="66">
        <v>20.2</v>
      </c>
      <c r="X53" s="66">
        <v>20</v>
      </c>
      <c r="Y53" s="66">
        <v>18</v>
      </c>
      <c r="Z53" s="66">
        <v>13.3</v>
      </c>
      <c r="AA53" s="66">
        <v>13.1</v>
      </c>
      <c r="AB53" s="66">
        <v>23.388999999999999</v>
      </c>
      <c r="AC53" s="66"/>
      <c r="AD53" s="66"/>
      <c r="AE53" s="66">
        <v>1.3</v>
      </c>
      <c r="AF53" s="66">
        <v>48.7</v>
      </c>
      <c r="AG53" s="66"/>
      <c r="AH53" s="66"/>
      <c r="AI53" s="66"/>
      <c r="AJ53" s="66">
        <v>7.2</v>
      </c>
      <c r="AK53" s="66">
        <v>20.399999999999999</v>
      </c>
      <c r="AL53" s="66">
        <v>20.399999999999999</v>
      </c>
      <c r="AM53" s="66">
        <v>20</v>
      </c>
      <c r="AN53" s="66"/>
      <c r="AO53" s="66"/>
      <c r="AP53" s="66">
        <v>3.7</v>
      </c>
      <c r="AQ53" s="66">
        <v>5.7</v>
      </c>
      <c r="AR53" s="66">
        <v>3.4</v>
      </c>
      <c r="AS53" s="66">
        <v>18.600000000000001</v>
      </c>
      <c r="AT53" s="66"/>
      <c r="AU53" s="66"/>
      <c r="AV53" s="66"/>
      <c r="AW53" s="66"/>
      <c r="AX53" s="66"/>
      <c r="AY53" s="66">
        <v>3.68</v>
      </c>
      <c r="AZ53" s="66"/>
      <c r="BA53" s="66"/>
      <c r="BB53" s="66"/>
      <c r="BC53" s="66"/>
      <c r="BD53" s="66"/>
      <c r="BE53" s="66">
        <v>9.9499999999999993</v>
      </c>
      <c r="BF53" s="66">
        <v>8.1660000000000004</v>
      </c>
      <c r="BG53" s="66">
        <v>0.32300000000000001</v>
      </c>
      <c r="BH53" s="66"/>
      <c r="BI53" s="66"/>
      <c r="BJ53" s="66"/>
      <c r="BK53" s="66"/>
      <c r="BL53" s="66">
        <v>12.2</v>
      </c>
      <c r="BM53" s="66">
        <v>39.4</v>
      </c>
      <c r="BN53" s="66">
        <v>3.1</v>
      </c>
      <c r="BO53" s="66">
        <v>1.4</v>
      </c>
      <c r="BP53" s="66">
        <v>1.1000000000000001</v>
      </c>
      <c r="BQ53" s="66">
        <v>2.4</v>
      </c>
      <c r="BR53" s="66"/>
      <c r="BS53" s="66">
        <v>1.9</v>
      </c>
      <c r="BT53" s="66">
        <v>20</v>
      </c>
      <c r="BU53" s="66">
        <v>8.4</v>
      </c>
      <c r="BV53" s="66"/>
      <c r="BW53" s="66">
        <v>20.2</v>
      </c>
      <c r="BX53" s="67">
        <v>605.77800000000002</v>
      </c>
    </row>
    <row r="54" spans="1:76" x14ac:dyDescent="0.25">
      <c r="A54" s="1"/>
      <c r="B54" s="54" t="s">
        <v>838</v>
      </c>
      <c r="C54" s="66">
        <v>13</v>
      </c>
      <c r="D54" s="66">
        <v>17.2</v>
      </c>
      <c r="E54" s="66">
        <v>8.2799999999999994</v>
      </c>
      <c r="F54" s="66">
        <v>11.19</v>
      </c>
      <c r="G54" s="66">
        <v>20.2</v>
      </c>
      <c r="H54" s="66"/>
      <c r="I54" s="66">
        <v>0.3</v>
      </c>
      <c r="J54" s="66">
        <v>8.3000000000000007</v>
      </c>
      <c r="K54" s="66">
        <v>21.46</v>
      </c>
      <c r="L54" s="66">
        <v>4.4000000000000004</v>
      </c>
      <c r="M54" s="66"/>
      <c r="N54" s="66"/>
      <c r="O54" s="66">
        <v>19.899999999999999</v>
      </c>
      <c r="P54" s="66"/>
      <c r="Q54" s="66">
        <v>20.2</v>
      </c>
      <c r="R54" s="66">
        <v>20.2</v>
      </c>
      <c r="S54" s="66">
        <v>13</v>
      </c>
      <c r="T54" s="66">
        <v>3.2</v>
      </c>
      <c r="U54" s="66">
        <v>5</v>
      </c>
      <c r="V54" s="66">
        <v>20</v>
      </c>
      <c r="W54" s="66">
        <v>20</v>
      </c>
      <c r="X54" s="66">
        <v>20</v>
      </c>
      <c r="Y54" s="66">
        <v>18</v>
      </c>
      <c r="Z54" s="66">
        <v>15.3</v>
      </c>
      <c r="AA54" s="66">
        <v>10.4</v>
      </c>
      <c r="AB54" s="66">
        <v>20.178000000000001</v>
      </c>
      <c r="AC54" s="66"/>
      <c r="AD54" s="66"/>
      <c r="AE54" s="66">
        <v>0.4</v>
      </c>
      <c r="AF54" s="66">
        <v>37.299999999999997</v>
      </c>
      <c r="AG54" s="66"/>
      <c r="AH54" s="66"/>
      <c r="AI54" s="66"/>
      <c r="AJ54" s="66">
        <v>8.3000000000000007</v>
      </c>
      <c r="AK54" s="66">
        <v>20.399999999999999</v>
      </c>
      <c r="AL54" s="66">
        <v>20.399999999999999</v>
      </c>
      <c r="AM54" s="66">
        <v>20</v>
      </c>
      <c r="AN54" s="66"/>
      <c r="AO54" s="66"/>
      <c r="AP54" s="66">
        <v>1.6</v>
      </c>
      <c r="AQ54" s="66">
        <v>3</v>
      </c>
      <c r="AR54" s="66">
        <v>3.4</v>
      </c>
      <c r="AS54" s="66">
        <v>18.600000000000001</v>
      </c>
      <c r="AT54" s="66"/>
      <c r="AU54" s="66"/>
      <c r="AV54" s="66"/>
      <c r="AW54" s="66"/>
      <c r="AX54" s="66"/>
      <c r="AY54" s="66">
        <v>3.69</v>
      </c>
      <c r="AZ54" s="66"/>
      <c r="BA54" s="66"/>
      <c r="BB54" s="66"/>
      <c r="BC54" s="66"/>
      <c r="BD54" s="66"/>
      <c r="BE54" s="66">
        <v>8.2759999999999998</v>
      </c>
      <c r="BF54" s="66">
        <v>7.6159999999999997</v>
      </c>
      <c r="BG54" s="66">
        <v>0.32800000000000001</v>
      </c>
      <c r="BH54" s="66"/>
      <c r="BI54" s="66"/>
      <c r="BJ54" s="66"/>
      <c r="BK54" s="66"/>
      <c r="BL54" s="66">
        <v>11.6</v>
      </c>
      <c r="BM54" s="66">
        <v>36.9</v>
      </c>
      <c r="BN54" s="66">
        <v>3.1</v>
      </c>
      <c r="BO54" s="66">
        <v>1.4</v>
      </c>
      <c r="BP54" s="66">
        <v>1.1000000000000001</v>
      </c>
      <c r="BQ54" s="66">
        <v>2.4</v>
      </c>
      <c r="BR54" s="66"/>
      <c r="BS54" s="66">
        <v>1.9</v>
      </c>
      <c r="BT54" s="66">
        <v>20.100000000000001</v>
      </c>
      <c r="BU54" s="66">
        <v>8.4</v>
      </c>
      <c r="BV54" s="66"/>
      <c r="BW54" s="66">
        <v>20.2</v>
      </c>
      <c r="BX54" s="67">
        <v>570.11800000000005</v>
      </c>
    </row>
    <row r="55" spans="1:76" x14ac:dyDescent="0.25">
      <c r="A55" s="1"/>
      <c r="B55" s="56" t="s">
        <v>1088</v>
      </c>
      <c r="C55" s="68">
        <v>13</v>
      </c>
      <c r="D55" s="68">
        <v>17.2</v>
      </c>
      <c r="E55" s="68">
        <v>8.48</v>
      </c>
      <c r="F55" s="68">
        <v>11.15</v>
      </c>
      <c r="G55" s="68">
        <v>20.3</v>
      </c>
      <c r="H55" s="68"/>
      <c r="I55" s="68">
        <v>0.4</v>
      </c>
      <c r="J55" s="68">
        <v>9.4</v>
      </c>
      <c r="K55" s="68">
        <v>21.68</v>
      </c>
      <c r="L55" s="68"/>
      <c r="M55" s="68"/>
      <c r="N55" s="68"/>
      <c r="O55" s="68">
        <v>19.899999999999999</v>
      </c>
      <c r="P55" s="68"/>
      <c r="Q55" s="68">
        <v>20.2</v>
      </c>
      <c r="R55" s="68">
        <v>20.2</v>
      </c>
      <c r="S55" s="68">
        <v>13.1</v>
      </c>
      <c r="T55" s="68">
        <v>3.1</v>
      </c>
      <c r="U55" s="68">
        <v>5.0999999999999996</v>
      </c>
      <c r="V55" s="68">
        <v>20</v>
      </c>
      <c r="W55" s="68">
        <v>20.5</v>
      </c>
      <c r="X55" s="68">
        <v>17.3</v>
      </c>
      <c r="Y55" s="68">
        <v>17.899999999999999</v>
      </c>
      <c r="Z55" s="68">
        <v>16.3</v>
      </c>
      <c r="AA55" s="68">
        <v>8.9</v>
      </c>
      <c r="AB55" s="68">
        <v>20.225999999999999</v>
      </c>
      <c r="AC55" s="68"/>
      <c r="AD55" s="68"/>
      <c r="AE55" s="68"/>
      <c r="AF55" s="68">
        <v>11.5</v>
      </c>
      <c r="AG55" s="68"/>
      <c r="AH55" s="68"/>
      <c r="AI55" s="68">
        <v>5.6</v>
      </c>
      <c r="AJ55" s="68">
        <v>8.3000000000000007</v>
      </c>
      <c r="AK55" s="68">
        <v>20.399999999999999</v>
      </c>
      <c r="AL55" s="68">
        <v>20.399999999999999</v>
      </c>
      <c r="AM55" s="68">
        <v>20</v>
      </c>
      <c r="AN55" s="68"/>
      <c r="AO55" s="68"/>
      <c r="AP55" s="68">
        <v>0.8</v>
      </c>
      <c r="AQ55" s="68">
        <v>2</v>
      </c>
      <c r="AR55" s="68">
        <v>3.4</v>
      </c>
      <c r="AS55" s="68">
        <v>18.600000000000001</v>
      </c>
      <c r="AT55" s="68"/>
      <c r="AU55" s="68"/>
      <c r="AV55" s="68"/>
      <c r="AW55" s="68"/>
      <c r="AX55" s="68"/>
      <c r="AY55" s="68"/>
      <c r="AZ55" s="68"/>
      <c r="BA55" s="68"/>
      <c r="BB55" s="68"/>
      <c r="BC55" s="68"/>
      <c r="BD55" s="68"/>
      <c r="BE55" s="68">
        <v>10.305</v>
      </c>
      <c r="BF55" s="68">
        <v>10.888</v>
      </c>
      <c r="BG55" s="68"/>
      <c r="BH55" s="68"/>
      <c r="BI55" s="68"/>
      <c r="BJ55" s="68"/>
      <c r="BK55" s="68"/>
      <c r="BL55" s="68">
        <v>11.1</v>
      </c>
      <c r="BM55" s="68">
        <v>34.200000000000003</v>
      </c>
      <c r="BN55" s="68">
        <v>3.1</v>
      </c>
      <c r="BO55" s="68">
        <v>1.4</v>
      </c>
      <c r="BP55" s="68">
        <v>1.1000000000000001</v>
      </c>
      <c r="BQ55" s="68">
        <v>2.4</v>
      </c>
      <c r="BR55" s="68"/>
      <c r="BS55" s="68">
        <v>1.9</v>
      </c>
      <c r="BT55" s="68">
        <v>20</v>
      </c>
      <c r="BU55" s="68">
        <v>8.4</v>
      </c>
      <c r="BV55" s="68"/>
      <c r="BW55" s="68">
        <v>20.3</v>
      </c>
      <c r="BX55" s="69">
        <v>540.42899999999997</v>
      </c>
    </row>
    <row r="56" spans="1:76" ht="15.75" x14ac:dyDescent="0.25">
      <c r="A56" s="1"/>
      <c r="B56" s="70" t="s">
        <v>1089</v>
      </c>
      <c r="C56" s="71">
        <v>307.25</v>
      </c>
      <c r="D56" s="71">
        <v>434.3</v>
      </c>
      <c r="E56" s="71">
        <v>182.02500000000001</v>
      </c>
      <c r="F56" s="71">
        <v>258.78500000000003</v>
      </c>
      <c r="G56" s="71">
        <v>399.4</v>
      </c>
      <c r="H56" s="71">
        <v>62.24</v>
      </c>
      <c r="I56" s="71">
        <v>8.15</v>
      </c>
      <c r="J56" s="71">
        <v>204.95</v>
      </c>
      <c r="K56" s="71">
        <v>539.20500000000004</v>
      </c>
      <c r="L56" s="71">
        <v>454.55</v>
      </c>
      <c r="M56" s="71">
        <v>2.75</v>
      </c>
      <c r="N56" s="71">
        <v>4.25</v>
      </c>
      <c r="O56" s="71">
        <v>476.85</v>
      </c>
      <c r="P56" s="71">
        <v>0</v>
      </c>
      <c r="Q56" s="71">
        <v>484.2</v>
      </c>
      <c r="R56" s="71">
        <v>485.65</v>
      </c>
      <c r="S56" s="71">
        <v>293.14999999999998</v>
      </c>
      <c r="T56" s="71">
        <v>73.400000000000006</v>
      </c>
      <c r="U56" s="71">
        <v>116.85</v>
      </c>
      <c r="V56" s="71">
        <v>480.85</v>
      </c>
      <c r="W56" s="71">
        <v>425.35</v>
      </c>
      <c r="X56" s="71">
        <v>478.6</v>
      </c>
      <c r="Y56" s="71">
        <v>418.55</v>
      </c>
      <c r="Z56" s="71">
        <v>264.5</v>
      </c>
      <c r="AA56" s="71">
        <v>221.05</v>
      </c>
      <c r="AB56" s="71">
        <v>1734.7545</v>
      </c>
      <c r="AC56" s="71">
        <v>0</v>
      </c>
      <c r="AD56" s="71">
        <v>0</v>
      </c>
      <c r="AE56" s="71">
        <v>295.2</v>
      </c>
      <c r="AF56" s="71">
        <v>3258.1</v>
      </c>
      <c r="AG56" s="71">
        <v>166</v>
      </c>
      <c r="AH56" s="71">
        <v>222.1</v>
      </c>
      <c r="AI56" s="71">
        <v>378.8</v>
      </c>
      <c r="AJ56" s="71">
        <v>179.6</v>
      </c>
      <c r="AK56" s="71">
        <v>489.6</v>
      </c>
      <c r="AL56" s="71">
        <v>489.6</v>
      </c>
      <c r="AM56" s="71">
        <v>481.95</v>
      </c>
      <c r="AN56" s="71">
        <v>115.3</v>
      </c>
      <c r="AO56" s="71">
        <v>518</v>
      </c>
      <c r="AP56" s="71">
        <v>131.80000000000001</v>
      </c>
      <c r="AQ56" s="71">
        <v>149.9</v>
      </c>
      <c r="AR56" s="71">
        <v>80.05</v>
      </c>
      <c r="AS56" s="71">
        <v>446.4</v>
      </c>
      <c r="AT56" s="71">
        <v>0</v>
      </c>
      <c r="AU56" s="71">
        <v>1543.2</v>
      </c>
      <c r="AV56" s="71">
        <v>0</v>
      </c>
      <c r="AW56" s="71">
        <v>1222.5999999999999</v>
      </c>
      <c r="AX56" s="71">
        <v>0.8</v>
      </c>
      <c r="AY56" s="71">
        <v>86.284999999999997</v>
      </c>
      <c r="AZ56" s="71">
        <v>90.6</v>
      </c>
      <c r="BA56" s="71">
        <v>0</v>
      </c>
      <c r="BB56" s="71">
        <v>100.9</v>
      </c>
      <c r="BC56" s="71">
        <v>123</v>
      </c>
      <c r="BD56" s="71">
        <v>218.2</v>
      </c>
      <c r="BE56" s="71">
        <v>1505.8985</v>
      </c>
      <c r="BF56" s="71">
        <v>1423.9235000000001</v>
      </c>
      <c r="BG56" s="71">
        <v>4.7164999999999999</v>
      </c>
      <c r="BH56" s="71">
        <v>578.65</v>
      </c>
      <c r="BI56" s="71">
        <v>794.05</v>
      </c>
      <c r="BJ56" s="71">
        <v>0</v>
      </c>
      <c r="BK56" s="71">
        <v>122.05</v>
      </c>
      <c r="BL56" s="71">
        <v>490.25</v>
      </c>
      <c r="BM56" s="71">
        <v>1296.0999999999999</v>
      </c>
      <c r="BN56" s="71">
        <v>73.599999999999994</v>
      </c>
      <c r="BO56" s="71">
        <v>31.45</v>
      </c>
      <c r="BP56" s="71">
        <v>26.35</v>
      </c>
      <c r="BQ56" s="71">
        <v>57.6</v>
      </c>
      <c r="BR56" s="71">
        <v>75.75</v>
      </c>
      <c r="BS56" s="71">
        <v>46.5</v>
      </c>
      <c r="BT56" s="71">
        <v>481.5</v>
      </c>
      <c r="BU56" s="71">
        <v>195.35</v>
      </c>
      <c r="BV56" s="71">
        <v>121.45</v>
      </c>
      <c r="BW56" s="71">
        <v>423.6</v>
      </c>
      <c r="BX56" s="71">
        <v>27348.383000000002</v>
      </c>
    </row>
    <row r="57" spans="1:76"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row>
    <row r="58" spans="1:7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row>
    <row r="59" spans="1:76"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row>
    <row r="60" spans="1:76"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row>
    <row r="61" spans="1:7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row>
    <row r="62" spans="1:7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row>
    <row r="63" spans="1:76"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row>
    <row r="64" spans="1:76"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row>
    <row r="65" spans="1:76"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row>
    <row r="66" spans="1:76"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row>
    <row r="67" spans="1:76"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row>
    <row r="68" spans="1:76"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row>
    <row r="69" spans="1:76"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row>
    <row r="70" spans="1:76" x14ac:dyDescent="0.25">
      <c r="A70" s="1"/>
      <c r="B70" s="1"/>
      <c r="C70" s="1"/>
      <c r="D70" s="1"/>
      <c r="E70" s="1"/>
      <c r="F70" s="1"/>
      <c r="G70" s="1"/>
      <c r="H70" s="1"/>
      <c r="I70" s="1"/>
      <c r="J70" s="1"/>
      <c r="K70" s="1"/>
      <c r="L70" s="1" t="s">
        <v>575</v>
      </c>
      <c r="M70" s="1">
        <v>2115.5149999999999</v>
      </c>
      <c r="N70" s="1">
        <v>7.7354299155456472</v>
      </c>
      <c r="O70" s="1" t="s">
        <v>1090</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row>
    <row r="71" spans="1:76" x14ac:dyDescent="0.25">
      <c r="A71" s="1"/>
      <c r="B71" s="1"/>
      <c r="C71" s="1"/>
      <c r="D71" s="1"/>
      <c r="E71" s="1"/>
      <c r="F71" s="1"/>
      <c r="G71" s="1"/>
      <c r="H71" s="1"/>
      <c r="I71" s="1"/>
      <c r="J71" s="1"/>
      <c r="K71" s="1"/>
      <c r="L71" s="1" t="s">
        <v>576</v>
      </c>
      <c r="M71" s="1">
        <v>5563.15</v>
      </c>
      <c r="N71" s="1">
        <v>20.341787666203153</v>
      </c>
      <c r="O71" s="1" t="s">
        <v>1091</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row>
    <row r="72" spans="1:76" x14ac:dyDescent="0.25">
      <c r="A72" s="1"/>
      <c r="B72" s="1"/>
      <c r="C72" s="1"/>
      <c r="D72" s="1"/>
      <c r="E72" s="1"/>
      <c r="F72" s="1"/>
      <c r="G72" s="1"/>
      <c r="H72" s="1"/>
      <c r="I72" s="1"/>
      <c r="J72" s="1"/>
      <c r="K72" s="1"/>
      <c r="L72" s="1" t="s">
        <v>574</v>
      </c>
      <c r="M72" s="1">
        <v>8898.2415000000001</v>
      </c>
      <c r="N72" s="1">
        <v>32.536627485434877</v>
      </c>
      <c r="O72" s="1" t="s">
        <v>1092</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row>
    <row r="73" spans="1:76" x14ac:dyDescent="0.25">
      <c r="A73" s="1"/>
      <c r="B73" s="1"/>
      <c r="C73" s="1"/>
      <c r="D73" s="1"/>
      <c r="E73" s="1"/>
      <c r="F73" s="1"/>
      <c r="G73" s="1"/>
      <c r="H73" s="1"/>
      <c r="I73" s="1"/>
      <c r="J73" s="1"/>
      <c r="K73" s="1"/>
      <c r="L73" s="1" t="s">
        <v>577</v>
      </c>
      <c r="M73" s="1">
        <v>10771.476500000001</v>
      </c>
      <c r="N73" s="1">
        <v>39.386154932816318</v>
      </c>
      <c r="O73" s="1" t="s">
        <v>1093</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row>
  </sheetData>
  <mergeCells count="51">
    <mergeCell ref="BT6:BU6"/>
    <mergeCell ref="BV6"/>
    <mergeCell ref="BW6"/>
    <mergeCell ref="B5:BX5"/>
    <mergeCell ref="B6:B7"/>
    <mergeCell ref="BL6"/>
    <mergeCell ref="BM6"/>
    <mergeCell ref="BN6:BQ6"/>
    <mergeCell ref="BR6"/>
    <mergeCell ref="BS6"/>
    <mergeCell ref="AZ6:BA6"/>
    <mergeCell ref="BB6"/>
    <mergeCell ref="BC6:BD6"/>
    <mergeCell ref="BE6:BJ6"/>
    <mergeCell ref="BK6"/>
    <mergeCell ref="AT6"/>
    <mergeCell ref="AU6"/>
    <mergeCell ref="AV6:AW6"/>
    <mergeCell ref="AX6"/>
    <mergeCell ref="AY6"/>
    <mergeCell ref="AO6"/>
    <mergeCell ref="AP6"/>
    <mergeCell ref="AQ6"/>
    <mergeCell ref="AR6"/>
    <mergeCell ref="AS6"/>
    <mergeCell ref="AB6"/>
    <mergeCell ref="AC6:AD6"/>
    <mergeCell ref="AE6:AH6"/>
    <mergeCell ref="AI6:AJ6"/>
    <mergeCell ref="AK6:AN6"/>
    <mergeCell ref="V6"/>
    <mergeCell ref="W6"/>
    <mergeCell ref="X6"/>
    <mergeCell ref="Y6"/>
    <mergeCell ref="Z6:AA6"/>
    <mergeCell ref="M6"/>
    <mergeCell ref="N6"/>
    <mergeCell ref="O6:S6"/>
    <mergeCell ref="T6"/>
    <mergeCell ref="U6"/>
    <mergeCell ref="H6"/>
    <mergeCell ref="I6"/>
    <mergeCell ref="J6"/>
    <mergeCell ref="K6"/>
    <mergeCell ref="L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5" t="s">
        <v>0</v>
      </c>
      <c r="C3" s="196"/>
      <c r="D3" s="196"/>
      <c r="E3" s="196"/>
      <c r="F3" s="196"/>
      <c r="G3" s="196"/>
      <c r="H3" s="1"/>
      <c r="I3" s="1"/>
      <c r="J3" s="1"/>
    </row>
    <row r="4" spans="1:10" ht="0" hidden="1" customHeight="1" x14ac:dyDescent="0.25">
      <c r="A4" s="1"/>
      <c r="B4" s="1"/>
      <c r="C4" s="1"/>
      <c r="D4" s="1"/>
      <c r="E4" s="1"/>
      <c r="F4" s="1"/>
      <c r="G4" s="1"/>
      <c r="H4" s="1"/>
      <c r="I4" s="1"/>
      <c r="J4" s="1"/>
    </row>
    <row r="5" spans="1:10" ht="20.25" x14ac:dyDescent="0.3">
      <c r="A5" s="1"/>
      <c r="B5" s="212" t="s">
        <v>1094</v>
      </c>
      <c r="C5" s="212"/>
      <c r="D5" s="212"/>
      <c r="E5" s="212"/>
      <c r="F5" s="212"/>
      <c r="G5" s="212"/>
      <c r="H5" s="212"/>
      <c r="I5" s="212"/>
      <c r="J5" s="212"/>
    </row>
    <row r="6" spans="1:10" ht="44.1" customHeight="1" x14ac:dyDescent="0.25">
      <c r="A6" s="1"/>
      <c r="B6" s="211" t="s">
        <v>568</v>
      </c>
      <c r="C6" s="211" t="s">
        <v>623</v>
      </c>
      <c r="D6" s="211" t="s">
        <v>624</v>
      </c>
      <c r="E6" s="211" t="s">
        <v>625</v>
      </c>
      <c r="F6" s="211" t="s">
        <v>626</v>
      </c>
      <c r="G6" s="211" t="s">
        <v>621</v>
      </c>
      <c r="H6" s="211" t="s">
        <v>627</v>
      </c>
      <c r="I6" s="211" t="s">
        <v>622</v>
      </c>
      <c r="J6" s="63" t="s">
        <v>1095</v>
      </c>
    </row>
    <row r="7" spans="1:10" x14ac:dyDescent="0.25">
      <c r="A7" s="1"/>
      <c r="B7" s="211"/>
      <c r="C7" s="63" t="s">
        <v>1018</v>
      </c>
      <c r="D7" s="63" t="s">
        <v>1019</v>
      </c>
      <c r="E7" s="63" t="s">
        <v>1020</v>
      </c>
      <c r="F7" s="63" t="s">
        <v>1021</v>
      </c>
      <c r="G7" s="63" t="s">
        <v>1023</v>
      </c>
      <c r="H7" s="63" t="s">
        <v>1024</v>
      </c>
      <c r="I7" s="63" t="s">
        <v>1096</v>
      </c>
      <c r="J7" s="63" t="s">
        <v>783</v>
      </c>
    </row>
    <row r="8" spans="1:10" x14ac:dyDescent="0.25">
      <c r="A8" s="1"/>
      <c r="B8" s="50" t="s">
        <v>1069</v>
      </c>
      <c r="C8" s="64">
        <v>14</v>
      </c>
      <c r="D8" s="64">
        <v>19.100000000000001</v>
      </c>
      <c r="E8" s="64">
        <v>8.34</v>
      </c>
      <c r="F8" s="64">
        <v>10.49</v>
      </c>
      <c r="G8" s="64">
        <v>9.6</v>
      </c>
      <c r="H8" s="64">
        <v>23.6</v>
      </c>
      <c r="I8" s="64">
        <v>60.4</v>
      </c>
      <c r="J8" s="65">
        <v>145.53</v>
      </c>
    </row>
    <row r="9" spans="1:10" x14ac:dyDescent="0.25">
      <c r="A9" s="1"/>
      <c r="B9" s="54" t="s">
        <v>1070</v>
      </c>
      <c r="C9" s="66">
        <v>14</v>
      </c>
      <c r="D9" s="66">
        <v>19.100000000000001</v>
      </c>
      <c r="E9" s="66">
        <v>8.07</v>
      </c>
      <c r="F9" s="66">
        <v>10.5</v>
      </c>
      <c r="G9" s="66">
        <v>9.4</v>
      </c>
      <c r="H9" s="66">
        <v>23.88</v>
      </c>
      <c r="I9" s="66">
        <v>59.9</v>
      </c>
      <c r="J9" s="67">
        <v>144.85</v>
      </c>
    </row>
    <row r="10" spans="1:10" x14ac:dyDescent="0.25">
      <c r="A10" s="1"/>
      <c r="B10" s="54" t="s">
        <v>1071</v>
      </c>
      <c r="C10" s="66">
        <v>14</v>
      </c>
      <c r="D10" s="66">
        <v>19.100000000000001</v>
      </c>
      <c r="E10" s="66">
        <v>8.35</v>
      </c>
      <c r="F10" s="66">
        <v>10.91</v>
      </c>
      <c r="G10" s="66">
        <v>8.6</v>
      </c>
      <c r="H10" s="66">
        <v>23.95</v>
      </c>
      <c r="I10" s="66">
        <v>60.8</v>
      </c>
      <c r="J10" s="67">
        <v>145.71</v>
      </c>
    </row>
    <row r="11" spans="1:10" x14ac:dyDescent="0.25">
      <c r="A11" s="1"/>
      <c r="B11" s="54" t="s">
        <v>1072</v>
      </c>
      <c r="C11" s="66">
        <v>14</v>
      </c>
      <c r="D11" s="66">
        <v>19.100000000000001</v>
      </c>
      <c r="E11" s="66">
        <v>8</v>
      </c>
      <c r="F11" s="66">
        <v>10.99</v>
      </c>
      <c r="G11" s="66">
        <v>8.9</v>
      </c>
      <c r="H11" s="66">
        <v>22.93</v>
      </c>
      <c r="I11" s="66">
        <v>60.6</v>
      </c>
      <c r="J11" s="67">
        <v>144.52000000000001</v>
      </c>
    </row>
    <row r="12" spans="1:10" x14ac:dyDescent="0.25">
      <c r="A12" s="1"/>
      <c r="B12" s="54" t="s">
        <v>1073</v>
      </c>
      <c r="C12" s="66">
        <v>14</v>
      </c>
      <c r="D12" s="66">
        <v>19.100000000000001</v>
      </c>
      <c r="E12" s="66">
        <v>7.53</v>
      </c>
      <c r="F12" s="66">
        <v>10.99</v>
      </c>
      <c r="G12" s="66">
        <v>9.1999999999999993</v>
      </c>
      <c r="H12" s="66">
        <v>23.43</v>
      </c>
      <c r="I12" s="66">
        <v>60.5</v>
      </c>
      <c r="J12" s="67">
        <v>144.75</v>
      </c>
    </row>
    <row r="13" spans="1:10" x14ac:dyDescent="0.25">
      <c r="A13" s="1"/>
      <c r="B13" s="54" t="s">
        <v>1074</v>
      </c>
      <c r="C13" s="66">
        <v>13.6</v>
      </c>
      <c r="D13" s="66">
        <v>18.899999999999999</v>
      </c>
      <c r="E13" s="66">
        <v>8.51</v>
      </c>
      <c r="F13" s="66">
        <v>10.95</v>
      </c>
      <c r="G13" s="66">
        <v>8.8000000000000007</v>
      </c>
      <c r="H13" s="66">
        <v>24.1</v>
      </c>
      <c r="I13" s="66">
        <v>59.8</v>
      </c>
      <c r="J13" s="67">
        <v>144.66</v>
      </c>
    </row>
    <row r="14" spans="1:10" x14ac:dyDescent="0.25">
      <c r="A14" s="1"/>
      <c r="B14" s="54" t="s">
        <v>1075</v>
      </c>
      <c r="C14" s="66">
        <v>14</v>
      </c>
      <c r="D14" s="66">
        <v>19.3</v>
      </c>
      <c r="E14" s="66">
        <v>7.18</v>
      </c>
      <c r="F14" s="66">
        <v>10.96</v>
      </c>
      <c r="G14" s="66">
        <v>8.1999999999999993</v>
      </c>
      <c r="H14" s="66">
        <v>23.91</v>
      </c>
      <c r="I14" s="66">
        <v>59.7</v>
      </c>
      <c r="J14" s="67">
        <v>143.25</v>
      </c>
    </row>
    <row r="15" spans="1:10" x14ac:dyDescent="0.25">
      <c r="A15" s="1"/>
      <c r="B15" s="56" t="s">
        <v>1076</v>
      </c>
      <c r="C15" s="68">
        <v>14</v>
      </c>
      <c r="D15" s="68">
        <v>19.399999999999999</v>
      </c>
      <c r="E15" s="68">
        <v>8.33</v>
      </c>
      <c r="F15" s="68">
        <v>10.95</v>
      </c>
      <c r="G15" s="68">
        <v>8.1999999999999993</v>
      </c>
      <c r="H15" s="68">
        <v>23.57</v>
      </c>
      <c r="I15" s="68">
        <v>60.1</v>
      </c>
      <c r="J15" s="69">
        <v>144.55000000000001</v>
      </c>
    </row>
    <row r="16" spans="1:10" x14ac:dyDescent="0.25">
      <c r="A16" s="1"/>
      <c r="B16" s="50" t="s">
        <v>1077</v>
      </c>
      <c r="C16" s="64">
        <v>14.4</v>
      </c>
      <c r="D16" s="64">
        <v>19.399999999999999</v>
      </c>
      <c r="E16" s="64">
        <v>7.73</v>
      </c>
      <c r="F16" s="64">
        <v>10.96</v>
      </c>
      <c r="G16" s="64">
        <v>8.1</v>
      </c>
      <c r="H16" s="64">
        <v>23.77</v>
      </c>
      <c r="I16" s="64">
        <v>60.3</v>
      </c>
      <c r="J16" s="65">
        <v>144.66</v>
      </c>
    </row>
    <row r="17" spans="1:10" x14ac:dyDescent="0.25">
      <c r="A17" s="1"/>
      <c r="B17" s="54" t="s">
        <v>1078</v>
      </c>
      <c r="C17" s="66">
        <v>14</v>
      </c>
      <c r="D17" s="66">
        <v>19.399999999999999</v>
      </c>
      <c r="E17" s="66">
        <v>8.4499999999999993</v>
      </c>
      <c r="F17" s="66">
        <v>10.96</v>
      </c>
      <c r="G17" s="66">
        <v>8.1999999999999993</v>
      </c>
      <c r="H17" s="66">
        <v>24.04</v>
      </c>
      <c r="I17" s="66">
        <v>60.3</v>
      </c>
      <c r="J17" s="67">
        <v>145.35</v>
      </c>
    </row>
    <row r="18" spans="1:10" x14ac:dyDescent="0.25">
      <c r="A18" s="1"/>
      <c r="B18" s="54" t="s">
        <v>1079</v>
      </c>
      <c r="C18" s="66">
        <v>12.9</v>
      </c>
      <c r="D18" s="66">
        <v>19.399999999999999</v>
      </c>
      <c r="E18" s="66">
        <v>8.4700000000000006</v>
      </c>
      <c r="F18" s="66">
        <v>10.97</v>
      </c>
      <c r="G18" s="66">
        <v>8.1999999999999993</v>
      </c>
      <c r="H18" s="66">
        <v>21.76</v>
      </c>
      <c r="I18" s="66">
        <v>59.9</v>
      </c>
      <c r="J18" s="67">
        <v>141.6</v>
      </c>
    </row>
    <row r="19" spans="1:10" x14ac:dyDescent="0.25">
      <c r="A19" s="1"/>
      <c r="B19" s="54" t="s">
        <v>1080</v>
      </c>
      <c r="C19" s="66">
        <v>13.7</v>
      </c>
      <c r="D19" s="66">
        <v>19.399999999999999</v>
      </c>
      <c r="E19" s="66">
        <v>7.8</v>
      </c>
      <c r="F19" s="66">
        <v>10.98</v>
      </c>
      <c r="G19" s="66">
        <v>8.1999999999999993</v>
      </c>
      <c r="H19" s="66">
        <v>23.45</v>
      </c>
      <c r="I19" s="66">
        <v>59.8</v>
      </c>
      <c r="J19" s="67">
        <v>143.33000000000001</v>
      </c>
    </row>
    <row r="20" spans="1:10" x14ac:dyDescent="0.25">
      <c r="A20" s="1"/>
      <c r="B20" s="54" t="s">
        <v>1081</v>
      </c>
      <c r="C20" s="66">
        <v>13.9</v>
      </c>
      <c r="D20" s="66">
        <v>19.399999999999999</v>
      </c>
      <c r="E20" s="66">
        <v>8.76</v>
      </c>
      <c r="F20" s="66">
        <v>10.96</v>
      </c>
      <c r="G20" s="66">
        <v>6.9</v>
      </c>
      <c r="H20" s="66">
        <v>22.43</v>
      </c>
      <c r="I20" s="66">
        <v>60</v>
      </c>
      <c r="J20" s="67">
        <v>142.35</v>
      </c>
    </row>
    <row r="21" spans="1:10" x14ac:dyDescent="0.25">
      <c r="A21" s="1"/>
      <c r="B21" s="54" t="s">
        <v>1082</v>
      </c>
      <c r="C21" s="66">
        <v>14</v>
      </c>
      <c r="D21" s="66">
        <v>19.399999999999999</v>
      </c>
      <c r="E21" s="66">
        <v>8.85</v>
      </c>
      <c r="F21" s="66">
        <v>9.94</v>
      </c>
      <c r="G21" s="66">
        <v>6.9</v>
      </c>
      <c r="H21" s="66">
        <v>22.79</v>
      </c>
      <c r="I21" s="66">
        <v>60.1</v>
      </c>
      <c r="J21" s="67">
        <v>141.97999999999999</v>
      </c>
    </row>
    <row r="22" spans="1:10" x14ac:dyDescent="0.25">
      <c r="A22" s="1"/>
      <c r="B22" s="54" t="s">
        <v>1083</v>
      </c>
      <c r="C22" s="66">
        <v>13.7</v>
      </c>
      <c r="D22" s="66">
        <v>19.399999999999999</v>
      </c>
      <c r="E22" s="66">
        <v>8.7799999999999994</v>
      </c>
      <c r="F22" s="66">
        <v>11.06</v>
      </c>
      <c r="G22" s="66">
        <v>6.1</v>
      </c>
      <c r="H22" s="66">
        <v>23.61</v>
      </c>
      <c r="I22" s="66">
        <v>60.7</v>
      </c>
      <c r="J22" s="67">
        <v>143.35</v>
      </c>
    </row>
    <row r="23" spans="1:10" x14ac:dyDescent="0.25">
      <c r="A23" s="1"/>
      <c r="B23" s="56" t="s">
        <v>1084</v>
      </c>
      <c r="C23" s="68">
        <v>14.4</v>
      </c>
      <c r="D23" s="68">
        <v>19.2</v>
      </c>
      <c r="E23" s="68">
        <v>8.2799999999999994</v>
      </c>
      <c r="F23" s="68">
        <v>11.13</v>
      </c>
      <c r="G23" s="68">
        <v>6.9</v>
      </c>
      <c r="H23" s="68">
        <v>23.31</v>
      </c>
      <c r="I23" s="68">
        <v>59.9</v>
      </c>
      <c r="J23" s="69">
        <v>143.12</v>
      </c>
    </row>
    <row r="24" spans="1:10" x14ac:dyDescent="0.25">
      <c r="A24" s="1"/>
      <c r="B24" s="50" t="s">
        <v>1085</v>
      </c>
      <c r="C24" s="64">
        <v>13</v>
      </c>
      <c r="D24" s="64">
        <v>17.2</v>
      </c>
      <c r="E24" s="64">
        <v>7.09</v>
      </c>
      <c r="F24" s="64">
        <v>11.05</v>
      </c>
      <c r="G24" s="64">
        <v>6.8</v>
      </c>
      <c r="H24" s="64">
        <v>23.78</v>
      </c>
      <c r="I24" s="64">
        <v>60</v>
      </c>
      <c r="J24" s="65">
        <v>138.91999999999999</v>
      </c>
    </row>
    <row r="25" spans="1:10" x14ac:dyDescent="0.25">
      <c r="A25" s="1"/>
      <c r="B25" s="54" t="s">
        <v>1086</v>
      </c>
      <c r="C25" s="66">
        <v>11.8</v>
      </c>
      <c r="D25" s="66">
        <v>17.399999999999999</v>
      </c>
      <c r="E25" s="66">
        <v>8.51</v>
      </c>
      <c r="F25" s="66">
        <v>11.09</v>
      </c>
      <c r="G25" s="66">
        <v>7.8</v>
      </c>
      <c r="H25" s="66">
        <v>24.21</v>
      </c>
      <c r="I25" s="66">
        <v>59.8</v>
      </c>
      <c r="J25" s="67">
        <v>140.61000000000001</v>
      </c>
    </row>
    <row r="26" spans="1:10" x14ac:dyDescent="0.25">
      <c r="A26" s="1"/>
      <c r="B26" s="54" t="s">
        <v>1087</v>
      </c>
      <c r="C26" s="66">
        <v>11.2</v>
      </c>
      <c r="D26" s="66">
        <v>17.600000000000001</v>
      </c>
      <c r="E26" s="66">
        <v>7.59</v>
      </c>
      <c r="F26" s="66">
        <v>11.1</v>
      </c>
      <c r="G26" s="66">
        <v>8.1999999999999993</v>
      </c>
      <c r="H26" s="66">
        <v>23.86</v>
      </c>
      <c r="I26" s="66">
        <v>60</v>
      </c>
      <c r="J26" s="67">
        <v>139.55000000000001</v>
      </c>
    </row>
    <row r="27" spans="1:10" x14ac:dyDescent="0.25">
      <c r="A27" s="1"/>
      <c r="B27" s="54" t="s">
        <v>811</v>
      </c>
      <c r="C27" s="66">
        <v>11.4</v>
      </c>
      <c r="D27" s="66">
        <v>17.600000000000001</v>
      </c>
      <c r="E27" s="66">
        <v>8.4700000000000006</v>
      </c>
      <c r="F27" s="66">
        <v>11.1</v>
      </c>
      <c r="G27" s="66">
        <v>7.9</v>
      </c>
      <c r="H27" s="66">
        <v>23.82</v>
      </c>
      <c r="I27" s="66">
        <v>60</v>
      </c>
      <c r="J27" s="67">
        <v>140.29</v>
      </c>
    </row>
    <row r="28" spans="1:10" x14ac:dyDescent="0.25">
      <c r="A28" s="1"/>
      <c r="B28" s="54" t="s">
        <v>812</v>
      </c>
      <c r="C28" s="66">
        <v>12.7</v>
      </c>
      <c r="D28" s="66">
        <v>17.600000000000001</v>
      </c>
      <c r="E28" s="66">
        <v>9.83</v>
      </c>
      <c r="F28" s="66">
        <v>11.1</v>
      </c>
      <c r="G28" s="66">
        <v>8.4</v>
      </c>
      <c r="H28" s="66">
        <v>20.63</v>
      </c>
      <c r="I28" s="66">
        <v>60</v>
      </c>
      <c r="J28" s="67">
        <v>140.26</v>
      </c>
    </row>
    <row r="29" spans="1:10" x14ac:dyDescent="0.25">
      <c r="A29" s="1"/>
      <c r="B29" s="54" t="s">
        <v>813</v>
      </c>
      <c r="C29" s="66">
        <v>13.6</v>
      </c>
      <c r="D29" s="66">
        <v>17.600000000000001</v>
      </c>
      <c r="E29" s="66">
        <v>7.84</v>
      </c>
      <c r="F29" s="66">
        <v>11.08</v>
      </c>
      <c r="G29" s="66">
        <v>8.1</v>
      </c>
      <c r="H29" s="66">
        <v>22.61</v>
      </c>
      <c r="I29" s="66">
        <v>60.8</v>
      </c>
      <c r="J29" s="67">
        <v>141.63</v>
      </c>
    </row>
    <row r="30" spans="1:10" x14ac:dyDescent="0.25">
      <c r="A30" s="1"/>
      <c r="B30" s="54" t="s">
        <v>814</v>
      </c>
      <c r="C30" s="66">
        <v>13.1</v>
      </c>
      <c r="D30" s="66">
        <v>17.600000000000001</v>
      </c>
      <c r="E30" s="66">
        <v>8.27</v>
      </c>
      <c r="F30" s="66">
        <v>11.1</v>
      </c>
      <c r="G30" s="66">
        <v>9.6</v>
      </c>
      <c r="H30" s="66">
        <v>23.26</v>
      </c>
      <c r="I30" s="66">
        <v>61.1</v>
      </c>
      <c r="J30" s="67">
        <v>144.03</v>
      </c>
    </row>
    <row r="31" spans="1:10" x14ac:dyDescent="0.25">
      <c r="A31" s="1"/>
      <c r="B31" s="56" t="s">
        <v>815</v>
      </c>
      <c r="C31" s="68">
        <v>13.2</v>
      </c>
      <c r="D31" s="68">
        <v>17.600000000000001</v>
      </c>
      <c r="E31" s="68">
        <v>9.48</v>
      </c>
      <c r="F31" s="68">
        <v>11.06</v>
      </c>
      <c r="G31" s="68">
        <v>9.6</v>
      </c>
      <c r="H31" s="68">
        <v>21.4</v>
      </c>
      <c r="I31" s="68">
        <v>61</v>
      </c>
      <c r="J31" s="69">
        <v>143.34</v>
      </c>
    </row>
    <row r="32" spans="1:10" x14ac:dyDescent="0.25">
      <c r="A32" s="1"/>
      <c r="B32" s="50" t="s">
        <v>816</v>
      </c>
      <c r="C32" s="64">
        <v>13.4</v>
      </c>
      <c r="D32" s="64">
        <v>17.600000000000001</v>
      </c>
      <c r="E32" s="64">
        <v>7.97</v>
      </c>
      <c r="F32" s="64">
        <v>4.8899999999999997</v>
      </c>
      <c r="G32" s="64">
        <v>9.6</v>
      </c>
      <c r="H32" s="64">
        <v>21.65</v>
      </c>
      <c r="I32" s="64">
        <v>61.4</v>
      </c>
      <c r="J32" s="65">
        <v>136.51</v>
      </c>
    </row>
    <row r="33" spans="1:10" x14ac:dyDescent="0.25">
      <c r="A33" s="1"/>
      <c r="B33" s="54" t="s">
        <v>817</v>
      </c>
      <c r="C33" s="66">
        <v>13.4</v>
      </c>
      <c r="D33" s="66">
        <v>17.600000000000001</v>
      </c>
      <c r="E33" s="66">
        <v>7.58</v>
      </c>
      <c r="F33" s="66">
        <v>7.61</v>
      </c>
      <c r="G33" s="66">
        <v>9.6</v>
      </c>
      <c r="H33" s="66">
        <v>21.45</v>
      </c>
      <c r="I33" s="66">
        <v>61.3</v>
      </c>
      <c r="J33" s="67">
        <v>138.54</v>
      </c>
    </row>
    <row r="34" spans="1:10" x14ac:dyDescent="0.25">
      <c r="A34" s="1"/>
      <c r="B34" s="54" t="s">
        <v>818</v>
      </c>
      <c r="C34" s="66">
        <v>13.5</v>
      </c>
      <c r="D34" s="66">
        <v>17.600000000000001</v>
      </c>
      <c r="E34" s="66">
        <v>8.33</v>
      </c>
      <c r="F34" s="66">
        <v>10.14</v>
      </c>
      <c r="G34" s="66">
        <v>9.3000000000000007</v>
      </c>
      <c r="H34" s="66">
        <v>21.26</v>
      </c>
      <c r="I34" s="66">
        <v>61.3</v>
      </c>
      <c r="J34" s="67">
        <v>141.43</v>
      </c>
    </row>
    <row r="35" spans="1:10" x14ac:dyDescent="0.25">
      <c r="A35" s="1"/>
      <c r="B35" s="54" t="s">
        <v>819</v>
      </c>
      <c r="C35" s="66">
        <v>13.7</v>
      </c>
      <c r="D35" s="66">
        <v>17.600000000000001</v>
      </c>
      <c r="E35" s="66">
        <v>7.28</v>
      </c>
      <c r="F35" s="66">
        <v>10.88</v>
      </c>
      <c r="G35" s="66">
        <v>8.8000000000000007</v>
      </c>
      <c r="H35" s="66">
        <v>21.77</v>
      </c>
      <c r="I35" s="66">
        <v>61.3</v>
      </c>
      <c r="J35" s="67">
        <v>141.33000000000001</v>
      </c>
    </row>
    <row r="36" spans="1:10" x14ac:dyDescent="0.25">
      <c r="A36" s="1"/>
      <c r="B36" s="54" t="s">
        <v>820</v>
      </c>
      <c r="C36" s="66">
        <v>13</v>
      </c>
      <c r="D36" s="66">
        <v>17.600000000000001</v>
      </c>
      <c r="E36" s="66">
        <v>8.07</v>
      </c>
      <c r="F36" s="66">
        <v>11</v>
      </c>
      <c r="G36" s="66">
        <v>8.5</v>
      </c>
      <c r="H36" s="66">
        <v>20.91</v>
      </c>
      <c r="I36" s="66">
        <v>61.5</v>
      </c>
      <c r="J36" s="67">
        <v>140.58000000000001</v>
      </c>
    </row>
    <row r="37" spans="1:10" x14ac:dyDescent="0.25">
      <c r="A37" s="1"/>
      <c r="B37" s="54" t="s">
        <v>821</v>
      </c>
      <c r="C37" s="66">
        <v>12.1</v>
      </c>
      <c r="D37" s="66">
        <v>17.600000000000001</v>
      </c>
      <c r="E37" s="66">
        <v>7.46</v>
      </c>
      <c r="F37" s="66">
        <v>11.06</v>
      </c>
      <c r="G37" s="66">
        <v>8.4</v>
      </c>
      <c r="H37" s="66">
        <v>18.079999999999998</v>
      </c>
      <c r="I37" s="66">
        <v>61.5</v>
      </c>
      <c r="J37" s="67">
        <v>136.19999999999999</v>
      </c>
    </row>
    <row r="38" spans="1:10" x14ac:dyDescent="0.25">
      <c r="A38" s="1"/>
      <c r="B38" s="54" t="s">
        <v>822</v>
      </c>
      <c r="C38" s="66">
        <v>12</v>
      </c>
      <c r="D38" s="66">
        <v>17.600000000000001</v>
      </c>
      <c r="E38" s="66">
        <v>7.31</v>
      </c>
      <c r="F38" s="66">
        <v>11.03</v>
      </c>
      <c r="G38" s="66">
        <v>8.9</v>
      </c>
      <c r="H38" s="66">
        <v>20.32</v>
      </c>
      <c r="I38" s="66">
        <v>62</v>
      </c>
      <c r="J38" s="67">
        <v>139.16</v>
      </c>
    </row>
    <row r="39" spans="1:10" x14ac:dyDescent="0.25">
      <c r="A39" s="1"/>
      <c r="B39" s="56" t="s">
        <v>823</v>
      </c>
      <c r="C39" s="68">
        <v>12.6</v>
      </c>
      <c r="D39" s="68">
        <v>17.600000000000001</v>
      </c>
      <c r="E39" s="68">
        <v>6.92</v>
      </c>
      <c r="F39" s="68">
        <v>11.05</v>
      </c>
      <c r="G39" s="68">
        <v>8.4</v>
      </c>
      <c r="H39" s="68">
        <v>20.98</v>
      </c>
      <c r="I39" s="68">
        <v>61.2</v>
      </c>
      <c r="J39" s="69">
        <v>138.75</v>
      </c>
    </row>
    <row r="40" spans="1:10" x14ac:dyDescent="0.25">
      <c r="A40" s="1"/>
      <c r="B40" s="50" t="s">
        <v>824</v>
      </c>
      <c r="C40" s="64">
        <v>11.1</v>
      </c>
      <c r="D40" s="64">
        <v>17.600000000000001</v>
      </c>
      <c r="E40" s="64">
        <v>6.52</v>
      </c>
      <c r="F40" s="64">
        <v>11.02</v>
      </c>
      <c r="G40" s="64">
        <v>8.8000000000000007</v>
      </c>
      <c r="H40" s="64">
        <v>21.29</v>
      </c>
      <c r="I40" s="64">
        <v>61.2</v>
      </c>
      <c r="J40" s="65">
        <v>137.53</v>
      </c>
    </row>
    <row r="41" spans="1:10" x14ac:dyDescent="0.25">
      <c r="A41" s="1"/>
      <c r="B41" s="54" t="s">
        <v>825</v>
      </c>
      <c r="C41" s="66">
        <v>11.2</v>
      </c>
      <c r="D41" s="66">
        <v>17.600000000000001</v>
      </c>
      <c r="E41" s="66">
        <v>5.52</v>
      </c>
      <c r="F41" s="66">
        <v>11.05</v>
      </c>
      <c r="G41" s="66">
        <v>8.6999999999999993</v>
      </c>
      <c r="H41" s="66">
        <v>22.47</v>
      </c>
      <c r="I41" s="66">
        <v>61.3</v>
      </c>
      <c r="J41" s="67">
        <v>137.84</v>
      </c>
    </row>
    <row r="42" spans="1:10" x14ac:dyDescent="0.25">
      <c r="A42" s="1"/>
      <c r="B42" s="54" t="s">
        <v>826</v>
      </c>
      <c r="C42" s="66">
        <v>11</v>
      </c>
      <c r="D42" s="66">
        <v>17.600000000000001</v>
      </c>
      <c r="E42" s="66">
        <v>5.96</v>
      </c>
      <c r="F42" s="66">
        <v>11.03</v>
      </c>
      <c r="G42" s="66">
        <v>9.1</v>
      </c>
      <c r="H42" s="66">
        <v>18.16</v>
      </c>
      <c r="I42" s="66">
        <v>61.2</v>
      </c>
      <c r="J42" s="67">
        <v>134.05000000000001</v>
      </c>
    </row>
    <row r="43" spans="1:10" x14ac:dyDescent="0.25">
      <c r="A43" s="1"/>
      <c r="B43" s="54" t="s">
        <v>827</v>
      </c>
      <c r="C43" s="66">
        <v>10.9</v>
      </c>
      <c r="D43" s="66">
        <v>17.600000000000001</v>
      </c>
      <c r="E43" s="66">
        <v>6.2</v>
      </c>
      <c r="F43" s="66">
        <v>11</v>
      </c>
      <c r="G43" s="66">
        <v>8.6999999999999993</v>
      </c>
      <c r="H43" s="66">
        <v>23.9</v>
      </c>
      <c r="I43" s="66">
        <v>61.4</v>
      </c>
      <c r="J43" s="67">
        <v>139.69999999999999</v>
      </c>
    </row>
    <row r="44" spans="1:10" x14ac:dyDescent="0.25">
      <c r="A44" s="1"/>
      <c r="B44" s="54" t="s">
        <v>828</v>
      </c>
      <c r="C44" s="66">
        <v>10.8</v>
      </c>
      <c r="D44" s="66">
        <v>17.600000000000001</v>
      </c>
      <c r="E44" s="66">
        <v>6.93</v>
      </c>
      <c r="F44" s="66">
        <v>10.98</v>
      </c>
      <c r="G44" s="66">
        <v>9</v>
      </c>
      <c r="H44" s="66">
        <v>23.55</v>
      </c>
      <c r="I44" s="66">
        <v>60.9</v>
      </c>
      <c r="J44" s="67">
        <v>139.76</v>
      </c>
    </row>
    <row r="45" spans="1:10" x14ac:dyDescent="0.25">
      <c r="A45" s="1"/>
      <c r="B45" s="54" t="s">
        <v>829</v>
      </c>
      <c r="C45" s="66">
        <v>10.7</v>
      </c>
      <c r="D45" s="66">
        <v>17.600000000000001</v>
      </c>
      <c r="E45" s="66">
        <v>6.82</v>
      </c>
      <c r="F45" s="66">
        <v>11</v>
      </c>
      <c r="G45" s="66">
        <v>9.4</v>
      </c>
      <c r="H45" s="66">
        <v>22.8</v>
      </c>
      <c r="I45" s="66">
        <v>61</v>
      </c>
      <c r="J45" s="67">
        <v>139.32</v>
      </c>
    </row>
    <row r="46" spans="1:10" x14ac:dyDescent="0.25">
      <c r="A46" s="1"/>
      <c r="B46" s="54" t="s">
        <v>830</v>
      </c>
      <c r="C46" s="66">
        <v>10.8</v>
      </c>
      <c r="D46" s="66">
        <v>17.600000000000001</v>
      </c>
      <c r="E46" s="66">
        <v>6.61</v>
      </c>
      <c r="F46" s="66">
        <v>11.04</v>
      </c>
      <c r="G46" s="66">
        <v>9.1999999999999993</v>
      </c>
      <c r="H46" s="66">
        <v>22.98</v>
      </c>
      <c r="I46" s="66">
        <v>61</v>
      </c>
      <c r="J46" s="67">
        <v>139.22999999999999</v>
      </c>
    </row>
    <row r="47" spans="1:10" x14ac:dyDescent="0.25">
      <c r="A47" s="1"/>
      <c r="B47" s="56" t="s">
        <v>831</v>
      </c>
      <c r="C47" s="68">
        <v>10.7</v>
      </c>
      <c r="D47" s="68">
        <v>17.600000000000001</v>
      </c>
      <c r="E47" s="68">
        <v>5.71</v>
      </c>
      <c r="F47" s="68">
        <v>11.03</v>
      </c>
      <c r="G47" s="68">
        <v>8.6999999999999993</v>
      </c>
      <c r="H47" s="68">
        <v>23.65</v>
      </c>
      <c r="I47" s="68">
        <v>61</v>
      </c>
      <c r="J47" s="69">
        <v>138.38999999999999</v>
      </c>
    </row>
    <row r="48" spans="1:10" x14ac:dyDescent="0.25">
      <c r="A48" s="1"/>
      <c r="B48" s="50" t="s">
        <v>832</v>
      </c>
      <c r="C48" s="64">
        <v>10.3</v>
      </c>
      <c r="D48" s="64">
        <v>17.600000000000001</v>
      </c>
      <c r="E48" s="64">
        <v>6</v>
      </c>
      <c r="F48" s="64">
        <v>11.18</v>
      </c>
      <c r="G48" s="64">
        <v>8.4</v>
      </c>
      <c r="H48" s="64">
        <v>23.02</v>
      </c>
      <c r="I48" s="64">
        <v>61.1</v>
      </c>
      <c r="J48" s="65">
        <v>137.6</v>
      </c>
    </row>
    <row r="49" spans="1:10" x14ac:dyDescent="0.25">
      <c r="A49" s="1"/>
      <c r="B49" s="54" t="s">
        <v>833</v>
      </c>
      <c r="C49" s="66">
        <v>12</v>
      </c>
      <c r="D49" s="66">
        <v>17.600000000000001</v>
      </c>
      <c r="E49" s="66">
        <v>6.65</v>
      </c>
      <c r="F49" s="66">
        <v>11.17</v>
      </c>
      <c r="G49" s="66">
        <v>8.3000000000000007</v>
      </c>
      <c r="H49" s="66">
        <v>22.14</v>
      </c>
      <c r="I49" s="66">
        <v>60.9</v>
      </c>
      <c r="J49" s="67">
        <v>138.76</v>
      </c>
    </row>
    <row r="50" spans="1:10" x14ac:dyDescent="0.25">
      <c r="A50" s="1"/>
      <c r="B50" s="54" t="s">
        <v>834</v>
      </c>
      <c r="C50" s="66">
        <v>12.7</v>
      </c>
      <c r="D50" s="66">
        <v>17.600000000000001</v>
      </c>
      <c r="E50" s="66">
        <v>6.57</v>
      </c>
      <c r="F50" s="66">
        <v>11.15</v>
      </c>
      <c r="G50" s="66">
        <v>8.9</v>
      </c>
      <c r="H50" s="66">
        <v>21.89</v>
      </c>
      <c r="I50" s="66">
        <v>61</v>
      </c>
      <c r="J50" s="67">
        <v>139.81</v>
      </c>
    </row>
    <row r="51" spans="1:10" x14ac:dyDescent="0.25">
      <c r="A51" s="1"/>
      <c r="B51" s="54" t="s">
        <v>835</v>
      </c>
      <c r="C51" s="66">
        <v>13.6</v>
      </c>
      <c r="D51" s="66">
        <v>17.600000000000001</v>
      </c>
      <c r="E51" s="66">
        <v>6.43</v>
      </c>
      <c r="F51" s="66">
        <v>11.18</v>
      </c>
      <c r="G51" s="66">
        <v>8.9</v>
      </c>
      <c r="H51" s="66">
        <v>21.66</v>
      </c>
      <c r="I51" s="66">
        <v>60.8</v>
      </c>
      <c r="J51" s="67">
        <v>140.16999999999999</v>
      </c>
    </row>
    <row r="52" spans="1:10" x14ac:dyDescent="0.25">
      <c r="A52" s="1"/>
      <c r="B52" s="54" t="s">
        <v>836</v>
      </c>
      <c r="C52" s="66">
        <v>13.4</v>
      </c>
      <c r="D52" s="66">
        <v>17</v>
      </c>
      <c r="E52" s="66">
        <v>6.45</v>
      </c>
      <c r="F52" s="66">
        <v>11.18</v>
      </c>
      <c r="G52" s="66">
        <v>9</v>
      </c>
      <c r="H52" s="66">
        <v>21.74</v>
      </c>
      <c r="I52" s="66">
        <v>60.6</v>
      </c>
      <c r="J52" s="67">
        <v>139.37</v>
      </c>
    </row>
    <row r="53" spans="1:10" x14ac:dyDescent="0.25">
      <c r="A53" s="1"/>
      <c r="B53" s="54" t="s">
        <v>837</v>
      </c>
      <c r="C53" s="66">
        <v>13</v>
      </c>
      <c r="D53" s="66">
        <v>16.899999999999999</v>
      </c>
      <c r="E53" s="66">
        <v>5.49</v>
      </c>
      <c r="F53" s="66">
        <v>11.18</v>
      </c>
      <c r="G53" s="66">
        <v>8.8000000000000007</v>
      </c>
      <c r="H53" s="66">
        <v>21.5</v>
      </c>
      <c r="I53" s="66">
        <v>60.8</v>
      </c>
      <c r="J53" s="67">
        <v>137.66999999999999</v>
      </c>
    </row>
    <row r="54" spans="1:10" x14ac:dyDescent="0.25">
      <c r="A54" s="1"/>
      <c r="B54" s="54" t="s">
        <v>838</v>
      </c>
      <c r="C54" s="66">
        <v>13</v>
      </c>
      <c r="D54" s="66">
        <v>17.2</v>
      </c>
      <c r="E54" s="66">
        <v>8.2799999999999994</v>
      </c>
      <c r="F54" s="66">
        <v>11.19</v>
      </c>
      <c r="G54" s="66">
        <v>8.3000000000000007</v>
      </c>
      <c r="H54" s="66">
        <v>21.46</v>
      </c>
      <c r="I54" s="66">
        <v>60.8</v>
      </c>
      <c r="J54" s="67">
        <v>140.22999999999999</v>
      </c>
    </row>
    <row r="55" spans="1:10" x14ac:dyDescent="0.25">
      <c r="A55" s="1"/>
      <c r="B55" s="56" t="s">
        <v>1088</v>
      </c>
      <c r="C55" s="68">
        <v>13</v>
      </c>
      <c r="D55" s="68">
        <v>17.2</v>
      </c>
      <c r="E55" s="68">
        <v>8.48</v>
      </c>
      <c r="F55" s="68">
        <v>11.15</v>
      </c>
      <c r="G55" s="68">
        <v>9.4</v>
      </c>
      <c r="H55" s="68">
        <v>21.68</v>
      </c>
      <c r="I55" s="68">
        <v>60.4</v>
      </c>
      <c r="J55" s="69">
        <v>141.31</v>
      </c>
    </row>
    <row r="56" spans="1:10" ht="15.75" x14ac:dyDescent="0.25">
      <c r="A56" s="1"/>
      <c r="B56" s="70" t="s">
        <v>1089</v>
      </c>
      <c r="C56" s="71">
        <v>307.25</v>
      </c>
      <c r="D56" s="71">
        <v>434.3</v>
      </c>
      <c r="E56" s="71">
        <v>182.02500000000001</v>
      </c>
      <c r="F56" s="71">
        <v>258.78500000000003</v>
      </c>
      <c r="G56" s="71">
        <v>204.95</v>
      </c>
      <c r="H56" s="71">
        <v>539.20500000000004</v>
      </c>
      <c r="I56" s="71">
        <v>1456.2</v>
      </c>
      <c r="J56" s="71">
        <v>3382.7150000000001</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264"/>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20" width="13" customWidth="1"/>
    <col min="21" max="21" width="21" customWidth="1"/>
  </cols>
  <sheetData>
    <row r="1" spans="1:21" x14ac:dyDescent="0.25">
      <c r="A1" s="1"/>
      <c r="B1" s="1"/>
      <c r="C1" s="1"/>
      <c r="D1" s="1"/>
      <c r="E1" s="1"/>
      <c r="F1" s="1"/>
      <c r="G1" s="1"/>
      <c r="H1" s="1"/>
      <c r="I1" s="1"/>
      <c r="J1" s="1"/>
      <c r="K1" s="1"/>
      <c r="L1" s="1"/>
      <c r="M1" s="1"/>
      <c r="N1" s="1"/>
      <c r="O1" s="1"/>
      <c r="P1" s="1"/>
      <c r="Q1" s="1"/>
      <c r="R1" s="1"/>
      <c r="S1" s="1"/>
      <c r="T1" s="1"/>
      <c r="U1" s="1"/>
    </row>
    <row r="2" spans="1:21" x14ac:dyDescent="0.25">
      <c r="A2" s="1"/>
      <c r="B2" s="1"/>
      <c r="C2" s="1"/>
      <c r="D2" s="1"/>
      <c r="E2" s="1"/>
      <c r="F2" s="1"/>
      <c r="G2" s="1"/>
      <c r="H2" s="1"/>
      <c r="I2" s="1"/>
      <c r="J2" s="1"/>
      <c r="K2" s="1"/>
      <c r="L2" s="1"/>
      <c r="M2" s="1"/>
      <c r="N2" s="1"/>
      <c r="O2" s="1"/>
      <c r="P2" s="1"/>
      <c r="Q2" s="1"/>
      <c r="R2" s="1"/>
      <c r="S2" s="1"/>
      <c r="T2" s="1"/>
      <c r="U2" s="1"/>
    </row>
    <row r="3" spans="1:21" ht="69" customHeight="1" x14ac:dyDescent="0.25">
      <c r="A3" s="1"/>
      <c r="B3" s="195" t="s">
        <v>1097</v>
      </c>
      <c r="C3" s="196"/>
      <c r="D3" s="196"/>
      <c r="E3" s="196"/>
      <c r="F3" s="196"/>
      <c r="G3" s="196"/>
      <c r="H3" s="1"/>
      <c r="I3" s="1"/>
      <c r="J3" s="1"/>
      <c r="K3" s="1"/>
      <c r="L3" s="1"/>
      <c r="M3" s="1"/>
      <c r="N3" s="1"/>
      <c r="O3" s="1"/>
      <c r="P3" s="1"/>
      <c r="Q3" s="1"/>
      <c r="R3" s="1"/>
      <c r="S3" s="1"/>
      <c r="T3" s="1"/>
      <c r="U3" s="1"/>
    </row>
    <row r="4" spans="1:21" ht="0" hidden="1" customHeight="1" x14ac:dyDescent="0.25">
      <c r="A4" s="1"/>
      <c r="B4" s="1"/>
      <c r="C4" s="1"/>
      <c r="D4" s="1"/>
      <c r="E4" s="1"/>
      <c r="F4" s="1"/>
      <c r="G4" s="1"/>
      <c r="H4" s="1"/>
      <c r="I4" s="1"/>
      <c r="J4" s="1"/>
      <c r="K4" s="1"/>
      <c r="L4" s="1"/>
      <c r="M4" s="1"/>
      <c r="N4" s="1"/>
      <c r="O4" s="1"/>
      <c r="P4" s="1"/>
      <c r="Q4" s="1"/>
      <c r="R4" s="1"/>
      <c r="S4" s="1"/>
      <c r="T4" s="1"/>
      <c r="U4" s="1"/>
    </row>
    <row r="5" spans="1:21" ht="18" x14ac:dyDescent="0.25">
      <c r="A5" s="1"/>
      <c r="B5" s="2" t="s">
        <v>1098</v>
      </c>
      <c r="C5" s="1"/>
      <c r="D5" s="1"/>
      <c r="E5" s="1"/>
      <c r="F5" s="1"/>
      <c r="G5" s="1"/>
      <c r="H5" s="1"/>
      <c r="I5" s="1"/>
      <c r="J5" s="1"/>
      <c r="K5" s="1"/>
      <c r="L5" s="1"/>
      <c r="M5" s="1"/>
      <c r="N5" s="1"/>
      <c r="O5" s="1"/>
      <c r="P5" s="1"/>
      <c r="Q5" s="1"/>
      <c r="R5" s="1"/>
      <c r="S5" s="1"/>
      <c r="T5" s="1"/>
      <c r="U5" s="1"/>
    </row>
    <row r="6" spans="1:21" ht="23.1" customHeight="1" x14ac:dyDescent="0.25">
      <c r="A6" s="1"/>
      <c r="B6" s="199" t="s">
        <v>3</v>
      </c>
      <c r="C6" s="199" t="s">
        <v>64</v>
      </c>
      <c r="D6" s="199" t="s">
        <v>1099</v>
      </c>
      <c r="E6" s="199" t="s">
        <v>1100</v>
      </c>
      <c r="F6" s="199" t="s">
        <v>1101</v>
      </c>
      <c r="G6" s="199"/>
      <c r="H6" s="199"/>
      <c r="I6" s="199"/>
      <c r="J6" s="199"/>
      <c r="K6" s="199"/>
      <c r="L6" s="199"/>
      <c r="M6" s="199"/>
      <c r="N6" s="199"/>
      <c r="O6" s="199"/>
      <c r="P6" s="199"/>
      <c r="Q6" s="199"/>
      <c r="R6" s="199"/>
      <c r="S6" s="199"/>
      <c r="T6" s="199"/>
      <c r="U6" s="199"/>
    </row>
    <row r="7" spans="1:21" ht="23.1" customHeight="1" x14ac:dyDescent="0.25">
      <c r="A7" s="1"/>
      <c r="B7" s="199"/>
      <c r="C7" s="199"/>
      <c r="D7" s="199"/>
      <c r="E7" s="199"/>
      <c r="F7" s="3">
        <v>1</v>
      </c>
      <c r="G7" s="3">
        <v>2</v>
      </c>
      <c r="H7" s="3">
        <v>3</v>
      </c>
      <c r="I7" s="3">
        <v>4</v>
      </c>
      <c r="J7" s="3">
        <v>5</v>
      </c>
      <c r="K7" s="3">
        <v>6</v>
      </c>
      <c r="L7" s="3">
        <v>7</v>
      </c>
      <c r="M7" s="3">
        <v>8</v>
      </c>
      <c r="N7" s="3">
        <v>9</v>
      </c>
      <c r="O7" s="3">
        <v>10</v>
      </c>
      <c r="P7" s="3">
        <v>11</v>
      </c>
      <c r="Q7" s="3">
        <v>12</v>
      </c>
      <c r="R7" s="3">
        <v>13</v>
      </c>
      <c r="S7" s="3">
        <v>14</v>
      </c>
      <c r="T7" s="3">
        <v>15</v>
      </c>
      <c r="U7" s="3" t="s">
        <v>942</v>
      </c>
    </row>
    <row r="8" spans="1:21" x14ac:dyDescent="0.25">
      <c r="A8" s="1"/>
      <c r="B8" s="72" t="s">
        <v>623</v>
      </c>
      <c r="C8" s="72" t="s">
        <v>1018</v>
      </c>
      <c r="D8" s="72" t="s">
        <v>1102</v>
      </c>
      <c r="E8" s="73" t="s">
        <v>575</v>
      </c>
      <c r="F8" s="74"/>
      <c r="G8" s="74"/>
      <c r="H8" s="74"/>
      <c r="I8" s="74"/>
      <c r="J8" s="74">
        <v>23.1</v>
      </c>
      <c r="K8" s="74">
        <v>288.35000000000002</v>
      </c>
      <c r="L8" s="74">
        <v>347.35</v>
      </c>
      <c r="M8" s="74">
        <v>354.6</v>
      </c>
      <c r="N8" s="74">
        <v>348.7</v>
      </c>
      <c r="O8" s="74">
        <v>277.95</v>
      </c>
      <c r="P8" s="74">
        <v>333.75</v>
      </c>
      <c r="Q8" s="74">
        <v>345</v>
      </c>
      <c r="R8" s="74">
        <v>320.7</v>
      </c>
      <c r="S8" s="74">
        <v>327.9</v>
      </c>
      <c r="T8" s="74">
        <v>307.25</v>
      </c>
      <c r="U8" s="74">
        <v>3274.65</v>
      </c>
    </row>
    <row r="9" spans="1:21" x14ac:dyDescent="0.25">
      <c r="A9" s="1"/>
      <c r="B9" s="72" t="s">
        <v>624</v>
      </c>
      <c r="C9" s="72" t="s">
        <v>1103</v>
      </c>
      <c r="D9" s="72" t="s">
        <v>313</v>
      </c>
      <c r="E9" s="73" t="s">
        <v>575</v>
      </c>
      <c r="F9" s="74"/>
      <c r="G9" s="74">
        <v>298.10000000000002</v>
      </c>
      <c r="H9" s="74">
        <v>441.7</v>
      </c>
      <c r="I9" s="74">
        <v>450.5</v>
      </c>
      <c r="J9" s="74">
        <v>452.25</v>
      </c>
      <c r="K9" s="74">
        <v>453</v>
      </c>
      <c r="L9" s="74">
        <v>456.6</v>
      </c>
      <c r="M9" s="74">
        <v>451.65</v>
      </c>
      <c r="N9" s="74">
        <v>456.4</v>
      </c>
      <c r="O9" s="74">
        <v>453.35</v>
      </c>
      <c r="P9" s="74">
        <v>423</v>
      </c>
      <c r="Q9" s="74">
        <v>433.15</v>
      </c>
      <c r="R9" s="74">
        <v>456.45</v>
      </c>
      <c r="S9" s="74">
        <v>453.4</v>
      </c>
      <c r="T9" s="74">
        <v>434.3</v>
      </c>
      <c r="U9" s="74">
        <v>6113.85</v>
      </c>
    </row>
    <row r="10" spans="1:21" x14ac:dyDescent="0.25">
      <c r="A10" s="1"/>
      <c r="B10" s="72" t="s">
        <v>625</v>
      </c>
      <c r="C10" s="72" t="s">
        <v>1104</v>
      </c>
      <c r="D10" s="72" t="s">
        <v>64</v>
      </c>
      <c r="E10" s="73" t="s">
        <v>575</v>
      </c>
      <c r="F10" s="74"/>
      <c r="G10" s="74"/>
      <c r="H10" s="74"/>
      <c r="I10" s="74"/>
      <c r="J10" s="74">
        <v>45.7</v>
      </c>
      <c r="K10" s="74">
        <v>185.4</v>
      </c>
      <c r="L10" s="74">
        <v>192.15</v>
      </c>
      <c r="M10" s="74">
        <v>203.523</v>
      </c>
      <c r="N10" s="74">
        <v>198.2885</v>
      </c>
      <c r="O10" s="74">
        <v>198.3</v>
      </c>
      <c r="P10" s="74">
        <v>180.3175</v>
      </c>
      <c r="Q10" s="74">
        <v>185.715</v>
      </c>
      <c r="R10" s="74">
        <v>166.14500000000001</v>
      </c>
      <c r="S10" s="74">
        <v>183.9</v>
      </c>
      <c r="T10" s="74">
        <v>182.02500000000001</v>
      </c>
      <c r="U10" s="74">
        <v>1921.4639999999999</v>
      </c>
    </row>
    <row r="11" spans="1:21" x14ac:dyDescent="0.25">
      <c r="A11" s="1"/>
      <c r="B11" s="72" t="s">
        <v>626</v>
      </c>
      <c r="C11" s="72" t="s">
        <v>1021</v>
      </c>
      <c r="D11" s="72" t="s">
        <v>64</v>
      </c>
      <c r="E11" s="73" t="s">
        <v>575</v>
      </c>
      <c r="F11" s="74">
        <v>220.25</v>
      </c>
      <c r="G11" s="74">
        <v>157.25</v>
      </c>
      <c r="H11" s="74">
        <v>123.9</v>
      </c>
      <c r="I11" s="74">
        <v>147.35</v>
      </c>
      <c r="J11" s="74">
        <v>48.81</v>
      </c>
      <c r="K11" s="74">
        <v>173.77</v>
      </c>
      <c r="L11" s="74">
        <v>260.64999999999998</v>
      </c>
      <c r="M11" s="74">
        <v>267.71814999999998</v>
      </c>
      <c r="N11" s="74">
        <v>267.44040000000001</v>
      </c>
      <c r="O11" s="74">
        <v>264.75</v>
      </c>
      <c r="P11" s="74">
        <v>270.3</v>
      </c>
      <c r="Q11" s="74">
        <v>267.36</v>
      </c>
      <c r="R11" s="74">
        <v>269.76499999999999</v>
      </c>
      <c r="S11" s="74">
        <v>265.62</v>
      </c>
      <c r="T11" s="74">
        <v>258.78500000000003</v>
      </c>
      <c r="U11" s="74">
        <v>3263.7185500000001</v>
      </c>
    </row>
    <row r="12" spans="1:21" x14ac:dyDescent="0.25">
      <c r="A12" s="1"/>
      <c r="B12" s="72" t="s">
        <v>609</v>
      </c>
      <c r="C12" s="72" t="s">
        <v>945</v>
      </c>
      <c r="D12" s="72" t="s">
        <v>64</v>
      </c>
      <c r="E12" s="73" t="s">
        <v>574</v>
      </c>
      <c r="F12" s="74">
        <v>370.85</v>
      </c>
      <c r="G12" s="74">
        <v>357.7</v>
      </c>
      <c r="H12" s="74">
        <v>393.65</v>
      </c>
      <c r="I12" s="74">
        <v>353</v>
      </c>
      <c r="J12" s="74">
        <v>369.35</v>
      </c>
      <c r="K12" s="74">
        <v>261</v>
      </c>
      <c r="L12" s="74">
        <v>322.7</v>
      </c>
      <c r="M12" s="74">
        <v>266.14999999999998</v>
      </c>
      <c r="N12" s="74">
        <v>252.15</v>
      </c>
      <c r="O12" s="74">
        <v>279.85000000000002</v>
      </c>
      <c r="P12" s="74">
        <v>242.75</v>
      </c>
      <c r="Q12" s="74">
        <v>249.2</v>
      </c>
      <c r="R12" s="74">
        <v>304</v>
      </c>
      <c r="S12" s="74">
        <v>335.35</v>
      </c>
      <c r="T12" s="74">
        <v>399.4</v>
      </c>
      <c r="U12" s="74">
        <v>4757.1000000000004</v>
      </c>
    </row>
    <row r="13" spans="1:21" x14ac:dyDescent="0.25">
      <c r="A13" s="1"/>
      <c r="B13" s="72" t="s">
        <v>610</v>
      </c>
      <c r="C13" s="72" t="s">
        <v>947</v>
      </c>
      <c r="D13" s="72" t="s">
        <v>64</v>
      </c>
      <c r="E13" s="73" t="s">
        <v>574</v>
      </c>
      <c r="F13" s="74">
        <v>61.85</v>
      </c>
      <c r="G13" s="74">
        <v>57.2</v>
      </c>
      <c r="H13" s="74">
        <v>59.15</v>
      </c>
      <c r="I13" s="74">
        <v>58.35</v>
      </c>
      <c r="J13" s="74">
        <v>72.099999999999994</v>
      </c>
      <c r="K13" s="74">
        <v>62.2</v>
      </c>
      <c r="L13" s="74">
        <v>61.05</v>
      </c>
      <c r="M13" s="74">
        <v>61.35</v>
      </c>
      <c r="N13" s="74">
        <v>61.2</v>
      </c>
      <c r="O13" s="74">
        <v>67.55</v>
      </c>
      <c r="P13" s="74">
        <v>48</v>
      </c>
      <c r="Q13" s="74">
        <v>71.66</v>
      </c>
      <c r="R13" s="74">
        <v>72.22</v>
      </c>
      <c r="S13" s="74">
        <v>71.45</v>
      </c>
      <c r="T13" s="74">
        <v>62.24</v>
      </c>
      <c r="U13" s="74">
        <v>947.57</v>
      </c>
    </row>
    <row r="14" spans="1:21" x14ac:dyDescent="0.25">
      <c r="A14" s="1"/>
      <c r="B14" s="72" t="s">
        <v>611</v>
      </c>
      <c r="C14" s="72" t="s">
        <v>948</v>
      </c>
      <c r="D14" s="72" t="s">
        <v>64</v>
      </c>
      <c r="E14" s="73" t="s">
        <v>574</v>
      </c>
      <c r="F14" s="74">
        <v>9.6</v>
      </c>
      <c r="G14" s="74">
        <v>2.6</v>
      </c>
      <c r="H14" s="74"/>
      <c r="I14" s="74"/>
      <c r="J14" s="74"/>
      <c r="K14" s="74">
        <v>5.5</v>
      </c>
      <c r="L14" s="74">
        <v>9.6</v>
      </c>
      <c r="M14" s="74">
        <v>7.8</v>
      </c>
      <c r="N14" s="74">
        <v>2.75</v>
      </c>
      <c r="O14" s="74"/>
      <c r="P14" s="74"/>
      <c r="Q14" s="74"/>
      <c r="R14" s="74">
        <v>5.4</v>
      </c>
      <c r="S14" s="74">
        <v>9.6</v>
      </c>
      <c r="T14" s="74">
        <v>8.15</v>
      </c>
      <c r="U14" s="74">
        <v>61</v>
      </c>
    </row>
    <row r="15" spans="1:21" x14ac:dyDescent="0.25">
      <c r="A15" s="1"/>
      <c r="B15" s="72" t="s">
        <v>621</v>
      </c>
      <c r="C15" s="72" t="s">
        <v>1023</v>
      </c>
      <c r="D15" s="72" t="s">
        <v>64</v>
      </c>
      <c r="E15" s="73" t="s">
        <v>575</v>
      </c>
      <c r="F15" s="74">
        <v>228.5</v>
      </c>
      <c r="G15" s="74">
        <v>218.65</v>
      </c>
      <c r="H15" s="74">
        <v>231.8</v>
      </c>
      <c r="I15" s="74">
        <v>235.4</v>
      </c>
      <c r="J15" s="74">
        <v>244.15</v>
      </c>
      <c r="K15" s="74">
        <v>249.3</v>
      </c>
      <c r="L15" s="74">
        <v>230.7</v>
      </c>
      <c r="M15" s="74">
        <v>212.2</v>
      </c>
      <c r="N15" s="74">
        <v>80.400000000000006</v>
      </c>
      <c r="O15" s="74"/>
      <c r="P15" s="74">
        <v>43.1</v>
      </c>
      <c r="Q15" s="74">
        <v>224.35</v>
      </c>
      <c r="R15" s="74">
        <v>204.55</v>
      </c>
      <c r="S15" s="74">
        <v>217.05</v>
      </c>
      <c r="T15" s="74">
        <v>204.95</v>
      </c>
      <c r="U15" s="74">
        <v>2825.1</v>
      </c>
    </row>
    <row r="16" spans="1:21" x14ac:dyDescent="0.25">
      <c r="A16" s="1"/>
      <c r="B16" s="72" t="s">
        <v>627</v>
      </c>
      <c r="C16" s="72" t="s">
        <v>1024</v>
      </c>
      <c r="D16" s="72" t="s">
        <v>500</v>
      </c>
      <c r="E16" s="73" t="s">
        <v>575</v>
      </c>
      <c r="F16" s="74"/>
      <c r="G16" s="74"/>
      <c r="H16" s="74"/>
      <c r="I16" s="74"/>
      <c r="J16" s="74">
        <v>84.46</v>
      </c>
      <c r="K16" s="74">
        <v>373.65</v>
      </c>
      <c r="L16" s="74">
        <v>469.25</v>
      </c>
      <c r="M16" s="74">
        <v>520.65</v>
      </c>
      <c r="N16" s="74">
        <v>526.70000000000005</v>
      </c>
      <c r="O16" s="74">
        <v>544.70000000000005</v>
      </c>
      <c r="P16" s="74">
        <v>529.9</v>
      </c>
      <c r="Q16" s="74">
        <v>430.52499999999998</v>
      </c>
      <c r="R16" s="74">
        <v>556</v>
      </c>
      <c r="S16" s="74">
        <v>531.69500000000005</v>
      </c>
      <c r="T16" s="74">
        <v>539.20500000000004</v>
      </c>
      <c r="U16" s="74">
        <v>5106.7349999999997</v>
      </c>
    </row>
    <row r="17" spans="1:21" x14ac:dyDescent="0.25">
      <c r="A17" s="1"/>
      <c r="B17" s="72" t="s">
        <v>28</v>
      </c>
      <c r="C17" s="72" t="s">
        <v>949</v>
      </c>
      <c r="D17" s="72" t="s">
        <v>64</v>
      </c>
      <c r="E17" s="73" t="s">
        <v>574</v>
      </c>
      <c r="F17" s="74">
        <v>136.19999999999999</v>
      </c>
      <c r="G17" s="74">
        <v>166.55</v>
      </c>
      <c r="H17" s="74">
        <v>197.25</v>
      </c>
      <c r="I17" s="74">
        <v>234.5</v>
      </c>
      <c r="J17" s="74">
        <v>312.35000000000002</v>
      </c>
      <c r="K17" s="74">
        <v>341.3</v>
      </c>
      <c r="L17" s="74">
        <v>315.85000000000002</v>
      </c>
      <c r="M17" s="74">
        <v>295.14999999999998</v>
      </c>
      <c r="N17" s="74">
        <v>374.65</v>
      </c>
      <c r="O17" s="74">
        <v>479.45</v>
      </c>
      <c r="P17" s="74">
        <v>479.7</v>
      </c>
      <c r="Q17" s="74">
        <v>474.9</v>
      </c>
      <c r="R17" s="74">
        <v>480.05</v>
      </c>
      <c r="S17" s="74">
        <v>480.1</v>
      </c>
      <c r="T17" s="74">
        <v>454.55</v>
      </c>
      <c r="U17" s="74">
        <v>5222.55</v>
      </c>
    </row>
    <row r="18" spans="1:21" x14ac:dyDescent="0.25">
      <c r="A18" s="1"/>
      <c r="B18" s="72" t="s">
        <v>580</v>
      </c>
      <c r="C18" s="72" t="s">
        <v>950</v>
      </c>
      <c r="D18" s="72" t="s">
        <v>64</v>
      </c>
      <c r="E18" s="73" t="s">
        <v>574</v>
      </c>
      <c r="F18" s="74">
        <v>1301</v>
      </c>
      <c r="G18" s="74">
        <v>1357.25</v>
      </c>
      <c r="H18" s="74">
        <v>1408.15</v>
      </c>
      <c r="I18" s="74">
        <v>1458.7</v>
      </c>
      <c r="J18" s="74">
        <v>1657.55</v>
      </c>
      <c r="K18" s="74">
        <v>2586.9</v>
      </c>
      <c r="L18" s="74">
        <v>2338.4</v>
      </c>
      <c r="M18" s="74">
        <v>2235.65</v>
      </c>
      <c r="N18" s="74">
        <v>2776.7350000000001</v>
      </c>
      <c r="O18" s="74">
        <v>4327.3500000000004</v>
      </c>
      <c r="P18" s="74">
        <v>4534.8</v>
      </c>
      <c r="Q18" s="74">
        <v>4708.6000000000004</v>
      </c>
      <c r="R18" s="74">
        <v>5314</v>
      </c>
      <c r="S18" s="74">
        <v>5298.848</v>
      </c>
      <c r="T18" s="74">
        <v>5319.3</v>
      </c>
      <c r="U18" s="74">
        <v>46623.233</v>
      </c>
    </row>
    <row r="19" spans="1:21" x14ac:dyDescent="0.25">
      <c r="A19" s="1"/>
      <c r="B19" s="72" t="s">
        <v>585</v>
      </c>
      <c r="C19" s="72" t="s">
        <v>951</v>
      </c>
      <c r="D19" s="72" t="s">
        <v>64</v>
      </c>
      <c r="E19" s="73" t="s">
        <v>574</v>
      </c>
      <c r="F19" s="74">
        <v>449.2</v>
      </c>
      <c r="G19" s="74">
        <v>451.55</v>
      </c>
      <c r="H19" s="74">
        <v>450</v>
      </c>
      <c r="I19" s="74">
        <v>451.5</v>
      </c>
      <c r="J19" s="74">
        <v>423.6</v>
      </c>
      <c r="K19" s="74">
        <v>417.1</v>
      </c>
      <c r="L19" s="74">
        <v>446.9</v>
      </c>
      <c r="M19" s="74">
        <v>451.7</v>
      </c>
      <c r="N19" s="74">
        <v>452.45</v>
      </c>
      <c r="O19" s="74">
        <v>449.75</v>
      </c>
      <c r="P19" s="74">
        <v>446.05</v>
      </c>
      <c r="Q19" s="74">
        <v>438.3</v>
      </c>
      <c r="R19" s="74">
        <v>361.13256000000001</v>
      </c>
      <c r="S19" s="74">
        <v>428.471</v>
      </c>
      <c r="T19" s="74">
        <v>437.9</v>
      </c>
      <c r="U19" s="74">
        <v>6555.6035599999996</v>
      </c>
    </row>
    <row r="20" spans="1:21" x14ac:dyDescent="0.25">
      <c r="A20" s="1"/>
      <c r="B20" s="72" t="s">
        <v>587</v>
      </c>
      <c r="C20" s="72" t="s">
        <v>1105</v>
      </c>
      <c r="D20" s="72" t="s">
        <v>64</v>
      </c>
      <c r="E20" s="73" t="s">
        <v>574</v>
      </c>
      <c r="F20" s="74"/>
      <c r="G20" s="74"/>
      <c r="H20" s="74"/>
      <c r="I20" s="74"/>
      <c r="J20" s="74"/>
      <c r="K20" s="74"/>
      <c r="L20" s="74"/>
      <c r="M20" s="74"/>
      <c r="N20" s="74"/>
      <c r="O20" s="74"/>
      <c r="P20" s="74"/>
      <c r="Q20" s="74"/>
      <c r="R20" s="74"/>
      <c r="S20" s="74"/>
      <c r="T20" s="74"/>
      <c r="U20" s="74">
        <v>0</v>
      </c>
    </row>
    <row r="21" spans="1:21" x14ac:dyDescent="0.25">
      <c r="A21" s="1"/>
      <c r="B21" s="72" t="s">
        <v>587</v>
      </c>
      <c r="C21" s="72" t="s">
        <v>1106</v>
      </c>
      <c r="D21" s="72" t="s">
        <v>64</v>
      </c>
      <c r="E21" s="73" t="s">
        <v>574</v>
      </c>
      <c r="F21" s="74"/>
      <c r="G21" s="74"/>
      <c r="H21" s="74"/>
      <c r="I21" s="74"/>
      <c r="J21" s="74"/>
      <c r="K21" s="74"/>
      <c r="L21" s="74"/>
      <c r="M21" s="74"/>
      <c r="N21" s="74"/>
      <c r="O21" s="74"/>
      <c r="P21" s="74"/>
      <c r="Q21" s="74"/>
      <c r="R21" s="74"/>
      <c r="S21" s="74"/>
      <c r="T21" s="74"/>
      <c r="U21" s="74">
        <v>0</v>
      </c>
    </row>
    <row r="22" spans="1:21" x14ac:dyDescent="0.25">
      <c r="A22" s="1"/>
      <c r="B22" s="72" t="s">
        <v>226</v>
      </c>
      <c r="C22" s="72" t="s">
        <v>952</v>
      </c>
      <c r="D22" s="72" t="s">
        <v>64</v>
      </c>
      <c r="E22" s="73" t="s">
        <v>574</v>
      </c>
      <c r="F22" s="74">
        <v>3145.1</v>
      </c>
      <c r="G22" s="74">
        <v>3424.9</v>
      </c>
      <c r="H22" s="74">
        <v>3473.65</v>
      </c>
      <c r="I22" s="74">
        <v>3322.75</v>
      </c>
      <c r="J22" s="74">
        <v>3428.4</v>
      </c>
      <c r="K22" s="74">
        <v>2388.6999999999998</v>
      </c>
      <c r="L22" s="74">
        <v>3452.15</v>
      </c>
      <c r="M22" s="74">
        <v>3170</v>
      </c>
      <c r="N22" s="74">
        <v>2192.15</v>
      </c>
      <c r="O22" s="74">
        <v>1670.4</v>
      </c>
      <c r="P22" s="74">
        <v>2062</v>
      </c>
      <c r="Q22" s="74">
        <v>2651.0273099999999</v>
      </c>
      <c r="R22" s="74"/>
      <c r="S22" s="74">
        <v>1417.7327</v>
      </c>
      <c r="T22" s="74">
        <v>3269.8867700000001</v>
      </c>
      <c r="U22" s="74">
        <v>39068.84678</v>
      </c>
    </row>
    <row r="23" spans="1:21" x14ac:dyDescent="0.25">
      <c r="A23" s="1"/>
      <c r="B23" s="72" t="s">
        <v>226</v>
      </c>
      <c r="C23" s="72" t="s">
        <v>953</v>
      </c>
      <c r="D23" s="72" t="s">
        <v>64</v>
      </c>
      <c r="E23" s="73" t="s">
        <v>574</v>
      </c>
      <c r="F23" s="74">
        <v>547.85</v>
      </c>
      <c r="G23" s="74">
        <v>891.75</v>
      </c>
      <c r="H23" s="74">
        <v>830.15</v>
      </c>
      <c r="I23" s="74">
        <v>682.4</v>
      </c>
      <c r="J23" s="74">
        <v>710.05</v>
      </c>
      <c r="K23" s="74">
        <v>959.05</v>
      </c>
      <c r="L23" s="74">
        <v>802.15</v>
      </c>
      <c r="M23" s="74">
        <v>713.25</v>
      </c>
      <c r="N23" s="74">
        <v>621.1</v>
      </c>
      <c r="O23" s="74">
        <v>573.75</v>
      </c>
      <c r="P23" s="74">
        <v>1005.9</v>
      </c>
      <c r="Q23" s="74">
        <v>980.73226499999998</v>
      </c>
      <c r="R23" s="74">
        <v>274.55</v>
      </c>
      <c r="S23" s="74">
        <v>682.12739999999997</v>
      </c>
      <c r="T23" s="74">
        <v>972.46499500000004</v>
      </c>
      <c r="U23" s="74">
        <v>11247.274659999999</v>
      </c>
    </row>
    <row r="24" spans="1:21" x14ac:dyDescent="0.25">
      <c r="A24" s="1"/>
      <c r="B24" s="72" t="s">
        <v>612</v>
      </c>
      <c r="C24" s="72" t="s">
        <v>1107</v>
      </c>
      <c r="D24" s="72" t="s">
        <v>64</v>
      </c>
      <c r="E24" s="73" t="s">
        <v>576</v>
      </c>
      <c r="F24" s="74">
        <v>2.8214999999999999</v>
      </c>
      <c r="G24" s="74">
        <v>2.6836099999999998</v>
      </c>
      <c r="H24" s="74">
        <v>2.8386049999999998</v>
      </c>
      <c r="I24" s="74">
        <v>2.9420549999999999</v>
      </c>
      <c r="J24" s="74">
        <v>2.2531850000000002</v>
      </c>
      <c r="K24" s="74">
        <v>2.900725</v>
      </c>
      <c r="L24" s="74">
        <v>3.15</v>
      </c>
      <c r="M24" s="74">
        <v>3.0857049999999999</v>
      </c>
      <c r="N24" s="74">
        <v>2.3447200000000001</v>
      </c>
      <c r="O24" s="74">
        <v>2.6</v>
      </c>
      <c r="P24" s="74">
        <v>2.5499999999999998</v>
      </c>
      <c r="Q24" s="74">
        <v>2.4500000000000002</v>
      </c>
      <c r="R24" s="74">
        <v>1.85</v>
      </c>
      <c r="S24" s="74">
        <v>2.5</v>
      </c>
      <c r="T24" s="74">
        <v>2.75</v>
      </c>
      <c r="U24" s="74">
        <v>39.720104999999997</v>
      </c>
    </row>
    <row r="25" spans="1:21" x14ac:dyDescent="0.25">
      <c r="A25" s="1"/>
      <c r="B25" s="72" t="s">
        <v>592</v>
      </c>
      <c r="C25" s="72" t="s">
        <v>1108</v>
      </c>
      <c r="D25" s="72" t="s">
        <v>64</v>
      </c>
      <c r="E25" s="73" t="s">
        <v>576</v>
      </c>
      <c r="F25" s="74">
        <v>7</v>
      </c>
      <c r="G25" s="74">
        <v>6.75</v>
      </c>
      <c r="H25" s="74">
        <v>5.25</v>
      </c>
      <c r="I25" s="74">
        <v>6.2</v>
      </c>
      <c r="J25" s="74">
        <v>3.85</v>
      </c>
      <c r="K25" s="74">
        <v>5.0999999999999996</v>
      </c>
      <c r="L25" s="74">
        <v>7.1</v>
      </c>
      <c r="M25" s="74">
        <v>7.35</v>
      </c>
      <c r="N25" s="74">
        <v>2.6</v>
      </c>
      <c r="O25" s="74">
        <v>3.55</v>
      </c>
      <c r="P25" s="74">
        <v>5</v>
      </c>
      <c r="Q25" s="74">
        <v>4.45</v>
      </c>
      <c r="R25" s="74">
        <v>2.5</v>
      </c>
      <c r="S25" s="74">
        <v>4.5999999999999996</v>
      </c>
      <c r="T25" s="74">
        <v>4.25</v>
      </c>
      <c r="U25" s="74">
        <v>75.55</v>
      </c>
    </row>
    <row r="26" spans="1:21" x14ac:dyDescent="0.25">
      <c r="A26" s="1"/>
      <c r="B26" s="72" t="s">
        <v>87</v>
      </c>
      <c r="C26" s="72" t="s">
        <v>954</v>
      </c>
      <c r="D26" s="72" t="s">
        <v>64</v>
      </c>
      <c r="E26" s="73" t="s">
        <v>574</v>
      </c>
      <c r="F26" s="74">
        <v>165.25</v>
      </c>
      <c r="G26" s="74">
        <v>167.7</v>
      </c>
      <c r="H26" s="74">
        <v>167.5</v>
      </c>
      <c r="I26" s="74">
        <v>167.3</v>
      </c>
      <c r="J26" s="74">
        <v>167</v>
      </c>
      <c r="K26" s="74">
        <v>166.65</v>
      </c>
      <c r="L26" s="74">
        <v>167.15</v>
      </c>
      <c r="M26" s="74">
        <v>165.55</v>
      </c>
      <c r="N26" s="74">
        <v>166.6</v>
      </c>
      <c r="O26" s="74">
        <v>166.8</v>
      </c>
      <c r="P26" s="74">
        <v>167.1</v>
      </c>
      <c r="Q26" s="74">
        <v>167.65</v>
      </c>
      <c r="R26" s="74">
        <v>168.55</v>
      </c>
      <c r="S26" s="74">
        <v>138.35</v>
      </c>
      <c r="T26" s="74">
        <v>162.80000000000001</v>
      </c>
      <c r="U26" s="74">
        <v>2471.9499999999998</v>
      </c>
    </row>
    <row r="27" spans="1:21" x14ac:dyDescent="0.25">
      <c r="A27" s="1"/>
      <c r="B27" s="72" t="s">
        <v>87</v>
      </c>
      <c r="C27" s="72" t="s">
        <v>955</v>
      </c>
      <c r="D27" s="72" t="s">
        <v>64</v>
      </c>
      <c r="E27" s="73" t="s">
        <v>574</v>
      </c>
      <c r="F27" s="74">
        <v>285.7</v>
      </c>
      <c r="G27" s="74">
        <v>321.64999999999998</v>
      </c>
      <c r="H27" s="74">
        <v>321.2</v>
      </c>
      <c r="I27" s="74">
        <v>325.14999999999998</v>
      </c>
      <c r="J27" s="74">
        <v>324.3</v>
      </c>
      <c r="K27" s="74">
        <v>322.10000000000002</v>
      </c>
      <c r="L27" s="74">
        <v>319.14999999999998</v>
      </c>
      <c r="M27" s="74">
        <v>315.25</v>
      </c>
      <c r="N27" s="74">
        <v>320.05</v>
      </c>
      <c r="O27" s="74">
        <v>317.85000000000002</v>
      </c>
      <c r="P27" s="74">
        <v>319.64999999999998</v>
      </c>
      <c r="Q27" s="74">
        <v>318.05</v>
      </c>
      <c r="R27" s="74">
        <v>324.8</v>
      </c>
      <c r="S27" s="74">
        <v>295.64999999999998</v>
      </c>
      <c r="T27" s="74">
        <v>311.8</v>
      </c>
      <c r="U27" s="74">
        <v>4742.3500000000004</v>
      </c>
    </row>
    <row r="28" spans="1:21" x14ac:dyDescent="0.25">
      <c r="A28" s="1"/>
      <c r="B28" s="72" t="s">
        <v>87</v>
      </c>
      <c r="C28" s="72" t="s">
        <v>956</v>
      </c>
      <c r="D28" s="72" t="s">
        <v>64</v>
      </c>
      <c r="E28" s="73" t="s">
        <v>574</v>
      </c>
      <c r="F28" s="74">
        <v>2018.9</v>
      </c>
      <c r="G28" s="74">
        <v>2009.7</v>
      </c>
      <c r="H28" s="74">
        <v>2028.55</v>
      </c>
      <c r="I28" s="74">
        <v>1993.55</v>
      </c>
      <c r="J28" s="74">
        <v>2013.35</v>
      </c>
      <c r="K28" s="74">
        <v>2013.6</v>
      </c>
      <c r="L28" s="74">
        <v>2013.05</v>
      </c>
      <c r="M28" s="74">
        <v>2005.2</v>
      </c>
      <c r="N28" s="74">
        <v>2014.8</v>
      </c>
      <c r="O28" s="74">
        <v>2020.2</v>
      </c>
      <c r="P28" s="74">
        <v>2009.75</v>
      </c>
      <c r="Q28" s="74">
        <v>2013.35</v>
      </c>
      <c r="R28" s="74">
        <v>2008.55</v>
      </c>
      <c r="S28" s="74">
        <v>2146.9</v>
      </c>
      <c r="T28" s="74">
        <v>2101.4499999999998</v>
      </c>
      <c r="U28" s="74">
        <v>30410.9</v>
      </c>
    </row>
    <row r="29" spans="1:21" x14ac:dyDescent="0.25">
      <c r="A29" s="1"/>
      <c r="B29" s="72" t="s">
        <v>87</v>
      </c>
      <c r="C29" s="72" t="s">
        <v>1109</v>
      </c>
      <c r="D29" s="72" t="s">
        <v>64</v>
      </c>
      <c r="E29" s="73" t="s">
        <v>574</v>
      </c>
      <c r="F29" s="74"/>
      <c r="G29" s="74"/>
      <c r="H29" s="74"/>
      <c r="I29" s="74"/>
      <c r="J29" s="74"/>
      <c r="K29" s="74"/>
      <c r="L29" s="74"/>
      <c r="M29" s="74"/>
      <c r="N29" s="74"/>
      <c r="O29" s="74"/>
      <c r="P29" s="74"/>
      <c r="Q29" s="74"/>
      <c r="R29" s="74"/>
      <c r="S29" s="74"/>
      <c r="T29" s="74"/>
      <c r="U29" s="74">
        <v>0</v>
      </c>
    </row>
    <row r="30" spans="1:21" x14ac:dyDescent="0.25">
      <c r="A30" s="1"/>
      <c r="B30" s="72" t="s">
        <v>87</v>
      </c>
      <c r="C30" s="72" t="s">
        <v>1110</v>
      </c>
      <c r="D30" s="72" t="s">
        <v>64</v>
      </c>
      <c r="E30" s="73" t="s">
        <v>575</v>
      </c>
      <c r="F30" s="74"/>
      <c r="G30" s="74"/>
      <c r="H30" s="74"/>
      <c r="I30" s="74"/>
      <c r="J30" s="74"/>
      <c r="K30" s="74"/>
      <c r="L30" s="74"/>
      <c r="M30" s="74"/>
      <c r="N30" s="74"/>
      <c r="O30" s="74"/>
      <c r="P30" s="74"/>
      <c r="Q30" s="74"/>
      <c r="R30" s="74"/>
      <c r="S30" s="74">
        <v>5.6</v>
      </c>
      <c r="T30" s="74"/>
      <c r="U30" s="74">
        <v>5.6</v>
      </c>
    </row>
    <row r="31" spans="1:21" x14ac:dyDescent="0.25">
      <c r="A31" s="1"/>
      <c r="B31" s="72" t="s">
        <v>87</v>
      </c>
      <c r="C31" s="72" t="s">
        <v>1110</v>
      </c>
      <c r="D31" s="72" t="s">
        <v>1111</v>
      </c>
      <c r="E31" s="73" t="s">
        <v>575</v>
      </c>
      <c r="F31" s="74"/>
      <c r="G31" s="74"/>
      <c r="H31" s="74"/>
      <c r="I31" s="74"/>
      <c r="J31" s="74"/>
      <c r="K31" s="74"/>
      <c r="L31" s="74"/>
      <c r="M31" s="74"/>
      <c r="N31" s="74"/>
      <c r="O31" s="74"/>
      <c r="P31" s="74"/>
      <c r="Q31" s="74"/>
      <c r="R31" s="74"/>
      <c r="S31" s="74"/>
      <c r="T31" s="74"/>
      <c r="U31" s="74">
        <v>0</v>
      </c>
    </row>
    <row r="32" spans="1:21" x14ac:dyDescent="0.25">
      <c r="A32" s="1"/>
      <c r="B32" s="72" t="s">
        <v>87</v>
      </c>
      <c r="C32" s="72" t="s">
        <v>1112</v>
      </c>
      <c r="D32" s="72" t="s">
        <v>64</v>
      </c>
      <c r="E32" s="73" t="s">
        <v>575</v>
      </c>
      <c r="F32" s="74"/>
      <c r="G32" s="74"/>
      <c r="H32" s="74"/>
      <c r="I32" s="74"/>
      <c r="J32" s="74"/>
      <c r="K32" s="74">
        <v>19.8</v>
      </c>
      <c r="L32" s="74"/>
      <c r="M32" s="74"/>
      <c r="N32" s="74"/>
      <c r="O32" s="74"/>
      <c r="P32" s="74"/>
      <c r="Q32" s="74"/>
      <c r="R32" s="74"/>
      <c r="S32" s="74"/>
      <c r="T32" s="74"/>
      <c r="U32" s="74">
        <v>19.8</v>
      </c>
    </row>
    <row r="33" spans="1:21" x14ac:dyDescent="0.25">
      <c r="A33" s="1"/>
      <c r="B33" s="72" t="s">
        <v>613</v>
      </c>
      <c r="C33" s="72" t="s">
        <v>957</v>
      </c>
      <c r="D33" s="72" t="s">
        <v>1113</v>
      </c>
      <c r="E33" s="73" t="s">
        <v>574</v>
      </c>
      <c r="F33" s="74">
        <v>210.95</v>
      </c>
      <c r="G33" s="74">
        <v>341.8</v>
      </c>
      <c r="H33" s="74">
        <v>377.7</v>
      </c>
      <c r="I33" s="74">
        <v>282.2</v>
      </c>
      <c r="J33" s="74">
        <v>432.8</v>
      </c>
      <c r="K33" s="74">
        <v>444.3</v>
      </c>
      <c r="L33" s="74">
        <v>330.65</v>
      </c>
      <c r="M33" s="74">
        <v>285.75</v>
      </c>
      <c r="N33" s="74">
        <v>275.35000000000002</v>
      </c>
      <c r="O33" s="74">
        <v>399.9</v>
      </c>
      <c r="P33" s="74">
        <v>475.2</v>
      </c>
      <c r="Q33" s="74">
        <v>475.25</v>
      </c>
      <c r="R33" s="74">
        <v>397.31299999999999</v>
      </c>
      <c r="S33" s="74">
        <v>475.95</v>
      </c>
      <c r="T33" s="74">
        <v>476.85</v>
      </c>
      <c r="U33" s="74">
        <v>5681.9629999999997</v>
      </c>
    </row>
    <row r="34" spans="1:21" x14ac:dyDescent="0.25">
      <c r="A34" s="1"/>
      <c r="B34" s="72" t="s">
        <v>613</v>
      </c>
      <c r="C34" s="72" t="s">
        <v>958</v>
      </c>
      <c r="D34" s="72" t="s">
        <v>64</v>
      </c>
      <c r="E34" s="73" t="s">
        <v>574</v>
      </c>
      <c r="F34" s="74">
        <v>298.85000000000002</v>
      </c>
      <c r="G34" s="74">
        <v>459.85</v>
      </c>
      <c r="H34" s="74">
        <v>482.4</v>
      </c>
      <c r="I34" s="74">
        <v>475.55</v>
      </c>
      <c r="J34" s="74">
        <v>483.15</v>
      </c>
      <c r="K34" s="74">
        <v>483.75</v>
      </c>
      <c r="L34" s="74">
        <v>484.45</v>
      </c>
      <c r="M34" s="74">
        <v>470.4</v>
      </c>
      <c r="N34" s="74">
        <v>449.95</v>
      </c>
      <c r="O34" s="74">
        <v>475.65</v>
      </c>
      <c r="P34" s="74">
        <v>481.6</v>
      </c>
      <c r="Q34" s="74">
        <v>483.25</v>
      </c>
      <c r="R34" s="74">
        <v>483.14499999999998</v>
      </c>
      <c r="S34" s="74">
        <v>483.1</v>
      </c>
      <c r="T34" s="74">
        <v>484.2</v>
      </c>
      <c r="U34" s="74">
        <v>6979.2950000000001</v>
      </c>
    </row>
    <row r="35" spans="1:21" x14ac:dyDescent="0.25">
      <c r="A35" s="1"/>
      <c r="B35" s="72" t="s">
        <v>613</v>
      </c>
      <c r="C35" s="72" t="s">
        <v>959</v>
      </c>
      <c r="D35" s="72" t="s">
        <v>64</v>
      </c>
      <c r="E35" s="73" t="s">
        <v>574</v>
      </c>
      <c r="F35" s="74">
        <v>403.8</v>
      </c>
      <c r="G35" s="74">
        <v>472.85</v>
      </c>
      <c r="H35" s="74">
        <v>485.05</v>
      </c>
      <c r="I35" s="74">
        <v>485.85</v>
      </c>
      <c r="J35" s="74">
        <v>485.15</v>
      </c>
      <c r="K35" s="74">
        <v>484.7</v>
      </c>
      <c r="L35" s="74">
        <v>485.15</v>
      </c>
      <c r="M35" s="74">
        <v>485.4</v>
      </c>
      <c r="N35" s="74">
        <v>484.95</v>
      </c>
      <c r="O35" s="74">
        <v>485.4</v>
      </c>
      <c r="P35" s="74">
        <v>484.9</v>
      </c>
      <c r="Q35" s="74">
        <v>484.75</v>
      </c>
      <c r="R35" s="74">
        <v>485.2</v>
      </c>
      <c r="S35" s="74">
        <v>485.15</v>
      </c>
      <c r="T35" s="74">
        <v>485.65</v>
      </c>
      <c r="U35" s="74">
        <v>7183.95</v>
      </c>
    </row>
    <row r="36" spans="1:21" x14ac:dyDescent="0.25">
      <c r="A36" s="1"/>
      <c r="B36" s="72" t="s">
        <v>613</v>
      </c>
      <c r="C36" s="72" t="s">
        <v>960</v>
      </c>
      <c r="D36" s="72" t="s">
        <v>1113</v>
      </c>
      <c r="E36" s="73" t="s">
        <v>574</v>
      </c>
      <c r="F36" s="74">
        <v>180.65</v>
      </c>
      <c r="G36" s="74">
        <v>175.25</v>
      </c>
      <c r="H36" s="74">
        <v>172.3</v>
      </c>
      <c r="I36" s="74">
        <v>164.1</v>
      </c>
      <c r="J36" s="74">
        <v>183.2</v>
      </c>
      <c r="K36" s="74">
        <v>176.45</v>
      </c>
      <c r="L36" s="74">
        <v>167.05</v>
      </c>
      <c r="M36" s="74">
        <v>156.85</v>
      </c>
      <c r="N36" s="74">
        <v>186.05</v>
      </c>
      <c r="O36" s="74">
        <v>214.15</v>
      </c>
      <c r="P36" s="74">
        <v>298.55</v>
      </c>
      <c r="Q36" s="74">
        <v>191.35</v>
      </c>
      <c r="R36" s="74">
        <v>307.279</v>
      </c>
      <c r="S36" s="74">
        <v>286.45</v>
      </c>
      <c r="T36" s="74">
        <v>293.14999999999998</v>
      </c>
      <c r="U36" s="74">
        <v>3152.8290000000002</v>
      </c>
    </row>
    <row r="37" spans="1:21" x14ac:dyDescent="0.25">
      <c r="A37" s="1"/>
      <c r="B37" s="72" t="s">
        <v>579</v>
      </c>
      <c r="C37" s="72" t="s">
        <v>961</v>
      </c>
      <c r="D37" s="72" t="s">
        <v>64</v>
      </c>
      <c r="E37" s="73" t="s">
        <v>574</v>
      </c>
      <c r="F37" s="74">
        <v>3996.35</v>
      </c>
      <c r="G37" s="74">
        <v>3994.6</v>
      </c>
      <c r="H37" s="74">
        <v>3956.45</v>
      </c>
      <c r="I37" s="74">
        <v>3921.95</v>
      </c>
      <c r="J37" s="74">
        <v>4006.65</v>
      </c>
      <c r="K37" s="74">
        <v>4000.8</v>
      </c>
      <c r="L37" s="74">
        <v>3988.1</v>
      </c>
      <c r="M37" s="74">
        <v>4007.6</v>
      </c>
      <c r="N37" s="74">
        <v>3985.95</v>
      </c>
      <c r="O37" s="74">
        <v>3990.85</v>
      </c>
      <c r="P37" s="74">
        <v>3507.85</v>
      </c>
      <c r="Q37" s="74">
        <v>3990.75</v>
      </c>
      <c r="R37" s="74">
        <v>3990.55</v>
      </c>
      <c r="S37" s="74">
        <v>3989.6</v>
      </c>
      <c r="T37" s="74">
        <v>3995.75</v>
      </c>
      <c r="U37" s="74">
        <v>59323.8</v>
      </c>
    </row>
    <row r="38" spans="1:21" x14ac:dyDescent="0.25">
      <c r="A38" s="1"/>
      <c r="B38" s="72" t="s">
        <v>249</v>
      </c>
      <c r="C38" s="72" t="s">
        <v>962</v>
      </c>
      <c r="D38" s="72" t="s">
        <v>64</v>
      </c>
      <c r="E38" s="73" t="s">
        <v>574</v>
      </c>
      <c r="F38" s="74">
        <v>190.9</v>
      </c>
      <c r="G38" s="74">
        <v>191.4</v>
      </c>
      <c r="H38" s="74">
        <v>184</v>
      </c>
      <c r="I38" s="74">
        <v>185.9</v>
      </c>
      <c r="J38" s="74">
        <v>189.55</v>
      </c>
      <c r="K38" s="74">
        <v>190.25</v>
      </c>
      <c r="L38" s="74">
        <v>189.5</v>
      </c>
      <c r="M38" s="74">
        <v>189.65</v>
      </c>
      <c r="N38" s="74">
        <v>188.1</v>
      </c>
      <c r="O38" s="74">
        <v>191.7</v>
      </c>
      <c r="P38" s="74">
        <v>190.2</v>
      </c>
      <c r="Q38" s="74">
        <v>187.94800000000001</v>
      </c>
      <c r="R38" s="74">
        <v>189.25</v>
      </c>
      <c r="S38" s="74">
        <v>190.65</v>
      </c>
      <c r="T38" s="74">
        <v>188.5</v>
      </c>
      <c r="U38" s="74">
        <v>2837.498</v>
      </c>
    </row>
    <row r="39" spans="1:21" x14ac:dyDescent="0.25">
      <c r="A39" s="1"/>
      <c r="B39" s="72" t="s">
        <v>249</v>
      </c>
      <c r="C39" s="72" t="s">
        <v>963</v>
      </c>
      <c r="D39" s="72" t="s">
        <v>64</v>
      </c>
      <c r="E39" s="73" t="s">
        <v>574</v>
      </c>
      <c r="F39" s="74">
        <v>127.7</v>
      </c>
      <c r="G39" s="74">
        <v>127.5</v>
      </c>
      <c r="H39" s="74">
        <v>125.45</v>
      </c>
      <c r="I39" s="74">
        <v>130.9</v>
      </c>
      <c r="J39" s="74">
        <v>133.85</v>
      </c>
      <c r="K39" s="74">
        <v>131.94999999999999</v>
      </c>
      <c r="L39" s="74">
        <v>132.4</v>
      </c>
      <c r="M39" s="74">
        <v>134.55000000000001</v>
      </c>
      <c r="N39" s="74">
        <v>130.80000000000001</v>
      </c>
      <c r="O39" s="74">
        <v>117.05</v>
      </c>
      <c r="P39" s="74">
        <v>130.4</v>
      </c>
      <c r="Q39" s="74">
        <v>131.16999999999999</v>
      </c>
      <c r="R39" s="74">
        <v>132.9</v>
      </c>
      <c r="S39" s="74">
        <v>134.55000000000001</v>
      </c>
      <c r="T39" s="74">
        <v>136</v>
      </c>
      <c r="U39" s="74">
        <v>1957.17</v>
      </c>
    </row>
    <row r="40" spans="1:21" x14ac:dyDescent="0.25">
      <c r="A40" s="1"/>
      <c r="B40" s="72" t="s">
        <v>249</v>
      </c>
      <c r="C40" s="72" t="s">
        <v>1114</v>
      </c>
      <c r="D40" s="72" t="s">
        <v>1115</v>
      </c>
      <c r="E40" s="73" t="s">
        <v>575</v>
      </c>
      <c r="F40" s="74"/>
      <c r="G40" s="74">
        <v>221.7</v>
      </c>
      <c r="H40" s="74">
        <v>244.2</v>
      </c>
      <c r="I40" s="74">
        <v>137.44999999999999</v>
      </c>
      <c r="J40" s="74">
        <v>355.5</v>
      </c>
      <c r="K40" s="74">
        <v>276.75</v>
      </c>
      <c r="L40" s="74">
        <v>225.45</v>
      </c>
      <c r="M40" s="74">
        <v>441.7</v>
      </c>
      <c r="N40" s="74">
        <v>520.5</v>
      </c>
      <c r="O40" s="74">
        <v>438.65</v>
      </c>
      <c r="P40" s="74">
        <v>78.099999999999994</v>
      </c>
      <c r="Q40" s="74">
        <v>99.95</v>
      </c>
      <c r="R40" s="74">
        <v>338.85</v>
      </c>
      <c r="S40" s="74">
        <v>243.55</v>
      </c>
      <c r="T40" s="74">
        <v>125.55</v>
      </c>
      <c r="U40" s="74">
        <v>3747.9</v>
      </c>
    </row>
    <row r="41" spans="1:21" x14ac:dyDescent="0.25">
      <c r="A41" s="1"/>
      <c r="B41" s="72" t="s">
        <v>608</v>
      </c>
      <c r="C41" s="72" t="s">
        <v>964</v>
      </c>
      <c r="D41" s="72" t="s">
        <v>64</v>
      </c>
      <c r="E41" s="73" t="s">
        <v>574</v>
      </c>
      <c r="F41" s="74">
        <v>57.8</v>
      </c>
      <c r="G41" s="74">
        <v>57.9</v>
      </c>
      <c r="H41" s="74">
        <v>58.65</v>
      </c>
      <c r="I41" s="74">
        <v>59.2</v>
      </c>
      <c r="J41" s="74">
        <v>69.849999999999994</v>
      </c>
      <c r="K41" s="74">
        <v>78.5</v>
      </c>
      <c r="L41" s="74">
        <v>79.150000000000006</v>
      </c>
      <c r="M41" s="74">
        <v>79.2</v>
      </c>
      <c r="N41" s="74">
        <v>78.599999999999994</v>
      </c>
      <c r="O41" s="74">
        <v>73.900000000000006</v>
      </c>
      <c r="P41" s="74">
        <v>79.05</v>
      </c>
      <c r="Q41" s="74">
        <v>75.650000000000006</v>
      </c>
      <c r="R41" s="74">
        <v>72.849999999999994</v>
      </c>
      <c r="S41" s="74">
        <v>78</v>
      </c>
      <c r="T41" s="74">
        <v>73.400000000000006</v>
      </c>
      <c r="U41" s="74">
        <v>1071.7</v>
      </c>
    </row>
    <row r="42" spans="1:21" x14ac:dyDescent="0.25">
      <c r="A42" s="1"/>
      <c r="B42" s="72" t="s">
        <v>92</v>
      </c>
      <c r="C42" s="72" t="s">
        <v>93</v>
      </c>
      <c r="D42" s="72" t="s">
        <v>64</v>
      </c>
      <c r="E42" s="73" t="s">
        <v>574</v>
      </c>
      <c r="F42" s="74">
        <v>11988.45</v>
      </c>
      <c r="G42" s="74">
        <v>11691.4</v>
      </c>
      <c r="H42" s="74">
        <v>10017.15</v>
      </c>
      <c r="I42" s="74">
        <v>11412.95</v>
      </c>
      <c r="J42" s="74">
        <v>13167.35</v>
      </c>
      <c r="K42" s="74">
        <v>14797.8</v>
      </c>
      <c r="L42" s="74">
        <v>14925.8</v>
      </c>
      <c r="M42" s="74">
        <v>14903.85</v>
      </c>
      <c r="N42" s="74">
        <v>14800.8</v>
      </c>
      <c r="O42" s="74">
        <v>14560.545</v>
      </c>
      <c r="P42" s="74">
        <v>14733.55</v>
      </c>
      <c r="Q42" s="74">
        <v>15005.35</v>
      </c>
      <c r="R42" s="74">
        <v>15053.75</v>
      </c>
      <c r="S42" s="74">
        <v>15069.35</v>
      </c>
      <c r="T42" s="74">
        <v>15075.8</v>
      </c>
      <c r="U42" s="74">
        <v>207203.89499999999</v>
      </c>
    </row>
    <row r="43" spans="1:21" x14ac:dyDescent="0.25">
      <c r="A43" s="1"/>
      <c r="B43" s="72" t="s">
        <v>92</v>
      </c>
      <c r="C43" s="72" t="s">
        <v>965</v>
      </c>
      <c r="D43" s="72" t="s">
        <v>64</v>
      </c>
      <c r="E43" s="73" t="s">
        <v>574</v>
      </c>
      <c r="F43" s="74">
        <v>4007.1</v>
      </c>
      <c r="G43" s="74">
        <v>3956.35</v>
      </c>
      <c r="H43" s="74">
        <v>3198.35</v>
      </c>
      <c r="I43" s="74">
        <v>3717.55</v>
      </c>
      <c r="J43" s="74">
        <v>4444.45</v>
      </c>
      <c r="K43" s="74">
        <v>5065.5</v>
      </c>
      <c r="L43" s="74">
        <v>5115.6499999999996</v>
      </c>
      <c r="M43" s="74">
        <v>5108</v>
      </c>
      <c r="N43" s="74">
        <v>5080.75</v>
      </c>
      <c r="O43" s="74">
        <v>4966.585</v>
      </c>
      <c r="P43" s="74">
        <v>5050.8999999999996</v>
      </c>
      <c r="Q43" s="74">
        <v>5129.3999999999996</v>
      </c>
      <c r="R43" s="74">
        <v>5155.95</v>
      </c>
      <c r="S43" s="74">
        <v>5157.7</v>
      </c>
      <c r="T43" s="74">
        <v>5152.1000000000004</v>
      </c>
      <c r="U43" s="74">
        <v>70306.335000000006</v>
      </c>
    </row>
    <row r="44" spans="1:21" x14ac:dyDescent="0.25">
      <c r="A44" s="1"/>
      <c r="B44" s="72" t="s">
        <v>92</v>
      </c>
      <c r="C44" s="72" t="s">
        <v>1116</v>
      </c>
      <c r="D44" s="72" t="s">
        <v>1117</v>
      </c>
      <c r="E44" s="73" t="s">
        <v>575</v>
      </c>
      <c r="F44" s="74"/>
      <c r="G44" s="74"/>
      <c r="H44" s="74"/>
      <c r="I44" s="74"/>
      <c r="J44" s="74"/>
      <c r="K44" s="74"/>
      <c r="L44" s="74"/>
      <c r="M44" s="74"/>
      <c r="N44" s="74"/>
      <c r="O44" s="74"/>
      <c r="P44" s="74"/>
      <c r="Q44" s="74"/>
      <c r="R44" s="74"/>
      <c r="S44" s="74"/>
      <c r="T44" s="74"/>
      <c r="U44" s="74">
        <v>0</v>
      </c>
    </row>
    <row r="45" spans="1:21" x14ac:dyDescent="0.25">
      <c r="A45" s="1"/>
      <c r="B45" s="72" t="s">
        <v>92</v>
      </c>
      <c r="C45" s="72" t="s">
        <v>1116</v>
      </c>
      <c r="D45" s="72" t="s">
        <v>1118</v>
      </c>
      <c r="E45" s="73" t="s">
        <v>575</v>
      </c>
      <c r="F45" s="74"/>
      <c r="G45" s="74"/>
      <c r="H45" s="74"/>
      <c r="I45" s="74"/>
      <c r="J45" s="74"/>
      <c r="K45" s="74"/>
      <c r="L45" s="74"/>
      <c r="M45" s="74"/>
      <c r="N45" s="74"/>
      <c r="O45" s="74"/>
      <c r="P45" s="74"/>
      <c r="Q45" s="74"/>
      <c r="R45" s="74"/>
      <c r="S45" s="74"/>
      <c r="T45" s="74"/>
      <c r="U45" s="74">
        <v>0</v>
      </c>
    </row>
    <row r="46" spans="1:21" ht="28.5" x14ac:dyDescent="0.25">
      <c r="A46" s="1"/>
      <c r="B46" s="72" t="s">
        <v>598</v>
      </c>
      <c r="C46" s="72" t="s">
        <v>966</v>
      </c>
      <c r="D46" s="72" t="s">
        <v>64</v>
      </c>
      <c r="E46" s="73" t="s">
        <v>574</v>
      </c>
      <c r="F46" s="74">
        <v>99.65</v>
      </c>
      <c r="G46" s="74">
        <v>99.6</v>
      </c>
      <c r="H46" s="74">
        <v>101.4</v>
      </c>
      <c r="I46" s="74">
        <v>101.15</v>
      </c>
      <c r="J46" s="74">
        <v>103.25</v>
      </c>
      <c r="K46" s="74">
        <v>108.2</v>
      </c>
      <c r="L46" s="74">
        <v>106.35</v>
      </c>
      <c r="M46" s="74">
        <v>104.8</v>
      </c>
      <c r="N46" s="74">
        <v>110.1</v>
      </c>
      <c r="O46" s="74">
        <v>114.5</v>
      </c>
      <c r="P46" s="74">
        <v>114.35</v>
      </c>
      <c r="Q46" s="74">
        <v>120.3</v>
      </c>
      <c r="R46" s="74">
        <v>122.95</v>
      </c>
      <c r="S46" s="74">
        <v>115.85</v>
      </c>
      <c r="T46" s="74">
        <v>116.85</v>
      </c>
      <c r="U46" s="74">
        <v>1639.3</v>
      </c>
    </row>
    <row r="47" spans="1:21" ht="28.5" x14ac:dyDescent="0.25">
      <c r="A47" s="1"/>
      <c r="B47" s="72" t="s">
        <v>614</v>
      </c>
      <c r="C47" s="72" t="s">
        <v>967</v>
      </c>
      <c r="D47" s="72" t="s">
        <v>64</v>
      </c>
      <c r="E47" s="73" t="s">
        <v>574</v>
      </c>
      <c r="F47" s="74">
        <v>239.95</v>
      </c>
      <c r="G47" s="74">
        <v>239.85</v>
      </c>
      <c r="H47" s="74">
        <v>239.7</v>
      </c>
      <c r="I47" s="74">
        <v>305.2</v>
      </c>
      <c r="J47" s="74">
        <v>461.15</v>
      </c>
      <c r="K47" s="74">
        <v>457.75</v>
      </c>
      <c r="L47" s="74">
        <v>433.4</v>
      </c>
      <c r="M47" s="74">
        <v>426.8</v>
      </c>
      <c r="N47" s="74">
        <v>433.1</v>
      </c>
      <c r="O47" s="74">
        <v>479.9</v>
      </c>
      <c r="P47" s="74">
        <v>479.9</v>
      </c>
      <c r="Q47" s="74">
        <v>479.35</v>
      </c>
      <c r="R47" s="74">
        <v>479.7</v>
      </c>
      <c r="S47" s="74">
        <v>476.35</v>
      </c>
      <c r="T47" s="74">
        <v>480.85</v>
      </c>
      <c r="U47" s="74">
        <v>6112.95</v>
      </c>
    </row>
    <row r="48" spans="1:21" ht="28.5" x14ac:dyDescent="0.25">
      <c r="A48" s="1"/>
      <c r="B48" s="72" t="s">
        <v>599</v>
      </c>
      <c r="C48" s="72" t="s">
        <v>968</v>
      </c>
      <c r="D48" s="72" t="s">
        <v>64</v>
      </c>
      <c r="E48" s="73" t="s">
        <v>574</v>
      </c>
      <c r="F48" s="74">
        <v>489</v>
      </c>
      <c r="G48" s="74">
        <v>485.85</v>
      </c>
      <c r="H48" s="74">
        <v>489.55</v>
      </c>
      <c r="I48" s="74">
        <v>488.65</v>
      </c>
      <c r="J48" s="74">
        <v>325.05</v>
      </c>
      <c r="K48" s="74">
        <v>494.45</v>
      </c>
      <c r="L48" s="74">
        <v>489.65</v>
      </c>
      <c r="M48" s="74">
        <v>487.65</v>
      </c>
      <c r="N48" s="74">
        <v>490.95</v>
      </c>
      <c r="O48" s="74">
        <v>370.3</v>
      </c>
      <c r="P48" s="74">
        <v>489.9</v>
      </c>
      <c r="Q48" s="74">
        <v>400.05</v>
      </c>
      <c r="R48" s="74">
        <v>232.9</v>
      </c>
      <c r="S48" s="74">
        <v>483.7</v>
      </c>
      <c r="T48" s="74">
        <v>425.35</v>
      </c>
      <c r="U48" s="74">
        <v>6643</v>
      </c>
    </row>
    <row r="49" spans="1:21" x14ac:dyDescent="0.25">
      <c r="A49" s="1"/>
      <c r="B49" s="72" t="s">
        <v>582</v>
      </c>
      <c r="C49" s="72" t="s">
        <v>969</v>
      </c>
      <c r="D49" s="72" t="s">
        <v>64</v>
      </c>
      <c r="E49" s="73" t="s">
        <v>574</v>
      </c>
      <c r="F49" s="74">
        <v>4898.3</v>
      </c>
      <c r="G49" s="74">
        <v>4173.7</v>
      </c>
      <c r="H49" s="74">
        <v>7085.2</v>
      </c>
      <c r="I49" s="74">
        <v>5915.4</v>
      </c>
      <c r="J49" s="74">
        <v>8441.5</v>
      </c>
      <c r="K49" s="74">
        <v>11036.15</v>
      </c>
      <c r="L49" s="74">
        <v>10608.4</v>
      </c>
      <c r="M49" s="74">
        <v>4797.1000000000004</v>
      </c>
      <c r="N49" s="74">
        <v>6698.4650000000001</v>
      </c>
      <c r="O49" s="74">
        <v>8490.2999999999993</v>
      </c>
      <c r="P49" s="74">
        <v>5933.95</v>
      </c>
      <c r="Q49" s="74">
        <v>9030.35</v>
      </c>
      <c r="R49" s="74">
        <v>10988</v>
      </c>
      <c r="S49" s="74">
        <v>11051.05</v>
      </c>
      <c r="T49" s="74">
        <v>10932.6</v>
      </c>
      <c r="U49" s="74">
        <v>120080.465</v>
      </c>
    </row>
    <row r="50" spans="1:21" x14ac:dyDescent="0.25">
      <c r="A50" s="1"/>
      <c r="B50" s="72" t="s">
        <v>582</v>
      </c>
      <c r="C50" s="72" t="s">
        <v>970</v>
      </c>
      <c r="D50" s="72" t="s">
        <v>64</v>
      </c>
      <c r="E50" s="73" t="s">
        <v>574</v>
      </c>
      <c r="F50" s="74">
        <v>156</v>
      </c>
      <c r="G50" s="74">
        <v>156</v>
      </c>
      <c r="H50" s="74">
        <v>154.4</v>
      </c>
      <c r="I50" s="74">
        <v>156</v>
      </c>
      <c r="J50" s="74">
        <v>156</v>
      </c>
      <c r="K50" s="74">
        <v>155.94999999999999</v>
      </c>
      <c r="L50" s="74">
        <v>156</v>
      </c>
      <c r="M50" s="74">
        <v>156</v>
      </c>
      <c r="N50" s="74">
        <v>156.18</v>
      </c>
      <c r="O50" s="74">
        <v>156</v>
      </c>
      <c r="P50" s="74">
        <v>156</v>
      </c>
      <c r="Q50" s="74">
        <v>156</v>
      </c>
      <c r="R50" s="74">
        <v>156</v>
      </c>
      <c r="S50" s="74">
        <v>156</v>
      </c>
      <c r="T50" s="74">
        <v>156</v>
      </c>
      <c r="U50" s="74">
        <v>2338.5300000000002</v>
      </c>
    </row>
    <row r="51" spans="1:21" x14ac:dyDescent="0.25">
      <c r="A51" s="1"/>
      <c r="B51" s="72" t="s">
        <v>971</v>
      </c>
      <c r="C51" s="72" t="s">
        <v>972</v>
      </c>
      <c r="D51" s="72" t="s">
        <v>64</v>
      </c>
      <c r="E51" s="73" t="s">
        <v>574</v>
      </c>
      <c r="F51" s="74">
        <v>1447.2</v>
      </c>
      <c r="G51" s="74">
        <v>1399.65</v>
      </c>
      <c r="H51" s="74">
        <v>1612.75</v>
      </c>
      <c r="I51" s="74">
        <v>1385</v>
      </c>
      <c r="J51" s="74">
        <v>1353.15</v>
      </c>
      <c r="K51" s="74">
        <v>895.65</v>
      </c>
      <c r="L51" s="74">
        <v>1141.45</v>
      </c>
      <c r="M51" s="74">
        <v>985.45</v>
      </c>
      <c r="N51" s="74">
        <v>873.8</v>
      </c>
      <c r="O51" s="74">
        <v>728.25</v>
      </c>
      <c r="P51" s="74">
        <v>599.45000000000005</v>
      </c>
      <c r="Q51" s="74">
        <v>597.1</v>
      </c>
      <c r="R51" s="74">
        <v>855.4</v>
      </c>
      <c r="S51" s="74">
        <v>826.2</v>
      </c>
      <c r="T51" s="74">
        <v>844.1</v>
      </c>
      <c r="U51" s="74">
        <v>15544.6</v>
      </c>
    </row>
    <row r="52" spans="1:21" x14ac:dyDescent="0.25">
      <c r="A52" s="1"/>
      <c r="B52" s="72" t="s">
        <v>600</v>
      </c>
      <c r="C52" s="72" t="s">
        <v>973</v>
      </c>
      <c r="D52" s="72" t="s">
        <v>64</v>
      </c>
      <c r="E52" s="73" t="s">
        <v>574</v>
      </c>
      <c r="F52" s="74">
        <v>193.65</v>
      </c>
      <c r="G52" s="74">
        <v>240.1</v>
      </c>
      <c r="H52" s="74">
        <v>472.8</v>
      </c>
      <c r="I52" s="74">
        <v>480</v>
      </c>
      <c r="J52" s="74">
        <v>479.55</v>
      </c>
      <c r="K52" s="74">
        <v>480</v>
      </c>
      <c r="L52" s="74">
        <v>480</v>
      </c>
      <c r="M52" s="74">
        <v>478.9</v>
      </c>
      <c r="N52" s="74">
        <v>477.85</v>
      </c>
      <c r="O52" s="74">
        <v>475.85</v>
      </c>
      <c r="P52" s="74">
        <v>478.25</v>
      </c>
      <c r="Q52" s="74">
        <v>479.9</v>
      </c>
      <c r="R52" s="74">
        <v>479.7</v>
      </c>
      <c r="S52" s="74">
        <v>479.3</v>
      </c>
      <c r="T52" s="74">
        <v>478.6</v>
      </c>
      <c r="U52" s="74">
        <v>6654.45</v>
      </c>
    </row>
    <row r="53" spans="1:21" x14ac:dyDescent="0.25">
      <c r="A53" s="1"/>
      <c r="B53" s="72" t="s">
        <v>601</v>
      </c>
      <c r="C53" s="72" t="s">
        <v>974</v>
      </c>
      <c r="D53" s="72" t="s">
        <v>64</v>
      </c>
      <c r="E53" s="73" t="s">
        <v>574</v>
      </c>
      <c r="F53" s="74">
        <v>268.39999999999998</v>
      </c>
      <c r="G53" s="74">
        <v>307.25</v>
      </c>
      <c r="H53" s="74">
        <v>419.75</v>
      </c>
      <c r="I53" s="74">
        <v>436.4</v>
      </c>
      <c r="J53" s="74">
        <v>457.25</v>
      </c>
      <c r="K53" s="74">
        <v>456.3</v>
      </c>
      <c r="L53" s="74">
        <v>457.5</v>
      </c>
      <c r="M53" s="74">
        <v>443.45</v>
      </c>
      <c r="N53" s="74">
        <v>454.15</v>
      </c>
      <c r="O53" s="74">
        <v>451.35</v>
      </c>
      <c r="P53" s="74">
        <v>446.15</v>
      </c>
      <c r="Q53" s="74">
        <v>445.7</v>
      </c>
      <c r="R53" s="74">
        <v>434.55</v>
      </c>
      <c r="S53" s="74">
        <v>441.25</v>
      </c>
      <c r="T53" s="74">
        <v>418.55</v>
      </c>
      <c r="U53" s="74">
        <v>6338</v>
      </c>
    </row>
    <row r="54" spans="1:21" x14ac:dyDescent="0.25">
      <c r="A54" s="1"/>
      <c r="B54" s="72" t="s">
        <v>96</v>
      </c>
      <c r="C54" s="72" t="s">
        <v>1119</v>
      </c>
      <c r="D54" s="72" t="s">
        <v>1120</v>
      </c>
      <c r="E54" s="73" t="s">
        <v>575</v>
      </c>
      <c r="F54" s="74">
        <v>1.8</v>
      </c>
      <c r="G54" s="74">
        <v>1064.55</v>
      </c>
      <c r="H54" s="74">
        <v>866.95</v>
      </c>
      <c r="I54" s="74">
        <v>825.95</v>
      </c>
      <c r="J54" s="74">
        <v>781.55</v>
      </c>
      <c r="K54" s="74">
        <v>787.45</v>
      </c>
      <c r="L54" s="74">
        <v>740.85</v>
      </c>
      <c r="M54" s="74">
        <v>1085.2</v>
      </c>
      <c r="N54" s="74">
        <v>961.25</v>
      </c>
      <c r="O54" s="74">
        <v>783.4</v>
      </c>
      <c r="P54" s="74">
        <v>1096</v>
      </c>
      <c r="Q54" s="74">
        <v>1092.5</v>
      </c>
      <c r="R54" s="74">
        <v>1086.1500000000001</v>
      </c>
      <c r="S54" s="74">
        <v>963.15</v>
      </c>
      <c r="T54" s="74">
        <v>768.96</v>
      </c>
      <c r="U54" s="74">
        <v>12905.71</v>
      </c>
    </row>
    <row r="55" spans="1:21" x14ac:dyDescent="0.25">
      <c r="A55" s="1"/>
      <c r="B55" s="72" t="s">
        <v>96</v>
      </c>
      <c r="C55" s="72" t="s">
        <v>1121</v>
      </c>
      <c r="D55" s="72" t="s">
        <v>101</v>
      </c>
      <c r="E55" s="73" t="s">
        <v>575</v>
      </c>
      <c r="F55" s="74"/>
      <c r="G55" s="74"/>
      <c r="H55" s="74"/>
      <c r="I55" s="74"/>
      <c r="J55" s="74"/>
      <c r="K55" s="74"/>
      <c r="L55" s="74"/>
      <c r="M55" s="74"/>
      <c r="N55" s="74"/>
      <c r="O55" s="74"/>
      <c r="P55" s="74"/>
      <c r="Q55" s="74"/>
      <c r="R55" s="74"/>
      <c r="S55" s="74"/>
      <c r="T55" s="74"/>
      <c r="U55" s="74">
        <v>0</v>
      </c>
    </row>
    <row r="56" spans="1:21" ht="28.5" x14ac:dyDescent="0.25">
      <c r="A56" s="1"/>
      <c r="B56" s="72" t="s">
        <v>96</v>
      </c>
      <c r="C56" s="72" t="s">
        <v>1122</v>
      </c>
      <c r="D56" s="72" t="s">
        <v>1123</v>
      </c>
      <c r="E56" s="73" t="s">
        <v>575</v>
      </c>
      <c r="F56" s="74"/>
      <c r="G56" s="74"/>
      <c r="H56" s="74"/>
      <c r="I56" s="74"/>
      <c r="J56" s="74"/>
      <c r="K56" s="74"/>
      <c r="L56" s="74"/>
      <c r="M56" s="74"/>
      <c r="N56" s="74"/>
      <c r="O56" s="74"/>
      <c r="P56" s="74"/>
      <c r="Q56" s="74"/>
      <c r="R56" s="74"/>
      <c r="S56" s="74"/>
      <c r="T56" s="74"/>
      <c r="U56" s="74">
        <v>0</v>
      </c>
    </row>
    <row r="57" spans="1:21" x14ac:dyDescent="0.25">
      <c r="A57" s="1"/>
      <c r="B57" s="72" t="s">
        <v>615</v>
      </c>
      <c r="C57" s="72" t="s">
        <v>1029</v>
      </c>
      <c r="D57" s="72" t="s">
        <v>64</v>
      </c>
      <c r="E57" s="73" t="s">
        <v>577</v>
      </c>
      <c r="F57" s="74">
        <v>1035.5</v>
      </c>
      <c r="G57" s="74">
        <v>1197.75</v>
      </c>
      <c r="H57" s="74">
        <v>764.1</v>
      </c>
      <c r="I57" s="74">
        <v>624.65</v>
      </c>
      <c r="J57" s="74">
        <v>596.79999999999995</v>
      </c>
      <c r="K57" s="74">
        <v>870.85</v>
      </c>
      <c r="L57" s="74">
        <v>926.35</v>
      </c>
      <c r="M57" s="74">
        <v>977.55</v>
      </c>
      <c r="N57" s="74">
        <v>97.4</v>
      </c>
      <c r="O57" s="74">
        <v>255.95</v>
      </c>
      <c r="P57" s="74">
        <v>785.35</v>
      </c>
      <c r="Q57" s="74">
        <v>545.04999999999995</v>
      </c>
      <c r="R57" s="74">
        <v>188.2</v>
      </c>
      <c r="S57" s="74">
        <v>714.85</v>
      </c>
      <c r="T57" s="74">
        <v>264.5</v>
      </c>
      <c r="U57" s="74">
        <v>9844.85</v>
      </c>
    </row>
    <row r="58" spans="1:21" x14ac:dyDescent="0.25">
      <c r="A58" s="1"/>
      <c r="B58" s="72" t="s">
        <v>615</v>
      </c>
      <c r="C58" s="72" t="s">
        <v>1030</v>
      </c>
      <c r="D58" s="72" t="s">
        <v>64</v>
      </c>
      <c r="E58" s="73" t="s">
        <v>577</v>
      </c>
      <c r="F58" s="74">
        <v>504</v>
      </c>
      <c r="G58" s="74">
        <v>548.6</v>
      </c>
      <c r="H58" s="74">
        <v>343.75</v>
      </c>
      <c r="I58" s="74">
        <v>153.75</v>
      </c>
      <c r="J58" s="74">
        <v>279.14999999999998</v>
      </c>
      <c r="K58" s="74">
        <v>329.1</v>
      </c>
      <c r="L58" s="74">
        <v>288.05</v>
      </c>
      <c r="M58" s="74">
        <v>393.4</v>
      </c>
      <c r="N58" s="74">
        <v>150.44999999999999</v>
      </c>
      <c r="O58" s="74">
        <v>192.1</v>
      </c>
      <c r="P58" s="74">
        <v>124.6</v>
      </c>
      <c r="Q58" s="74">
        <v>97.95</v>
      </c>
      <c r="R58" s="74">
        <v>82.5</v>
      </c>
      <c r="S58" s="74">
        <v>213.4</v>
      </c>
      <c r="T58" s="74">
        <v>221.05</v>
      </c>
      <c r="U58" s="74">
        <v>3921.85</v>
      </c>
    </row>
    <row r="59" spans="1:21" x14ac:dyDescent="0.25">
      <c r="A59" s="1"/>
      <c r="B59" s="72" t="s">
        <v>593</v>
      </c>
      <c r="C59" s="72" t="s">
        <v>1124</v>
      </c>
      <c r="D59" s="72" t="s">
        <v>64</v>
      </c>
      <c r="E59" s="73" t="s">
        <v>577</v>
      </c>
      <c r="F59" s="74">
        <v>1718.35</v>
      </c>
      <c r="G59" s="74">
        <v>2119.5500000000002</v>
      </c>
      <c r="H59" s="74">
        <v>2280.25</v>
      </c>
      <c r="I59" s="74">
        <v>1748.55</v>
      </c>
      <c r="J59" s="74">
        <v>1562.8</v>
      </c>
      <c r="K59" s="74">
        <v>872.85</v>
      </c>
      <c r="L59" s="74">
        <v>1299.3499999999999</v>
      </c>
      <c r="M59" s="74">
        <v>2616.3000000000002</v>
      </c>
      <c r="N59" s="74">
        <v>1244.8499999999999</v>
      </c>
      <c r="O59" s="74">
        <v>1802.9</v>
      </c>
      <c r="P59" s="74">
        <v>1440.4</v>
      </c>
      <c r="Q59" s="74">
        <v>2341.9</v>
      </c>
      <c r="R59" s="74">
        <v>876.2</v>
      </c>
      <c r="S59" s="74">
        <v>1551.55</v>
      </c>
      <c r="T59" s="74">
        <v>1734.7545</v>
      </c>
      <c r="U59" s="74">
        <v>25210.554499999998</v>
      </c>
    </row>
    <row r="60" spans="1:21" x14ac:dyDescent="0.25">
      <c r="A60" s="1"/>
      <c r="B60" s="72" t="s">
        <v>103</v>
      </c>
      <c r="C60" s="72" t="s">
        <v>1035</v>
      </c>
      <c r="D60" s="72" t="s">
        <v>1125</v>
      </c>
      <c r="E60" s="73" t="s">
        <v>577</v>
      </c>
      <c r="F60" s="74">
        <v>1128.25</v>
      </c>
      <c r="G60" s="74">
        <v>1101.05</v>
      </c>
      <c r="H60" s="74">
        <v>1310.75</v>
      </c>
      <c r="I60" s="74">
        <v>1056.3499999999999</v>
      </c>
      <c r="J60" s="74">
        <v>831.65</v>
      </c>
      <c r="K60" s="74">
        <v>648.04999999999995</v>
      </c>
      <c r="L60" s="74">
        <v>644.4</v>
      </c>
      <c r="M60" s="74">
        <v>1421.2</v>
      </c>
      <c r="N60" s="74">
        <v>643</v>
      </c>
      <c r="O60" s="74">
        <v>900.5</v>
      </c>
      <c r="P60" s="74">
        <v>1256.55</v>
      </c>
      <c r="Q60" s="74">
        <v>1733.55</v>
      </c>
      <c r="R60" s="74">
        <v>658.45</v>
      </c>
      <c r="S60" s="74">
        <v>1010.75</v>
      </c>
      <c r="T60" s="74">
        <v>1321.8</v>
      </c>
      <c r="U60" s="74">
        <v>15666.3</v>
      </c>
    </row>
    <row r="61" spans="1:21" x14ac:dyDescent="0.25">
      <c r="A61" s="1"/>
      <c r="B61" s="72" t="s">
        <v>103</v>
      </c>
      <c r="C61" s="72" t="s">
        <v>1035</v>
      </c>
      <c r="D61" s="72" t="s">
        <v>1126</v>
      </c>
      <c r="E61" s="73" t="s">
        <v>577</v>
      </c>
      <c r="F61" s="74">
        <v>1351.05</v>
      </c>
      <c r="G61" s="74">
        <v>1471.665</v>
      </c>
      <c r="H61" s="74">
        <v>1787.6</v>
      </c>
      <c r="I61" s="74">
        <v>1527.55</v>
      </c>
      <c r="J61" s="74">
        <v>1216.1500000000001</v>
      </c>
      <c r="K61" s="74">
        <v>931</v>
      </c>
      <c r="L61" s="74">
        <v>1028.25</v>
      </c>
      <c r="M61" s="74">
        <v>1787.7</v>
      </c>
      <c r="N61" s="74">
        <v>973.4</v>
      </c>
      <c r="O61" s="74">
        <v>1253.8499999999999</v>
      </c>
      <c r="P61" s="74">
        <v>1686.35</v>
      </c>
      <c r="Q61" s="74">
        <v>2236.6</v>
      </c>
      <c r="R61" s="74">
        <v>1124.55</v>
      </c>
      <c r="S61" s="74">
        <v>1488</v>
      </c>
      <c r="T61" s="74">
        <v>1936.3</v>
      </c>
      <c r="U61" s="74">
        <v>21800.014999999999</v>
      </c>
    </row>
    <row r="62" spans="1:21" x14ac:dyDescent="0.25">
      <c r="A62" s="1"/>
      <c r="B62" s="72" t="s">
        <v>103</v>
      </c>
      <c r="C62" s="72" t="s">
        <v>1127</v>
      </c>
      <c r="D62" s="72" t="s">
        <v>1128</v>
      </c>
      <c r="E62" s="73" t="s">
        <v>577</v>
      </c>
      <c r="F62" s="74">
        <v>134.15</v>
      </c>
      <c r="G62" s="74">
        <v>130.85</v>
      </c>
      <c r="H62" s="74">
        <v>175.95</v>
      </c>
      <c r="I62" s="74">
        <v>146.85</v>
      </c>
      <c r="J62" s="74">
        <v>96.55</v>
      </c>
      <c r="K62" s="74">
        <v>57.55</v>
      </c>
      <c r="L62" s="74">
        <v>50.35</v>
      </c>
      <c r="M62" s="74">
        <v>180.75</v>
      </c>
      <c r="N62" s="74">
        <v>66.795450000000002</v>
      </c>
      <c r="O62" s="74">
        <v>93.9</v>
      </c>
      <c r="P62" s="74">
        <v>139.05000000000001</v>
      </c>
      <c r="Q62" s="74">
        <v>224.2</v>
      </c>
      <c r="R62" s="74">
        <v>83.5</v>
      </c>
      <c r="S62" s="74">
        <v>125.05</v>
      </c>
      <c r="T62" s="74">
        <v>171.15</v>
      </c>
      <c r="U62" s="74">
        <v>1876.64545</v>
      </c>
    </row>
    <row r="63" spans="1:21" x14ac:dyDescent="0.25">
      <c r="A63" s="1"/>
      <c r="B63" s="72" t="s">
        <v>103</v>
      </c>
      <c r="C63" s="72" t="s">
        <v>1127</v>
      </c>
      <c r="D63" s="72" t="s">
        <v>1129</v>
      </c>
      <c r="E63" s="73" t="s">
        <v>577</v>
      </c>
      <c r="F63" s="74">
        <v>94.4</v>
      </c>
      <c r="G63" s="74">
        <v>72.900000000000006</v>
      </c>
      <c r="H63" s="74">
        <v>88.35</v>
      </c>
      <c r="I63" s="74">
        <v>87.9</v>
      </c>
      <c r="J63" s="74">
        <v>50.85</v>
      </c>
      <c r="K63" s="74">
        <v>33.950000000000003</v>
      </c>
      <c r="L63" s="74">
        <v>47.05</v>
      </c>
      <c r="M63" s="74">
        <v>139.44999999999999</v>
      </c>
      <c r="N63" s="74">
        <v>46.290100000000002</v>
      </c>
      <c r="O63" s="74">
        <v>68.400000000000006</v>
      </c>
      <c r="P63" s="74">
        <v>96.15</v>
      </c>
      <c r="Q63" s="74">
        <v>166.55</v>
      </c>
      <c r="R63" s="74">
        <v>48.85</v>
      </c>
      <c r="S63" s="74">
        <v>84.45</v>
      </c>
      <c r="T63" s="74">
        <v>124.05</v>
      </c>
      <c r="U63" s="74">
        <v>1249.5900999999999</v>
      </c>
    </row>
    <row r="64" spans="1:21" x14ac:dyDescent="0.25">
      <c r="A64" s="1"/>
      <c r="B64" s="72" t="s">
        <v>103</v>
      </c>
      <c r="C64" s="72" t="s">
        <v>975</v>
      </c>
      <c r="D64" s="72" t="s">
        <v>64</v>
      </c>
      <c r="E64" s="73" t="s">
        <v>574</v>
      </c>
      <c r="F64" s="74">
        <v>470.05</v>
      </c>
      <c r="G64" s="74"/>
      <c r="H64" s="74">
        <v>127.8</v>
      </c>
      <c r="I64" s="74">
        <v>115.35</v>
      </c>
      <c r="J64" s="74">
        <v>176.45</v>
      </c>
      <c r="K64" s="74">
        <v>119.7</v>
      </c>
      <c r="L64" s="74">
        <v>151.4</v>
      </c>
      <c r="M64" s="74">
        <v>117.75</v>
      </c>
      <c r="N64" s="74">
        <v>136.35</v>
      </c>
      <c r="O64" s="74"/>
      <c r="P64" s="74">
        <v>339.55</v>
      </c>
      <c r="Q64" s="74"/>
      <c r="R64" s="74">
        <v>433.3</v>
      </c>
      <c r="S64" s="74"/>
      <c r="T64" s="74">
        <v>626.4</v>
      </c>
      <c r="U64" s="74">
        <v>2814.1</v>
      </c>
    </row>
    <row r="65" spans="1:21" x14ac:dyDescent="0.25">
      <c r="A65" s="1"/>
      <c r="B65" s="72" t="s">
        <v>103</v>
      </c>
      <c r="C65" s="72" t="s">
        <v>976</v>
      </c>
      <c r="D65" s="72" t="s">
        <v>64</v>
      </c>
      <c r="E65" s="73" t="s">
        <v>574</v>
      </c>
      <c r="F65" s="74">
        <v>3058.85</v>
      </c>
      <c r="G65" s="74">
        <v>2752.2</v>
      </c>
      <c r="H65" s="74">
        <v>2960.4</v>
      </c>
      <c r="I65" s="74">
        <v>3055.7</v>
      </c>
      <c r="J65" s="74">
        <v>3051.15</v>
      </c>
      <c r="K65" s="74">
        <v>3068.55</v>
      </c>
      <c r="L65" s="74">
        <v>3052.4</v>
      </c>
      <c r="M65" s="74">
        <v>2654.3</v>
      </c>
      <c r="N65" s="74">
        <v>2720.3850000000002</v>
      </c>
      <c r="O65" s="74">
        <v>2802.35</v>
      </c>
      <c r="P65" s="74">
        <v>3051.6</v>
      </c>
      <c r="Q65" s="74">
        <v>3058.75</v>
      </c>
      <c r="R65" s="74">
        <v>2595.1</v>
      </c>
      <c r="S65" s="74">
        <v>3053.35</v>
      </c>
      <c r="T65" s="74">
        <v>3055.4</v>
      </c>
      <c r="U65" s="74">
        <v>43990.485000000001</v>
      </c>
    </row>
    <row r="66" spans="1:21" x14ac:dyDescent="0.25">
      <c r="A66" s="1"/>
      <c r="B66" s="72" t="s">
        <v>103</v>
      </c>
      <c r="C66" s="72" t="s">
        <v>1036</v>
      </c>
      <c r="D66" s="72" t="s">
        <v>64</v>
      </c>
      <c r="E66" s="73" t="s">
        <v>576</v>
      </c>
      <c r="F66" s="74">
        <v>388.6</v>
      </c>
      <c r="G66" s="74">
        <v>386.95</v>
      </c>
      <c r="H66" s="74">
        <v>344.9</v>
      </c>
      <c r="I66" s="74">
        <v>283.60000000000002</v>
      </c>
      <c r="J66" s="74">
        <v>336.3</v>
      </c>
      <c r="K66" s="74">
        <v>404.15</v>
      </c>
      <c r="L66" s="74">
        <v>412.7</v>
      </c>
      <c r="M66" s="74">
        <v>340.7</v>
      </c>
      <c r="N66" s="74">
        <v>366.3</v>
      </c>
      <c r="O66" s="74">
        <v>217.05</v>
      </c>
      <c r="P66" s="74">
        <v>159.19999999999999</v>
      </c>
      <c r="Q66" s="74">
        <v>251.75</v>
      </c>
      <c r="R66" s="74">
        <v>228.6</v>
      </c>
      <c r="S66" s="74">
        <v>118.65</v>
      </c>
      <c r="T66" s="74">
        <v>166</v>
      </c>
      <c r="U66" s="74">
        <v>4405.45</v>
      </c>
    </row>
    <row r="67" spans="1:21" x14ac:dyDescent="0.25">
      <c r="A67" s="1"/>
      <c r="B67" s="72" t="s">
        <v>103</v>
      </c>
      <c r="C67" s="72" t="s">
        <v>1130</v>
      </c>
      <c r="D67" s="72" t="s">
        <v>64</v>
      </c>
      <c r="E67" s="73" t="s">
        <v>576</v>
      </c>
      <c r="F67" s="74">
        <v>511.95</v>
      </c>
      <c r="G67" s="74">
        <v>504.21</v>
      </c>
      <c r="H67" s="74">
        <v>462.21499999999997</v>
      </c>
      <c r="I67" s="74">
        <v>378.565</v>
      </c>
      <c r="J67" s="74">
        <v>440.64499999999998</v>
      </c>
      <c r="K67" s="74">
        <v>531.19000000000005</v>
      </c>
      <c r="L67" s="74">
        <v>506.15</v>
      </c>
      <c r="M67" s="74">
        <v>447.04</v>
      </c>
      <c r="N67" s="74">
        <v>406.44499999999999</v>
      </c>
      <c r="O67" s="74">
        <v>293.64999999999998</v>
      </c>
      <c r="P67" s="74">
        <v>235.2</v>
      </c>
      <c r="Q67" s="74">
        <v>350.55</v>
      </c>
      <c r="R67" s="74">
        <v>297.05</v>
      </c>
      <c r="S67" s="74">
        <v>162.05000000000001</v>
      </c>
      <c r="T67" s="74">
        <v>222.1</v>
      </c>
      <c r="U67" s="74">
        <v>5749.01</v>
      </c>
    </row>
    <row r="68" spans="1:21" x14ac:dyDescent="0.25">
      <c r="A68" s="1"/>
      <c r="B68" s="72" t="s">
        <v>103</v>
      </c>
      <c r="C68" s="72" t="s">
        <v>108</v>
      </c>
      <c r="D68" s="72" t="s">
        <v>1131</v>
      </c>
      <c r="E68" s="73" t="s">
        <v>575</v>
      </c>
      <c r="F68" s="74">
        <v>2656.15</v>
      </c>
      <c r="G68" s="74">
        <v>3781.15</v>
      </c>
      <c r="H68" s="74">
        <v>3784.2</v>
      </c>
      <c r="I68" s="74">
        <v>3651.8</v>
      </c>
      <c r="J68" s="74">
        <v>3861.85</v>
      </c>
      <c r="K68" s="74">
        <v>3841.55</v>
      </c>
      <c r="L68" s="74">
        <v>3729.4</v>
      </c>
      <c r="M68" s="74">
        <v>3827.2</v>
      </c>
      <c r="N68" s="74">
        <v>3854.34</v>
      </c>
      <c r="O68" s="74">
        <v>3913.65</v>
      </c>
      <c r="P68" s="74">
        <v>3851.2</v>
      </c>
      <c r="Q68" s="74">
        <v>3893</v>
      </c>
      <c r="R68" s="74">
        <v>3830.95</v>
      </c>
      <c r="S68" s="74">
        <v>3827.1</v>
      </c>
      <c r="T68" s="74">
        <v>3484.5</v>
      </c>
      <c r="U68" s="74">
        <v>55788.04</v>
      </c>
    </row>
    <row r="69" spans="1:21" x14ac:dyDescent="0.25">
      <c r="A69" s="1"/>
      <c r="B69" s="72" t="s">
        <v>103</v>
      </c>
      <c r="C69" s="72" t="s">
        <v>108</v>
      </c>
      <c r="D69" s="72" t="s">
        <v>1132</v>
      </c>
      <c r="E69" s="73" t="s">
        <v>575</v>
      </c>
      <c r="F69" s="74">
        <v>2646.75</v>
      </c>
      <c r="G69" s="74">
        <v>3767.2</v>
      </c>
      <c r="H69" s="74">
        <v>3764.75</v>
      </c>
      <c r="I69" s="74">
        <v>3634.4</v>
      </c>
      <c r="J69" s="74">
        <v>3848.55</v>
      </c>
      <c r="K69" s="74">
        <v>3813.7</v>
      </c>
      <c r="L69" s="74">
        <v>3718.5</v>
      </c>
      <c r="M69" s="74">
        <v>3802.35</v>
      </c>
      <c r="N69" s="74">
        <v>3834.085</v>
      </c>
      <c r="O69" s="74">
        <v>3884.6</v>
      </c>
      <c r="P69" s="74">
        <v>3826.8</v>
      </c>
      <c r="Q69" s="74">
        <v>3868.7</v>
      </c>
      <c r="R69" s="74">
        <v>3811.15</v>
      </c>
      <c r="S69" s="74">
        <v>3802.25</v>
      </c>
      <c r="T69" s="74">
        <v>3468.9</v>
      </c>
      <c r="U69" s="74">
        <v>55492.684999999998</v>
      </c>
    </row>
    <row r="70" spans="1:21" x14ac:dyDescent="0.25">
      <c r="A70" s="1"/>
      <c r="B70" s="72" t="s">
        <v>103</v>
      </c>
      <c r="C70" s="72" t="s">
        <v>108</v>
      </c>
      <c r="D70" s="72" t="s">
        <v>1133</v>
      </c>
      <c r="E70" s="73" t="s">
        <v>575</v>
      </c>
      <c r="F70" s="74">
        <v>2727.65</v>
      </c>
      <c r="G70" s="74">
        <v>3852</v>
      </c>
      <c r="H70" s="74">
        <v>3947.75</v>
      </c>
      <c r="I70" s="74">
        <v>3807.3</v>
      </c>
      <c r="J70" s="74">
        <v>4032.6</v>
      </c>
      <c r="K70" s="74">
        <v>4154.55</v>
      </c>
      <c r="L70" s="74">
        <v>3829.35</v>
      </c>
      <c r="M70" s="74">
        <v>4036.75</v>
      </c>
      <c r="N70" s="74">
        <v>4012.43</v>
      </c>
      <c r="O70" s="74">
        <v>4050.95</v>
      </c>
      <c r="P70" s="74">
        <v>4015.8</v>
      </c>
      <c r="Q70" s="74">
        <v>4048.6</v>
      </c>
      <c r="R70" s="74">
        <v>3863.3</v>
      </c>
      <c r="S70" s="74">
        <v>3919.95</v>
      </c>
      <c r="T70" s="74">
        <v>3501.85</v>
      </c>
      <c r="U70" s="74">
        <v>57800.83</v>
      </c>
    </row>
    <row r="71" spans="1:21" x14ac:dyDescent="0.25">
      <c r="A71" s="1"/>
      <c r="B71" s="72" t="s">
        <v>103</v>
      </c>
      <c r="C71" s="72" t="s">
        <v>108</v>
      </c>
      <c r="D71" s="72" t="s">
        <v>313</v>
      </c>
      <c r="E71" s="73" t="s">
        <v>575</v>
      </c>
      <c r="F71" s="74">
        <v>4724.05</v>
      </c>
      <c r="G71" s="74">
        <v>5831.9</v>
      </c>
      <c r="H71" s="74">
        <v>5861.95</v>
      </c>
      <c r="I71" s="74">
        <v>5727.75</v>
      </c>
      <c r="J71" s="74">
        <v>5979.1</v>
      </c>
      <c r="K71" s="74">
        <v>5974.25</v>
      </c>
      <c r="L71" s="74">
        <v>5791.2</v>
      </c>
      <c r="M71" s="74">
        <v>5936.05</v>
      </c>
      <c r="N71" s="74">
        <v>5936.8649999999998</v>
      </c>
      <c r="O71" s="74">
        <v>5946.5</v>
      </c>
      <c r="P71" s="74">
        <v>5887.75</v>
      </c>
      <c r="Q71" s="74">
        <v>5943.3</v>
      </c>
      <c r="R71" s="74">
        <v>5886.65</v>
      </c>
      <c r="S71" s="74">
        <v>5832.4</v>
      </c>
      <c r="T71" s="74">
        <v>5482.85</v>
      </c>
      <c r="U71" s="74">
        <v>86742.565000000002</v>
      </c>
    </row>
    <row r="72" spans="1:21" x14ac:dyDescent="0.25">
      <c r="A72" s="1"/>
      <c r="B72" s="72" t="s">
        <v>103</v>
      </c>
      <c r="C72" s="72" t="s">
        <v>111</v>
      </c>
      <c r="D72" s="72" t="s">
        <v>1134</v>
      </c>
      <c r="E72" s="73" t="s">
        <v>575</v>
      </c>
      <c r="F72" s="74"/>
      <c r="G72" s="74"/>
      <c r="H72" s="74">
        <v>13.8</v>
      </c>
      <c r="I72" s="74">
        <v>1134.95</v>
      </c>
      <c r="J72" s="74">
        <v>261.14999999999998</v>
      </c>
      <c r="K72" s="74"/>
      <c r="L72" s="74">
        <v>101.55</v>
      </c>
      <c r="M72" s="74">
        <v>980.2</v>
      </c>
      <c r="N72" s="74">
        <v>1363.37</v>
      </c>
      <c r="O72" s="74">
        <v>1745.9</v>
      </c>
      <c r="P72" s="74">
        <v>1649.4</v>
      </c>
      <c r="Q72" s="74">
        <v>1715.95</v>
      </c>
      <c r="R72" s="74">
        <v>1735.35</v>
      </c>
      <c r="S72" s="74">
        <v>1739.1</v>
      </c>
      <c r="T72" s="74">
        <v>1345.7</v>
      </c>
      <c r="U72" s="74">
        <v>13786.42</v>
      </c>
    </row>
    <row r="73" spans="1:21" x14ac:dyDescent="0.25">
      <c r="A73" s="1"/>
      <c r="B73" s="72" t="s">
        <v>103</v>
      </c>
      <c r="C73" s="72" t="s">
        <v>111</v>
      </c>
      <c r="D73" s="72" t="s">
        <v>1135</v>
      </c>
      <c r="E73" s="73" t="s">
        <v>575</v>
      </c>
      <c r="F73" s="74"/>
      <c r="G73" s="74"/>
      <c r="H73" s="74"/>
      <c r="I73" s="74">
        <v>477.7</v>
      </c>
      <c r="J73" s="74"/>
      <c r="K73" s="74"/>
      <c r="L73" s="74"/>
      <c r="M73" s="74">
        <v>23.7</v>
      </c>
      <c r="N73" s="74">
        <v>617.23</v>
      </c>
      <c r="O73" s="74">
        <v>851.15</v>
      </c>
      <c r="P73" s="74">
        <v>826.7</v>
      </c>
      <c r="Q73" s="74">
        <v>844</v>
      </c>
      <c r="R73" s="74">
        <v>848.25</v>
      </c>
      <c r="S73" s="74">
        <v>845.5</v>
      </c>
      <c r="T73" s="74">
        <v>762.35</v>
      </c>
      <c r="U73" s="74">
        <v>6096.58</v>
      </c>
    </row>
    <row r="74" spans="1:21" x14ac:dyDescent="0.25">
      <c r="A74" s="1"/>
      <c r="B74" s="72" t="s">
        <v>103</v>
      </c>
      <c r="C74" s="72" t="s">
        <v>1136</v>
      </c>
      <c r="D74" s="72" t="s">
        <v>1134</v>
      </c>
      <c r="E74" s="73" t="s">
        <v>575</v>
      </c>
      <c r="F74" s="74"/>
      <c r="G74" s="74"/>
      <c r="H74" s="74"/>
      <c r="I74" s="74"/>
      <c r="J74" s="74"/>
      <c r="K74" s="74"/>
      <c r="L74" s="74"/>
      <c r="M74" s="74"/>
      <c r="N74" s="74"/>
      <c r="O74" s="74"/>
      <c r="P74" s="74"/>
      <c r="Q74" s="74"/>
      <c r="R74" s="74"/>
      <c r="S74" s="74"/>
      <c r="T74" s="74"/>
      <c r="U74" s="74">
        <v>0</v>
      </c>
    </row>
    <row r="75" spans="1:21" x14ac:dyDescent="0.25">
      <c r="A75" s="1"/>
      <c r="B75" s="72" t="s">
        <v>103</v>
      </c>
      <c r="C75" s="72" t="s">
        <v>1136</v>
      </c>
      <c r="D75" s="72" t="s">
        <v>1137</v>
      </c>
      <c r="E75" s="73" t="s">
        <v>575</v>
      </c>
      <c r="F75" s="74"/>
      <c r="G75" s="74"/>
      <c r="H75" s="74"/>
      <c r="I75" s="74"/>
      <c r="J75" s="74"/>
      <c r="K75" s="74"/>
      <c r="L75" s="74"/>
      <c r="M75" s="74"/>
      <c r="N75" s="74"/>
      <c r="O75" s="74"/>
      <c r="P75" s="74"/>
      <c r="Q75" s="74"/>
      <c r="R75" s="74"/>
      <c r="S75" s="74"/>
      <c r="T75" s="74"/>
      <c r="U75" s="74">
        <v>0</v>
      </c>
    </row>
    <row r="76" spans="1:21" x14ac:dyDescent="0.25">
      <c r="A76" s="1"/>
      <c r="B76" s="72" t="s">
        <v>103</v>
      </c>
      <c r="C76" s="72" t="s">
        <v>1136</v>
      </c>
      <c r="D76" s="72" t="s">
        <v>1138</v>
      </c>
      <c r="E76" s="73" t="s">
        <v>575</v>
      </c>
      <c r="F76" s="74"/>
      <c r="G76" s="74"/>
      <c r="H76" s="74"/>
      <c r="I76" s="74"/>
      <c r="J76" s="74"/>
      <c r="K76" s="74"/>
      <c r="L76" s="74"/>
      <c r="M76" s="74"/>
      <c r="N76" s="74"/>
      <c r="O76" s="74"/>
      <c r="P76" s="74"/>
      <c r="Q76" s="74"/>
      <c r="R76" s="74"/>
      <c r="S76" s="74"/>
      <c r="T76" s="74"/>
      <c r="U76" s="74">
        <v>0</v>
      </c>
    </row>
    <row r="77" spans="1:21" x14ac:dyDescent="0.25">
      <c r="A77" s="1"/>
      <c r="B77" s="72" t="s">
        <v>103</v>
      </c>
      <c r="C77" s="72" t="s">
        <v>1139</v>
      </c>
      <c r="D77" s="72" t="s">
        <v>1140</v>
      </c>
      <c r="E77" s="73" t="s">
        <v>575</v>
      </c>
      <c r="F77" s="74"/>
      <c r="G77" s="74"/>
      <c r="H77" s="74"/>
      <c r="I77" s="74"/>
      <c r="J77" s="74"/>
      <c r="K77" s="74"/>
      <c r="L77" s="74"/>
      <c r="M77" s="74"/>
      <c r="N77" s="74"/>
      <c r="O77" s="74"/>
      <c r="P77" s="74"/>
      <c r="Q77" s="74"/>
      <c r="R77" s="74"/>
      <c r="S77" s="74"/>
      <c r="T77" s="74"/>
      <c r="U77" s="74">
        <v>0</v>
      </c>
    </row>
    <row r="78" spans="1:21" x14ac:dyDescent="0.25">
      <c r="A78" s="1"/>
      <c r="B78" s="72" t="s">
        <v>103</v>
      </c>
      <c r="C78" s="72" t="s">
        <v>1139</v>
      </c>
      <c r="D78" s="72" t="s">
        <v>1141</v>
      </c>
      <c r="E78" s="73" t="s">
        <v>575</v>
      </c>
      <c r="F78" s="74"/>
      <c r="G78" s="74"/>
      <c r="H78" s="74"/>
      <c r="I78" s="74"/>
      <c r="J78" s="74"/>
      <c r="K78" s="74"/>
      <c r="L78" s="74"/>
      <c r="M78" s="74"/>
      <c r="N78" s="74"/>
      <c r="O78" s="74"/>
      <c r="P78" s="74"/>
      <c r="Q78" s="74"/>
      <c r="R78" s="74"/>
      <c r="S78" s="74"/>
      <c r="T78" s="74"/>
      <c r="U78" s="74">
        <v>0</v>
      </c>
    </row>
    <row r="79" spans="1:21" x14ac:dyDescent="0.25">
      <c r="A79" s="1"/>
      <c r="B79" s="72" t="s">
        <v>103</v>
      </c>
      <c r="C79" s="72" t="s">
        <v>1139</v>
      </c>
      <c r="D79" s="72" t="s">
        <v>1133</v>
      </c>
      <c r="E79" s="73" t="s">
        <v>575</v>
      </c>
      <c r="F79" s="74"/>
      <c r="G79" s="74"/>
      <c r="H79" s="74"/>
      <c r="I79" s="74"/>
      <c r="J79" s="74"/>
      <c r="K79" s="74"/>
      <c r="L79" s="74"/>
      <c r="M79" s="74"/>
      <c r="N79" s="74"/>
      <c r="O79" s="74"/>
      <c r="P79" s="74"/>
      <c r="Q79" s="74"/>
      <c r="R79" s="74"/>
      <c r="S79" s="74"/>
      <c r="T79" s="74"/>
      <c r="U79" s="74">
        <v>0</v>
      </c>
    </row>
    <row r="80" spans="1:21" x14ac:dyDescent="0.25">
      <c r="A80" s="1"/>
      <c r="B80" s="72" t="s">
        <v>112</v>
      </c>
      <c r="C80" s="72" t="s">
        <v>113</v>
      </c>
      <c r="D80" s="72" t="s">
        <v>1142</v>
      </c>
      <c r="E80" s="73" t="s">
        <v>575</v>
      </c>
      <c r="F80" s="74">
        <v>4314.25</v>
      </c>
      <c r="G80" s="74">
        <v>4331.05</v>
      </c>
      <c r="H80" s="74">
        <v>4325.05</v>
      </c>
      <c r="I80" s="74">
        <v>4333.8999999999996</v>
      </c>
      <c r="J80" s="74">
        <v>4320.55</v>
      </c>
      <c r="K80" s="74">
        <v>4314.1499999999996</v>
      </c>
      <c r="L80" s="74">
        <v>4323.2</v>
      </c>
      <c r="M80" s="74">
        <v>4325</v>
      </c>
      <c r="N80" s="74">
        <v>4328.1499999999996</v>
      </c>
      <c r="O80" s="74">
        <v>4265.1000000000004</v>
      </c>
      <c r="P80" s="74">
        <v>4069.95</v>
      </c>
      <c r="Q80" s="74">
        <v>4198.6579599999995</v>
      </c>
      <c r="R80" s="74">
        <v>3869.35</v>
      </c>
      <c r="S80" s="74">
        <v>3524.05</v>
      </c>
      <c r="T80" s="74">
        <v>4101</v>
      </c>
      <c r="U80" s="74">
        <v>62943.407959999997</v>
      </c>
    </row>
    <row r="81" spans="1:21" x14ac:dyDescent="0.25">
      <c r="A81" s="1"/>
      <c r="B81" s="72" t="s">
        <v>112</v>
      </c>
      <c r="C81" s="72" t="s">
        <v>113</v>
      </c>
      <c r="D81" s="72" t="s">
        <v>1143</v>
      </c>
      <c r="E81" s="73" t="s">
        <v>575</v>
      </c>
      <c r="F81" s="74">
        <v>4326.75</v>
      </c>
      <c r="G81" s="74">
        <v>4343.7</v>
      </c>
      <c r="H81" s="74">
        <v>4336.55</v>
      </c>
      <c r="I81" s="74">
        <v>4345.25</v>
      </c>
      <c r="J81" s="74">
        <v>4332.75</v>
      </c>
      <c r="K81" s="74">
        <v>4327.7</v>
      </c>
      <c r="L81" s="74">
        <v>4335</v>
      </c>
      <c r="M81" s="74">
        <v>4337.95</v>
      </c>
      <c r="N81" s="74">
        <v>4336.75</v>
      </c>
      <c r="O81" s="74">
        <v>4275.5</v>
      </c>
      <c r="P81" s="74">
        <v>4077.45</v>
      </c>
      <c r="Q81" s="74">
        <v>4210.2817349999996</v>
      </c>
      <c r="R81" s="74">
        <v>3879.25</v>
      </c>
      <c r="S81" s="74">
        <v>3531.55</v>
      </c>
      <c r="T81" s="74">
        <v>4108.3</v>
      </c>
      <c r="U81" s="74">
        <v>63104.731735000001</v>
      </c>
    </row>
    <row r="82" spans="1:21" x14ac:dyDescent="0.25">
      <c r="A82" s="1"/>
      <c r="B82" s="72" t="s">
        <v>112</v>
      </c>
      <c r="C82" s="72" t="s">
        <v>113</v>
      </c>
      <c r="D82" s="72" t="s">
        <v>1144</v>
      </c>
      <c r="E82" s="73" t="s">
        <v>575</v>
      </c>
      <c r="F82" s="74">
        <v>4401.1499999999996</v>
      </c>
      <c r="G82" s="74">
        <v>4412.95</v>
      </c>
      <c r="H82" s="74">
        <v>4418.6000000000004</v>
      </c>
      <c r="I82" s="74">
        <v>4422.95</v>
      </c>
      <c r="J82" s="74">
        <v>4416.3</v>
      </c>
      <c r="K82" s="74">
        <v>4409.95</v>
      </c>
      <c r="L82" s="74">
        <v>4415</v>
      </c>
      <c r="M82" s="74">
        <v>4419</v>
      </c>
      <c r="N82" s="74">
        <v>4422.75</v>
      </c>
      <c r="O82" s="74">
        <v>4390.6499999999996</v>
      </c>
      <c r="P82" s="74">
        <v>4283.5</v>
      </c>
      <c r="Q82" s="74">
        <v>4364.4451749999998</v>
      </c>
      <c r="R82" s="74">
        <v>4166.5</v>
      </c>
      <c r="S82" s="74">
        <v>3977.9</v>
      </c>
      <c r="T82" s="74">
        <v>4281.8</v>
      </c>
      <c r="U82" s="74">
        <v>65203.445175000001</v>
      </c>
    </row>
    <row r="83" spans="1:21" x14ac:dyDescent="0.25">
      <c r="A83" s="1"/>
      <c r="B83" s="72" t="s">
        <v>616</v>
      </c>
      <c r="C83" s="72" t="s">
        <v>977</v>
      </c>
      <c r="D83" s="72" t="s">
        <v>64</v>
      </c>
      <c r="E83" s="73" t="s">
        <v>574</v>
      </c>
      <c r="F83" s="74">
        <v>458.95</v>
      </c>
      <c r="G83" s="74">
        <v>413.75</v>
      </c>
      <c r="H83" s="74">
        <v>494.9</v>
      </c>
      <c r="I83" s="74">
        <v>494.05</v>
      </c>
      <c r="J83" s="74">
        <v>502.2</v>
      </c>
      <c r="K83" s="74">
        <v>489.2</v>
      </c>
      <c r="L83" s="74">
        <v>415.1</v>
      </c>
      <c r="M83" s="74">
        <v>446.25</v>
      </c>
      <c r="N83" s="74">
        <v>502.9</v>
      </c>
      <c r="O83" s="74">
        <v>427.95</v>
      </c>
      <c r="P83" s="74">
        <v>501.72</v>
      </c>
      <c r="Q83" s="74">
        <v>501.67383999999998</v>
      </c>
      <c r="R83" s="74">
        <v>446.85</v>
      </c>
      <c r="S83" s="74">
        <v>503.95</v>
      </c>
      <c r="T83" s="74">
        <v>378.8</v>
      </c>
      <c r="U83" s="74">
        <v>6978.2438400000001</v>
      </c>
    </row>
    <row r="84" spans="1:21" x14ac:dyDescent="0.25">
      <c r="A84" s="1"/>
      <c r="B84" s="72" t="s">
        <v>616</v>
      </c>
      <c r="C84" s="72" t="s">
        <v>978</v>
      </c>
      <c r="D84" s="72" t="s">
        <v>64</v>
      </c>
      <c r="E84" s="73" t="s">
        <v>574</v>
      </c>
      <c r="F84" s="74">
        <v>123.55</v>
      </c>
      <c r="G84" s="74">
        <v>127.35</v>
      </c>
      <c r="H84" s="74">
        <v>168.5</v>
      </c>
      <c r="I84" s="74">
        <v>123.45</v>
      </c>
      <c r="J84" s="74">
        <v>178.5</v>
      </c>
      <c r="K84" s="74">
        <v>153.94999999999999</v>
      </c>
      <c r="L84" s="74">
        <v>116</v>
      </c>
      <c r="M84" s="74">
        <v>108.2</v>
      </c>
      <c r="N84" s="74">
        <v>147</v>
      </c>
      <c r="O84" s="74">
        <v>185.3</v>
      </c>
      <c r="P84" s="74">
        <v>180.065</v>
      </c>
      <c r="Q84" s="74">
        <v>185.16077999999999</v>
      </c>
      <c r="R84" s="74">
        <v>192.8</v>
      </c>
      <c r="S84" s="74">
        <v>180.3</v>
      </c>
      <c r="T84" s="74">
        <v>179.6</v>
      </c>
      <c r="U84" s="74">
        <v>2349.7257800000002</v>
      </c>
    </row>
    <row r="85" spans="1:21" x14ac:dyDescent="0.25">
      <c r="A85" s="1"/>
      <c r="B85" s="72" t="s">
        <v>61</v>
      </c>
      <c r="C85" s="72" t="s">
        <v>979</v>
      </c>
      <c r="D85" s="72" t="s">
        <v>64</v>
      </c>
      <c r="E85" s="73" t="s">
        <v>574</v>
      </c>
      <c r="F85" s="74">
        <v>489.6</v>
      </c>
      <c r="G85" s="74">
        <v>489.6</v>
      </c>
      <c r="H85" s="74">
        <v>489.6</v>
      </c>
      <c r="I85" s="74">
        <v>428.4</v>
      </c>
      <c r="J85" s="74">
        <v>489.6</v>
      </c>
      <c r="K85" s="74">
        <v>489.6</v>
      </c>
      <c r="L85" s="74">
        <v>489.6</v>
      </c>
      <c r="M85" s="74">
        <v>489.6</v>
      </c>
      <c r="N85" s="74">
        <v>489.6</v>
      </c>
      <c r="O85" s="74">
        <v>489.6</v>
      </c>
      <c r="P85" s="74">
        <v>448.8</v>
      </c>
      <c r="Q85" s="74">
        <v>489.6</v>
      </c>
      <c r="R85" s="74">
        <v>489.6</v>
      </c>
      <c r="S85" s="74">
        <v>489.6</v>
      </c>
      <c r="T85" s="74">
        <v>489.6</v>
      </c>
      <c r="U85" s="74">
        <v>7242</v>
      </c>
    </row>
    <row r="86" spans="1:21" x14ac:dyDescent="0.25">
      <c r="A86" s="1"/>
      <c r="B86" s="72" t="s">
        <v>61</v>
      </c>
      <c r="C86" s="72" t="s">
        <v>980</v>
      </c>
      <c r="D86" s="72" t="s">
        <v>64</v>
      </c>
      <c r="E86" s="73" t="s">
        <v>574</v>
      </c>
      <c r="F86" s="74">
        <v>489.6</v>
      </c>
      <c r="G86" s="74">
        <v>489.6</v>
      </c>
      <c r="H86" s="74">
        <v>489.6</v>
      </c>
      <c r="I86" s="74">
        <v>459</v>
      </c>
      <c r="J86" s="74">
        <v>489.6</v>
      </c>
      <c r="K86" s="74">
        <v>489.6</v>
      </c>
      <c r="L86" s="74">
        <v>489.6</v>
      </c>
      <c r="M86" s="74">
        <v>489.6</v>
      </c>
      <c r="N86" s="74">
        <v>489.6</v>
      </c>
      <c r="O86" s="74">
        <v>489.6</v>
      </c>
      <c r="P86" s="74">
        <v>453.9</v>
      </c>
      <c r="Q86" s="74">
        <v>489.6</v>
      </c>
      <c r="R86" s="74">
        <v>489.6</v>
      </c>
      <c r="S86" s="74">
        <v>489.6</v>
      </c>
      <c r="T86" s="74">
        <v>489.6</v>
      </c>
      <c r="U86" s="74">
        <v>7277.7</v>
      </c>
    </row>
    <row r="87" spans="1:21" x14ac:dyDescent="0.25">
      <c r="A87" s="1"/>
      <c r="B87" s="72" t="s">
        <v>61</v>
      </c>
      <c r="C87" s="72" t="s">
        <v>981</v>
      </c>
      <c r="D87" s="72" t="s">
        <v>64</v>
      </c>
      <c r="E87" s="73" t="s">
        <v>574</v>
      </c>
      <c r="F87" s="74">
        <v>481.65</v>
      </c>
      <c r="G87" s="74">
        <v>482.4</v>
      </c>
      <c r="H87" s="74">
        <v>482.4</v>
      </c>
      <c r="I87" s="74">
        <v>427.4</v>
      </c>
      <c r="J87" s="74">
        <v>482.3</v>
      </c>
      <c r="K87" s="74">
        <v>482.4</v>
      </c>
      <c r="L87" s="74">
        <v>477.2</v>
      </c>
      <c r="M87" s="74">
        <v>482.4</v>
      </c>
      <c r="N87" s="74">
        <v>481.65</v>
      </c>
      <c r="O87" s="74">
        <v>482.4</v>
      </c>
      <c r="P87" s="74">
        <v>430.45</v>
      </c>
      <c r="Q87" s="74">
        <v>482.4</v>
      </c>
      <c r="R87" s="74">
        <v>482.4</v>
      </c>
      <c r="S87" s="74">
        <v>481.2</v>
      </c>
      <c r="T87" s="74">
        <v>481.95</v>
      </c>
      <c r="U87" s="74">
        <v>7120.6</v>
      </c>
    </row>
    <row r="88" spans="1:21" x14ac:dyDescent="0.25">
      <c r="A88" s="1"/>
      <c r="B88" s="72" t="s">
        <v>61</v>
      </c>
      <c r="C88" s="72" t="s">
        <v>982</v>
      </c>
      <c r="D88" s="72" t="s">
        <v>64</v>
      </c>
      <c r="E88" s="73" t="s">
        <v>574</v>
      </c>
      <c r="F88" s="74">
        <v>165.1</v>
      </c>
      <c r="G88" s="74">
        <v>190.5</v>
      </c>
      <c r="H88" s="74">
        <v>198.1</v>
      </c>
      <c r="I88" s="74">
        <v>181.05</v>
      </c>
      <c r="J88" s="74">
        <v>168.3</v>
      </c>
      <c r="K88" s="74">
        <v>205.95</v>
      </c>
      <c r="L88" s="74">
        <v>203.1</v>
      </c>
      <c r="M88" s="74">
        <v>197.3</v>
      </c>
      <c r="N88" s="74">
        <v>165.1</v>
      </c>
      <c r="O88" s="74">
        <v>203.35</v>
      </c>
      <c r="P88" s="74">
        <v>204.95</v>
      </c>
      <c r="Q88" s="74">
        <v>203.9</v>
      </c>
      <c r="R88" s="74">
        <v>190.25</v>
      </c>
      <c r="S88" s="74">
        <v>75.3095</v>
      </c>
      <c r="T88" s="74">
        <v>115.3</v>
      </c>
      <c r="U88" s="74">
        <v>2667.5594999999998</v>
      </c>
    </row>
    <row r="89" spans="1:21" x14ac:dyDescent="0.25">
      <c r="A89" s="1"/>
      <c r="B89" s="72" t="s">
        <v>622</v>
      </c>
      <c r="C89" s="72" t="s">
        <v>1145</v>
      </c>
      <c r="D89" s="72" t="s">
        <v>1146</v>
      </c>
      <c r="E89" s="73" t="s">
        <v>575</v>
      </c>
      <c r="F89" s="74">
        <v>657.55</v>
      </c>
      <c r="G89" s="74">
        <v>310.39999999999998</v>
      </c>
      <c r="H89" s="74"/>
      <c r="I89" s="74"/>
      <c r="J89" s="74"/>
      <c r="K89" s="74"/>
      <c r="L89" s="74"/>
      <c r="M89" s="74"/>
      <c r="N89" s="74"/>
      <c r="O89" s="74">
        <v>16.850000000000001</v>
      </c>
      <c r="P89" s="74">
        <v>609.40603499999997</v>
      </c>
      <c r="Q89" s="74">
        <v>561.04999999999995</v>
      </c>
      <c r="R89" s="74">
        <v>642</v>
      </c>
      <c r="S89" s="74">
        <v>652</v>
      </c>
      <c r="T89" s="74">
        <v>654.6</v>
      </c>
      <c r="U89" s="74">
        <v>4103.8560349999998</v>
      </c>
    </row>
    <row r="90" spans="1:21" x14ac:dyDescent="0.25">
      <c r="A90" s="1"/>
      <c r="B90" s="72" t="s">
        <v>622</v>
      </c>
      <c r="C90" s="72" t="s">
        <v>1145</v>
      </c>
      <c r="D90" s="72" t="s">
        <v>1147</v>
      </c>
      <c r="E90" s="73" t="s">
        <v>575</v>
      </c>
      <c r="F90" s="74">
        <v>818.85</v>
      </c>
      <c r="G90" s="74">
        <v>343.25</v>
      </c>
      <c r="H90" s="74"/>
      <c r="I90" s="74"/>
      <c r="J90" s="74"/>
      <c r="K90" s="74"/>
      <c r="L90" s="74"/>
      <c r="M90" s="74"/>
      <c r="N90" s="74"/>
      <c r="O90" s="74">
        <v>150.69999999999999</v>
      </c>
      <c r="P90" s="74">
        <v>776.80896499999994</v>
      </c>
      <c r="Q90" s="74">
        <v>366.75</v>
      </c>
      <c r="R90" s="74">
        <v>772.35</v>
      </c>
      <c r="S90" s="74">
        <v>768.95</v>
      </c>
      <c r="T90" s="74">
        <v>801.6</v>
      </c>
      <c r="U90" s="74">
        <v>4799.258965</v>
      </c>
    </row>
    <row r="91" spans="1:21" x14ac:dyDescent="0.25">
      <c r="A91" s="1"/>
      <c r="B91" s="72" t="s">
        <v>594</v>
      </c>
      <c r="C91" s="72" t="s">
        <v>1148</v>
      </c>
      <c r="D91" s="72" t="s">
        <v>1148</v>
      </c>
      <c r="E91" s="73" t="s">
        <v>576</v>
      </c>
      <c r="F91" s="74">
        <v>835.55</v>
      </c>
      <c r="G91" s="74">
        <v>710.3</v>
      </c>
      <c r="H91" s="74">
        <v>835.6</v>
      </c>
      <c r="I91" s="74">
        <v>779.35</v>
      </c>
      <c r="J91" s="74">
        <v>842.05</v>
      </c>
      <c r="K91" s="74">
        <v>840.45</v>
      </c>
      <c r="L91" s="74">
        <v>831.65</v>
      </c>
      <c r="M91" s="74">
        <v>764.05</v>
      </c>
      <c r="N91" s="74">
        <v>829.1</v>
      </c>
      <c r="O91" s="74">
        <v>779.6</v>
      </c>
      <c r="P91" s="74">
        <v>799.3</v>
      </c>
      <c r="Q91" s="74">
        <v>721.25</v>
      </c>
      <c r="R91" s="74">
        <v>593</v>
      </c>
      <c r="S91" s="74">
        <v>422.15</v>
      </c>
      <c r="T91" s="74">
        <v>518</v>
      </c>
      <c r="U91" s="74">
        <v>11101.4</v>
      </c>
    </row>
    <row r="92" spans="1:21" x14ac:dyDescent="0.25">
      <c r="A92" s="1"/>
      <c r="B92" s="72" t="s">
        <v>293</v>
      </c>
      <c r="C92" s="72" t="s">
        <v>1042</v>
      </c>
      <c r="D92" s="72" t="s">
        <v>64</v>
      </c>
      <c r="E92" s="73" t="s">
        <v>577</v>
      </c>
      <c r="F92" s="74">
        <v>185.65</v>
      </c>
      <c r="G92" s="74">
        <v>20.100000000000001</v>
      </c>
      <c r="H92" s="74">
        <v>141.25</v>
      </c>
      <c r="I92" s="74">
        <v>110.55</v>
      </c>
      <c r="J92" s="74">
        <v>87.85</v>
      </c>
      <c r="K92" s="74">
        <v>65.8</v>
      </c>
      <c r="L92" s="74">
        <v>74.75</v>
      </c>
      <c r="M92" s="74">
        <v>87.4</v>
      </c>
      <c r="N92" s="74">
        <v>113.85</v>
      </c>
      <c r="O92" s="74">
        <v>32.4</v>
      </c>
      <c r="P92" s="74">
        <v>9.85</v>
      </c>
      <c r="Q92" s="74">
        <v>58.2</v>
      </c>
      <c r="R92" s="74">
        <v>84.25</v>
      </c>
      <c r="S92" s="74">
        <v>119.85</v>
      </c>
      <c r="T92" s="74">
        <v>131.80000000000001</v>
      </c>
      <c r="U92" s="74">
        <v>1323.55</v>
      </c>
    </row>
    <row r="93" spans="1:21" x14ac:dyDescent="0.25">
      <c r="A93" s="1"/>
      <c r="B93" s="72" t="s">
        <v>595</v>
      </c>
      <c r="C93" s="72" t="s">
        <v>1043</v>
      </c>
      <c r="D93" s="72" t="s">
        <v>64</v>
      </c>
      <c r="E93" s="73" t="s">
        <v>577</v>
      </c>
      <c r="F93" s="74">
        <v>216.3</v>
      </c>
      <c r="G93" s="74">
        <v>39.1</v>
      </c>
      <c r="H93" s="74">
        <v>155.35</v>
      </c>
      <c r="I93" s="74">
        <v>130.15</v>
      </c>
      <c r="J93" s="74">
        <v>109.35</v>
      </c>
      <c r="K93" s="74">
        <v>52.35</v>
      </c>
      <c r="L93" s="74">
        <v>38.9</v>
      </c>
      <c r="M93" s="74">
        <v>97.5</v>
      </c>
      <c r="N93" s="74">
        <v>134.4</v>
      </c>
      <c r="O93" s="74">
        <v>34.549999999999997</v>
      </c>
      <c r="P93" s="74">
        <v>9.6999999999999993</v>
      </c>
      <c r="Q93" s="74">
        <v>70.650000000000006</v>
      </c>
      <c r="R93" s="74">
        <v>95.95</v>
      </c>
      <c r="S93" s="74">
        <v>126.4</v>
      </c>
      <c r="T93" s="74">
        <v>149.9</v>
      </c>
      <c r="U93" s="74">
        <v>1460.55</v>
      </c>
    </row>
    <row r="94" spans="1:21" x14ac:dyDescent="0.25">
      <c r="A94" s="1"/>
      <c r="B94" s="72" t="s">
        <v>602</v>
      </c>
      <c r="C94" s="72" t="s">
        <v>983</v>
      </c>
      <c r="D94" s="72" t="s">
        <v>1113</v>
      </c>
      <c r="E94" s="73" t="s">
        <v>574</v>
      </c>
      <c r="F94" s="74">
        <v>49.85</v>
      </c>
      <c r="G94" s="74">
        <v>50.85</v>
      </c>
      <c r="H94" s="74">
        <v>52.35</v>
      </c>
      <c r="I94" s="74">
        <v>56.45</v>
      </c>
      <c r="J94" s="74">
        <v>65.099999999999994</v>
      </c>
      <c r="K94" s="74">
        <v>76.599999999999994</v>
      </c>
      <c r="L94" s="74">
        <v>81.05</v>
      </c>
      <c r="M94" s="74">
        <v>80.349999999999994</v>
      </c>
      <c r="N94" s="74">
        <v>82.55</v>
      </c>
      <c r="O94" s="74">
        <v>82.65</v>
      </c>
      <c r="P94" s="74">
        <v>83.5</v>
      </c>
      <c r="Q94" s="74">
        <v>83.15</v>
      </c>
      <c r="R94" s="74">
        <v>82</v>
      </c>
      <c r="S94" s="74">
        <v>81.400000000000006</v>
      </c>
      <c r="T94" s="74">
        <v>80.05</v>
      </c>
      <c r="U94" s="74">
        <v>1087.9000000000001</v>
      </c>
    </row>
    <row r="95" spans="1:21" x14ac:dyDescent="0.25">
      <c r="A95" s="1"/>
      <c r="B95" s="72" t="s">
        <v>584</v>
      </c>
      <c r="C95" s="72" t="s">
        <v>984</v>
      </c>
      <c r="D95" s="72" t="s">
        <v>64</v>
      </c>
      <c r="E95" s="73" t="s">
        <v>574</v>
      </c>
      <c r="F95" s="74">
        <v>364.962245</v>
      </c>
      <c r="G95" s="74">
        <v>372.05</v>
      </c>
      <c r="H95" s="74">
        <v>351.85</v>
      </c>
      <c r="I95" s="74">
        <v>352.6</v>
      </c>
      <c r="J95" s="74">
        <v>411.75</v>
      </c>
      <c r="K95" s="74">
        <v>396.6</v>
      </c>
      <c r="L95" s="74">
        <v>382.75</v>
      </c>
      <c r="M95" s="74">
        <v>370.5</v>
      </c>
      <c r="N95" s="74">
        <v>430.55</v>
      </c>
      <c r="O95" s="74">
        <v>441.05</v>
      </c>
      <c r="P95" s="74">
        <v>437.4</v>
      </c>
      <c r="Q95" s="74">
        <v>436.7</v>
      </c>
      <c r="R95" s="74">
        <v>436.3</v>
      </c>
      <c r="S95" s="74">
        <v>440</v>
      </c>
      <c r="T95" s="74">
        <v>439.55</v>
      </c>
      <c r="U95" s="74">
        <v>6064.6122450000003</v>
      </c>
    </row>
    <row r="96" spans="1:21" x14ac:dyDescent="0.25">
      <c r="A96" s="1"/>
      <c r="B96" s="72" t="s">
        <v>603</v>
      </c>
      <c r="C96" s="72" t="s">
        <v>985</v>
      </c>
      <c r="D96" s="72" t="s">
        <v>64</v>
      </c>
      <c r="E96" s="73" t="s">
        <v>574</v>
      </c>
      <c r="F96" s="74">
        <v>366.8</v>
      </c>
      <c r="G96" s="74">
        <v>388.95</v>
      </c>
      <c r="H96" s="74">
        <v>409.4</v>
      </c>
      <c r="I96" s="74">
        <v>416.9</v>
      </c>
      <c r="J96" s="74">
        <v>446.5</v>
      </c>
      <c r="K96" s="74">
        <v>448.15</v>
      </c>
      <c r="L96" s="74">
        <v>447.5</v>
      </c>
      <c r="M96" s="74">
        <v>446.4</v>
      </c>
      <c r="N96" s="74">
        <v>446.4</v>
      </c>
      <c r="O96" s="74">
        <v>446.4</v>
      </c>
      <c r="P96" s="74">
        <v>446.4</v>
      </c>
      <c r="Q96" s="74">
        <v>446.4</v>
      </c>
      <c r="R96" s="74">
        <v>417.05</v>
      </c>
      <c r="S96" s="74">
        <v>446.4</v>
      </c>
      <c r="T96" s="74">
        <v>446.4</v>
      </c>
      <c r="U96" s="74">
        <v>6466.05</v>
      </c>
    </row>
    <row r="97" spans="1:21" x14ac:dyDescent="0.25">
      <c r="A97" s="1"/>
      <c r="B97" s="72" t="s">
        <v>578</v>
      </c>
      <c r="C97" s="72" t="s">
        <v>986</v>
      </c>
      <c r="D97" s="72" t="s">
        <v>64</v>
      </c>
      <c r="E97" s="73" t="s">
        <v>574</v>
      </c>
      <c r="F97" s="74">
        <v>4883.75</v>
      </c>
      <c r="G97" s="74">
        <v>4870.6000000000004</v>
      </c>
      <c r="H97" s="74">
        <v>4851.2</v>
      </c>
      <c r="I97" s="74">
        <v>4854.3999999999996</v>
      </c>
      <c r="J97" s="74">
        <v>4848.1000000000004</v>
      </c>
      <c r="K97" s="74">
        <v>4851.25</v>
      </c>
      <c r="L97" s="74">
        <v>4852.05</v>
      </c>
      <c r="M97" s="74">
        <v>4855.1499999999996</v>
      </c>
      <c r="N97" s="74">
        <v>4851.8999999999996</v>
      </c>
      <c r="O97" s="74">
        <v>4855.1000000000004</v>
      </c>
      <c r="P97" s="74">
        <v>4856.8</v>
      </c>
      <c r="Q97" s="74">
        <v>4846.2</v>
      </c>
      <c r="R97" s="74">
        <v>4853.8</v>
      </c>
      <c r="S97" s="74">
        <v>4846</v>
      </c>
      <c r="T97" s="74">
        <v>4865.13</v>
      </c>
      <c r="U97" s="74">
        <v>72841.429999999993</v>
      </c>
    </row>
    <row r="98" spans="1:21" x14ac:dyDescent="0.25">
      <c r="A98" s="1"/>
      <c r="B98" s="72" t="s">
        <v>589</v>
      </c>
      <c r="C98" s="72" t="s">
        <v>1149</v>
      </c>
      <c r="D98" s="72" t="s">
        <v>64</v>
      </c>
      <c r="E98" s="73" t="s">
        <v>575</v>
      </c>
      <c r="F98" s="74"/>
      <c r="G98" s="74"/>
      <c r="H98" s="74"/>
      <c r="I98" s="74"/>
      <c r="J98" s="74"/>
      <c r="K98" s="74"/>
      <c r="L98" s="74">
        <v>26.1</v>
      </c>
      <c r="M98" s="74">
        <v>31.4</v>
      </c>
      <c r="N98" s="74"/>
      <c r="O98" s="74"/>
      <c r="P98" s="74">
        <v>3.25</v>
      </c>
      <c r="Q98" s="74"/>
      <c r="R98" s="74"/>
      <c r="S98" s="74"/>
      <c r="T98" s="74"/>
      <c r="U98" s="74">
        <v>60.75</v>
      </c>
    </row>
    <row r="99" spans="1:21" x14ac:dyDescent="0.25">
      <c r="A99" s="1"/>
      <c r="B99" s="72" t="s">
        <v>589</v>
      </c>
      <c r="C99" s="72" t="s">
        <v>1150</v>
      </c>
      <c r="D99" s="72" t="s">
        <v>64</v>
      </c>
      <c r="E99" s="73" t="s">
        <v>575</v>
      </c>
      <c r="F99" s="74"/>
      <c r="G99" s="74"/>
      <c r="H99" s="74"/>
      <c r="I99" s="74"/>
      <c r="J99" s="74"/>
      <c r="K99" s="74"/>
      <c r="L99" s="74"/>
      <c r="M99" s="74"/>
      <c r="N99" s="74"/>
      <c r="O99" s="74"/>
      <c r="P99" s="74"/>
      <c r="Q99" s="74"/>
      <c r="R99" s="74"/>
      <c r="S99" s="74"/>
      <c r="T99" s="74"/>
      <c r="U99" s="74">
        <v>0</v>
      </c>
    </row>
    <row r="100" spans="1:21" x14ac:dyDescent="0.25">
      <c r="A100" s="1"/>
      <c r="B100" s="72" t="s">
        <v>586</v>
      </c>
      <c r="C100" s="72" t="s">
        <v>987</v>
      </c>
      <c r="D100" s="72" t="s">
        <v>64</v>
      </c>
      <c r="E100" s="73" t="s">
        <v>574</v>
      </c>
      <c r="F100" s="74">
        <v>2180.25</v>
      </c>
      <c r="G100" s="74">
        <v>2179.4</v>
      </c>
      <c r="H100" s="74">
        <v>2133.4499999999998</v>
      </c>
      <c r="I100" s="74">
        <v>2128.1999999999998</v>
      </c>
      <c r="J100" s="74">
        <v>2149.0500000000002</v>
      </c>
      <c r="K100" s="74">
        <v>2171.8000000000002</v>
      </c>
      <c r="L100" s="74">
        <v>2180</v>
      </c>
      <c r="M100" s="74">
        <v>2168.6999999999998</v>
      </c>
      <c r="N100" s="74">
        <v>2153.5</v>
      </c>
      <c r="O100" s="74">
        <v>2178.75</v>
      </c>
      <c r="P100" s="74">
        <v>1910.75</v>
      </c>
      <c r="Q100" s="74">
        <v>2164.9499999999998</v>
      </c>
      <c r="R100" s="74">
        <v>2172.9</v>
      </c>
      <c r="S100" s="74">
        <v>2191.0300000000002</v>
      </c>
      <c r="T100" s="74">
        <v>2176.9250000000002</v>
      </c>
      <c r="U100" s="74">
        <v>32239.654999999999</v>
      </c>
    </row>
    <row r="101" spans="1:21" x14ac:dyDescent="0.25">
      <c r="A101" s="1"/>
      <c r="B101" s="72" t="s">
        <v>590</v>
      </c>
      <c r="C101" s="72" t="s">
        <v>988</v>
      </c>
      <c r="D101" s="72" t="s">
        <v>64</v>
      </c>
      <c r="E101" s="73" t="s">
        <v>574</v>
      </c>
      <c r="F101" s="74"/>
      <c r="G101" s="74"/>
      <c r="H101" s="74">
        <v>10.050000000000001</v>
      </c>
      <c r="I101" s="74">
        <v>33.700000000000003</v>
      </c>
      <c r="J101" s="74">
        <v>44.3</v>
      </c>
      <c r="K101" s="74">
        <v>41.5</v>
      </c>
      <c r="L101" s="74">
        <v>43.2</v>
      </c>
      <c r="M101" s="74">
        <v>46.45</v>
      </c>
      <c r="N101" s="74">
        <v>48.9</v>
      </c>
      <c r="O101" s="74">
        <v>48.3</v>
      </c>
      <c r="P101" s="74">
        <v>48.35</v>
      </c>
      <c r="Q101" s="74">
        <v>48.25</v>
      </c>
      <c r="R101" s="74">
        <v>48.25</v>
      </c>
      <c r="S101" s="74">
        <v>48.2</v>
      </c>
      <c r="T101" s="74">
        <v>46.15</v>
      </c>
      <c r="U101" s="74">
        <v>555.6</v>
      </c>
    </row>
    <row r="102" spans="1:21" x14ac:dyDescent="0.25">
      <c r="A102" s="1"/>
      <c r="B102" s="72" t="s">
        <v>617</v>
      </c>
      <c r="C102" s="72" t="s">
        <v>1151</v>
      </c>
      <c r="D102" s="72" t="s">
        <v>64</v>
      </c>
      <c r="E102" s="73" t="s">
        <v>576</v>
      </c>
      <c r="F102" s="74">
        <v>2671.9</v>
      </c>
      <c r="G102" s="74">
        <v>2300.6999999999998</v>
      </c>
      <c r="H102" s="74">
        <v>2455.8000000000002</v>
      </c>
      <c r="I102" s="74">
        <v>2577.1999999999998</v>
      </c>
      <c r="J102" s="74">
        <v>2664.75</v>
      </c>
      <c r="K102" s="74">
        <v>2692.9</v>
      </c>
      <c r="L102" s="74">
        <v>2684.95</v>
      </c>
      <c r="M102" s="74">
        <v>2488.25</v>
      </c>
      <c r="N102" s="74">
        <v>2679.7</v>
      </c>
      <c r="O102" s="74">
        <v>2123.65</v>
      </c>
      <c r="P102" s="74">
        <v>2194.5</v>
      </c>
      <c r="Q102" s="74">
        <v>2215.85</v>
      </c>
      <c r="R102" s="74">
        <v>1812.05</v>
      </c>
      <c r="S102" s="74">
        <v>1235.5999999999999</v>
      </c>
      <c r="T102" s="74">
        <v>1543.2</v>
      </c>
      <c r="U102" s="74">
        <v>34341</v>
      </c>
    </row>
    <row r="103" spans="1:21" x14ac:dyDescent="0.25">
      <c r="A103" s="1"/>
      <c r="B103" s="72" t="s">
        <v>115</v>
      </c>
      <c r="C103" s="72" t="s">
        <v>116</v>
      </c>
      <c r="D103" s="72" t="s">
        <v>64</v>
      </c>
      <c r="E103" s="73" t="s">
        <v>574</v>
      </c>
      <c r="F103" s="74">
        <v>3028.95</v>
      </c>
      <c r="G103" s="74">
        <v>2160.3000000000002</v>
      </c>
      <c r="H103" s="74">
        <v>2855.7</v>
      </c>
      <c r="I103" s="74">
        <v>3732.5</v>
      </c>
      <c r="J103" s="74">
        <v>4295.55</v>
      </c>
      <c r="K103" s="74">
        <v>6726.95</v>
      </c>
      <c r="L103" s="74">
        <v>6043.35</v>
      </c>
      <c r="M103" s="74">
        <v>5286.6</v>
      </c>
      <c r="N103" s="74">
        <v>6042.45</v>
      </c>
      <c r="O103" s="74">
        <v>6416.85</v>
      </c>
      <c r="P103" s="74">
        <v>4990.55</v>
      </c>
      <c r="Q103" s="74">
        <v>6858.45</v>
      </c>
      <c r="R103" s="74">
        <v>8340.75</v>
      </c>
      <c r="S103" s="74">
        <v>12569.05</v>
      </c>
      <c r="T103" s="74">
        <v>13252.15</v>
      </c>
      <c r="U103" s="74">
        <v>92600.15</v>
      </c>
    </row>
    <row r="104" spans="1:21" x14ac:dyDescent="0.25">
      <c r="A104" s="1"/>
      <c r="B104" s="72" t="s">
        <v>115</v>
      </c>
      <c r="C104" s="72" t="s">
        <v>1152</v>
      </c>
      <c r="D104" s="72" t="s">
        <v>64</v>
      </c>
      <c r="E104" s="73" t="s">
        <v>576</v>
      </c>
      <c r="F104" s="74">
        <v>2250.1</v>
      </c>
      <c r="G104" s="74">
        <v>1922.3</v>
      </c>
      <c r="H104" s="74">
        <v>2101.5500000000002</v>
      </c>
      <c r="I104" s="74">
        <v>2091</v>
      </c>
      <c r="J104" s="74">
        <v>2180.8000000000002</v>
      </c>
      <c r="K104" s="74">
        <v>2228.9499999999998</v>
      </c>
      <c r="L104" s="74">
        <v>2172.15</v>
      </c>
      <c r="M104" s="74">
        <v>2010.8</v>
      </c>
      <c r="N104" s="74">
        <v>2197.1</v>
      </c>
      <c r="O104" s="74">
        <v>1680.2</v>
      </c>
      <c r="P104" s="74">
        <v>1759.95</v>
      </c>
      <c r="Q104" s="74">
        <v>1781.4</v>
      </c>
      <c r="R104" s="74">
        <v>1577.8</v>
      </c>
      <c r="S104" s="74">
        <v>1021.45</v>
      </c>
      <c r="T104" s="74">
        <v>1222.5999999999999</v>
      </c>
      <c r="U104" s="74">
        <v>28198.15</v>
      </c>
    </row>
    <row r="105" spans="1:21" x14ac:dyDescent="0.25">
      <c r="A105" s="1"/>
      <c r="B105" s="72" t="s">
        <v>115</v>
      </c>
      <c r="C105" s="72" t="s">
        <v>124</v>
      </c>
      <c r="D105" s="72" t="s">
        <v>1131</v>
      </c>
      <c r="E105" s="73" t="s">
        <v>575</v>
      </c>
      <c r="F105" s="74"/>
      <c r="G105" s="74">
        <v>1650.65</v>
      </c>
      <c r="H105" s="74">
        <v>1854.3</v>
      </c>
      <c r="I105" s="74">
        <v>418.9</v>
      </c>
      <c r="J105" s="74"/>
      <c r="K105" s="74">
        <v>1168.75</v>
      </c>
      <c r="L105" s="74">
        <v>320.35000000000002</v>
      </c>
      <c r="M105" s="74">
        <v>3717.1</v>
      </c>
      <c r="N105" s="74">
        <v>4305.8</v>
      </c>
      <c r="O105" s="74">
        <v>627.5</v>
      </c>
      <c r="P105" s="74"/>
      <c r="Q105" s="74"/>
      <c r="R105" s="74">
        <v>2159.1999999999998</v>
      </c>
      <c r="S105" s="74">
        <v>1195.7</v>
      </c>
      <c r="T105" s="74"/>
      <c r="U105" s="74">
        <v>17418.25</v>
      </c>
    </row>
    <row r="106" spans="1:21" x14ac:dyDescent="0.25">
      <c r="A106" s="1"/>
      <c r="B106" s="72" t="s">
        <v>115</v>
      </c>
      <c r="C106" s="72" t="s">
        <v>124</v>
      </c>
      <c r="D106" s="72" t="s">
        <v>1132</v>
      </c>
      <c r="E106" s="73" t="s">
        <v>575</v>
      </c>
      <c r="F106" s="74"/>
      <c r="G106" s="74">
        <v>4523.2</v>
      </c>
      <c r="H106" s="74">
        <v>4536.55</v>
      </c>
      <c r="I106" s="74">
        <v>1502.5</v>
      </c>
      <c r="J106" s="74">
        <v>1936.85</v>
      </c>
      <c r="K106" s="74">
        <v>1813.4</v>
      </c>
      <c r="L106" s="74">
        <v>3399.8</v>
      </c>
      <c r="M106" s="74">
        <v>4860.45</v>
      </c>
      <c r="N106" s="74">
        <v>4856.05</v>
      </c>
      <c r="O106" s="74">
        <v>4660.8999999999996</v>
      </c>
      <c r="P106" s="74">
        <v>5.65</v>
      </c>
      <c r="Q106" s="74">
        <v>1838.55</v>
      </c>
      <c r="R106" s="74">
        <v>3238.85</v>
      </c>
      <c r="S106" s="74">
        <v>1748.2</v>
      </c>
      <c r="T106" s="74">
        <v>1702.2</v>
      </c>
      <c r="U106" s="74">
        <v>40623.15</v>
      </c>
    </row>
    <row r="107" spans="1:21" x14ac:dyDescent="0.25">
      <c r="A107" s="1"/>
      <c r="B107" s="72" t="s">
        <v>115</v>
      </c>
      <c r="C107" s="72" t="s">
        <v>124</v>
      </c>
      <c r="D107" s="72" t="s">
        <v>1133</v>
      </c>
      <c r="E107" s="73" t="s">
        <v>575</v>
      </c>
      <c r="F107" s="74"/>
      <c r="G107" s="74">
        <v>4641.45</v>
      </c>
      <c r="H107" s="74">
        <v>4757.3</v>
      </c>
      <c r="I107" s="74">
        <v>2045.55</v>
      </c>
      <c r="J107" s="74">
        <v>4851.55</v>
      </c>
      <c r="K107" s="74">
        <v>4603.3</v>
      </c>
      <c r="L107" s="74">
        <v>4685.5</v>
      </c>
      <c r="M107" s="74">
        <v>4795.3500000000004</v>
      </c>
      <c r="N107" s="74">
        <v>4797.3999999999996</v>
      </c>
      <c r="O107" s="74">
        <v>4810.6000000000004</v>
      </c>
      <c r="P107" s="74">
        <v>1409.95</v>
      </c>
      <c r="Q107" s="74">
        <v>2814.15</v>
      </c>
      <c r="R107" s="74">
        <v>4795.3500000000004</v>
      </c>
      <c r="S107" s="74">
        <v>2135.65</v>
      </c>
      <c r="T107" s="74">
        <v>2384.5500000000002</v>
      </c>
      <c r="U107" s="74">
        <v>53527.65</v>
      </c>
    </row>
    <row r="108" spans="1:21" x14ac:dyDescent="0.25">
      <c r="A108" s="1"/>
      <c r="B108" s="72" t="s">
        <v>115</v>
      </c>
      <c r="C108" s="72" t="s">
        <v>124</v>
      </c>
      <c r="D108" s="72" t="s">
        <v>313</v>
      </c>
      <c r="E108" s="73" t="s">
        <v>575</v>
      </c>
      <c r="F108" s="74"/>
      <c r="G108" s="74"/>
      <c r="H108" s="74"/>
      <c r="I108" s="74"/>
      <c r="J108" s="74"/>
      <c r="K108" s="74"/>
      <c r="L108" s="74"/>
      <c r="M108" s="74"/>
      <c r="N108" s="74"/>
      <c r="O108" s="74"/>
      <c r="P108" s="74"/>
      <c r="Q108" s="74"/>
      <c r="R108" s="74"/>
      <c r="S108" s="74"/>
      <c r="T108" s="74"/>
      <c r="U108" s="74">
        <v>0</v>
      </c>
    </row>
    <row r="109" spans="1:21" x14ac:dyDescent="0.25">
      <c r="A109" s="1"/>
      <c r="B109" s="72" t="s">
        <v>115</v>
      </c>
      <c r="C109" s="72" t="s">
        <v>127</v>
      </c>
      <c r="D109" s="72" t="s">
        <v>1140</v>
      </c>
      <c r="E109" s="73" t="s">
        <v>575</v>
      </c>
      <c r="F109" s="74"/>
      <c r="G109" s="74">
        <v>4489.55</v>
      </c>
      <c r="H109" s="74">
        <v>4395.6000000000004</v>
      </c>
      <c r="I109" s="74">
        <v>2865.45</v>
      </c>
      <c r="J109" s="74">
        <v>4972.95</v>
      </c>
      <c r="K109" s="74">
        <v>3402.45</v>
      </c>
      <c r="L109" s="74">
        <v>1622.85</v>
      </c>
      <c r="M109" s="74">
        <v>4928.3999999999996</v>
      </c>
      <c r="N109" s="74">
        <v>4929.25</v>
      </c>
      <c r="O109" s="74">
        <v>4592.6000000000004</v>
      </c>
      <c r="P109" s="74">
        <v>1137.1500000000001</v>
      </c>
      <c r="Q109" s="74">
        <v>183.8</v>
      </c>
      <c r="R109" s="74">
        <v>3153.15</v>
      </c>
      <c r="S109" s="74">
        <v>2380.25</v>
      </c>
      <c r="T109" s="74">
        <v>1536.1</v>
      </c>
      <c r="U109" s="74">
        <v>44589.55</v>
      </c>
    </row>
    <row r="110" spans="1:21" x14ac:dyDescent="0.25">
      <c r="A110" s="1"/>
      <c r="B110" s="72" t="s">
        <v>115</v>
      </c>
      <c r="C110" s="72" t="s">
        <v>127</v>
      </c>
      <c r="D110" s="72" t="s">
        <v>313</v>
      </c>
      <c r="E110" s="73" t="s">
        <v>575</v>
      </c>
      <c r="F110" s="74"/>
      <c r="G110" s="74"/>
      <c r="H110" s="74"/>
      <c r="I110" s="74"/>
      <c r="J110" s="74"/>
      <c r="K110" s="74"/>
      <c r="L110" s="74"/>
      <c r="M110" s="74"/>
      <c r="N110" s="74"/>
      <c r="O110" s="74"/>
      <c r="P110" s="74"/>
      <c r="Q110" s="74"/>
      <c r="R110" s="74"/>
      <c r="S110" s="74"/>
      <c r="T110" s="74"/>
      <c r="U110" s="74">
        <v>0</v>
      </c>
    </row>
    <row r="111" spans="1:21" x14ac:dyDescent="0.25">
      <c r="A111" s="1"/>
      <c r="B111" s="72" t="s">
        <v>115</v>
      </c>
      <c r="C111" s="72" t="s">
        <v>989</v>
      </c>
      <c r="D111" s="72" t="s">
        <v>64</v>
      </c>
      <c r="E111" s="73" t="s">
        <v>574</v>
      </c>
      <c r="F111" s="74">
        <v>232.55</v>
      </c>
      <c r="G111" s="74">
        <v>236.4</v>
      </c>
      <c r="H111" s="74">
        <v>239.2</v>
      </c>
      <c r="I111" s="74">
        <v>241.65</v>
      </c>
      <c r="J111" s="74">
        <v>242.75</v>
      </c>
      <c r="K111" s="74">
        <v>240.25</v>
      </c>
      <c r="L111" s="74">
        <v>232.05</v>
      </c>
      <c r="M111" s="74">
        <v>237.35</v>
      </c>
      <c r="N111" s="74">
        <v>233.5</v>
      </c>
      <c r="O111" s="74">
        <v>226.85</v>
      </c>
      <c r="P111" s="74">
        <v>224.1</v>
      </c>
      <c r="Q111" s="74">
        <v>237.8</v>
      </c>
      <c r="R111" s="74">
        <v>230.05</v>
      </c>
      <c r="S111" s="74">
        <v>234.8</v>
      </c>
      <c r="T111" s="74">
        <v>245</v>
      </c>
      <c r="U111" s="74">
        <v>3534.3</v>
      </c>
    </row>
    <row r="112" spans="1:21" x14ac:dyDescent="0.25">
      <c r="A112" s="1"/>
      <c r="B112" s="72" t="s">
        <v>596</v>
      </c>
      <c r="C112" s="72" t="s">
        <v>1153</v>
      </c>
      <c r="D112" s="72" t="s">
        <v>64</v>
      </c>
      <c r="E112" s="73" t="s">
        <v>576</v>
      </c>
      <c r="F112" s="74">
        <v>1.8</v>
      </c>
      <c r="G112" s="74">
        <v>2.6</v>
      </c>
      <c r="H112" s="74">
        <v>1.6</v>
      </c>
      <c r="I112" s="74">
        <v>1.95</v>
      </c>
      <c r="J112" s="74">
        <v>2.6</v>
      </c>
      <c r="K112" s="74">
        <v>1.9</v>
      </c>
      <c r="L112" s="74">
        <v>2.95</v>
      </c>
      <c r="M112" s="74">
        <v>2.25</v>
      </c>
      <c r="N112" s="74">
        <v>1.1499999999999999</v>
      </c>
      <c r="O112" s="74">
        <v>1.4</v>
      </c>
      <c r="P112" s="74">
        <v>1.55</v>
      </c>
      <c r="Q112" s="74">
        <v>1.1499999999999999</v>
      </c>
      <c r="R112" s="74">
        <v>0.95</v>
      </c>
      <c r="S112" s="74">
        <v>1.45</v>
      </c>
      <c r="T112" s="74">
        <v>0.8</v>
      </c>
      <c r="U112" s="74">
        <v>26.1</v>
      </c>
    </row>
    <row r="113" spans="1:21" x14ac:dyDescent="0.25">
      <c r="A113" s="1"/>
      <c r="B113" s="72" t="s">
        <v>583</v>
      </c>
      <c r="C113" s="72" t="s">
        <v>990</v>
      </c>
      <c r="D113" s="72" t="s">
        <v>64</v>
      </c>
      <c r="E113" s="73" t="s">
        <v>574</v>
      </c>
      <c r="F113" s="74">
        <v>885.35</v>
      </c>
      <c r="G113" s="74">
        <v>1624.65</v>
      </c>
      <c r="H113" s="74">
        <v>1230.2</v>
      </c>
      <c r="I113" s="74">
        <v>964.65</v>
      </c>
      <c r="J113" s="74">
        <v>1496.8</v>
      </c>
      <c r="K113" s="74">
        <v>1560.2</v>
      </c>
      <c r="L113" s="74">
        <v>1172.55</v>
      </c>
      <c r="M113" s="74">
        <v>1094.1500000000001</v>
      </c>
      <c r="N113" s="74">
        <v>1161.2</v>
      </c>
      <c r="O113" s="74">
        <v>1207</v>
      </c>
      <c r="P113" s="74">
        <v>1898.3</v>
      </c>
      <c r="Q113" s="74">
        <v>1850.8</v>
      </c>
      <c r="R113" s="74">
        <v>1017.8</v>
      </c>
      <c r="S113" s="74">
        <v>1656.25</v>
      </c>
      <c r="T113" s="74">
        <v>1867</v>
      </c>
      <c r="U113" s="74">
        <v>20686.900000000001</v>
      </c>
    </row>
    <row r="114" spans="1:21" x14ac:dyDescent="0.25">
      <c r="A114" s="1"/>
      <c r="B114" s="72" t="s">
        <v>74</v>
      </c>
      <c r="C114" s="72" t="s">
        <v>991</v>
      </c>
      <c r="D114" s="72" t="s">
        <v>64</v>
      </c>
      <c r="E114" s="73" t="s">
        <v>574</v>
      </c>
      <c r="F114" s="74">
        <v>45.35</v>
      </c>
      <c r="G114" s="74">
        <v>40</v>
      </c>
      <c r="H114" s="74">
        <v>41.65</v>
      </c>
      <c r="I114" s="74">
        <v>47.4</v>
      </c>
      <c r="J114" s="74">
        <v>66.400000000000006</v>
      </c>
      <c r="K114" s="74">
        <v>84.25</v>
      </c>
      <c r="L114" s="74">
        <v>81.5</v>
      </c>
      <c r="M114" s="74">
        <v>82.05</v>
      </c>
      <c r="N114" s="74">
        <v>85.25</v>
      </c>
      <c r="O114" s="74">
        <v>84.9</v>
      </c>
      <c r="P114" s="74">
        <v>85.1</v>
      </c>
      <c r="Q114" s="74">
        <v>85.45</v>
      </c>
      <c r="R114" s="74">
        <v>85</v>
      </c>
      <c r="S114" s="74">
        <v>85.7</v>
      </c>
      <c r="T114" s="74">
        <v>86.284999999999997</v>
      </c>
      <c r="U114" s="74">
        <v>1086.2850000000001</v>
      </c>
    </row>
    <row r="115" spans="1:21" x14ac:dyDescent="0.25">
      <c r="A115" s="1"/>
      <c r="B115" s="72" t="s">
        <v>618</v>
      </c>
      <c r="C115" s="72" t="s">
        <v>1154</v>
      </c>
      <c r="D115" s="72" t="s">
        <v>64</v>
      </c>
      <c r="E115" s="73" t="s">
        <v>576</v>
      </c>
      <c r="F115" s="74">
        <v>136.1</v>
      </c>
      <c r="G115" s="74">
        <v>135.65</v>
      </c>
      <c r="H115" s="74">
        <v>134.35</v>
      </c>
      <c r="I115" s="74">
        <v>130.5</v>
      </c>
      <c r="J115" s="74">
        <v>133.30000000000001</v>
      </c>
      <c r="K115" s="74">
        <v>132.1</v>
      </c>
      <c r="L115" s="74">
        <v>131.80000000000001</v>
      </c>
      <c r="M115" s="74">
        <v>130.44999999999999</v>
      </c>
      <c r="N115" s="74">
        <v>131.6</v>
      </c>
      <c r="O115" s="74">
        <v>124.45</v>
      </c>
      <c r="P115" s="74">
        <v>124.25</v>
      </c>
      <c r="Q115" s="74">
        <v>125.35</v>
      </c>
      <c r="R115" s="74">
        <v>117.9</v>
      </c>
      <c r="S115" s="74">
        <v>66.2</v>
      </c>
      <c r="T115" s="74">
        <v>90.6</v>
      </c>
      <c r="U115" s="74">
        <v>1844.6</v>
      </c>
    </row>
    <row r="116" spans="1:21" x14ac:dyDescent="0.25">
      <c r="A116" s="1"/>
      <c r="B116" s="72" t="s">
        <v>350</v>
      </c>
      <c r="C116" s="72" t="s">
        <v>1155</v>
      </c>
      <c r="D116" s="72" t="s">
        <v>64</v>
      </c>
      <c r="E116" s="73" t="s">
        <v>575</v>
      </c>
      <c r="F116" s="74"/>
      <c r="G116" s="74"/>
      <c r="H116" s="74"/>
      <c r="I116" s="74">
        <v>441.8</v>
      </c>
      <c r="J116" s="74"/>
      <c r="K116" s="74"/>
      <c r="L116" s="74"/>
      <c r="M116" s="74"/>
      <c r="N116" s="74"/>
      <c r="O116" s="74"/>
      <c r="P116" s="74"/>
      <c r="Q116" s="74"/>
      <c r="R116" s="74"/>
      <c r="S116" s="74"/>
      <c r="T116" s="74"/>
      <c r="U116" s="74">
        <v>441.8</v>
      </c>
    </row>
    <row r="117" spans="1:21" x14ac:dyDescent="0.25">
      <c r="A117" s="1"/>
      <c r="B117" s="72" t="s">
        <v>604</v>
      </c>
      <c r="C117" s="72" t="s">
        <v>1051</v>
      </c>
      <c r="D117" s="72" t="s">
        <v>64</v>
      </c>
      <c r="E117" s="73" t="s">
        <v>576</v>
      </c>
      <c r="F117" s="74">
        <v>135.51949999999999</v>
      </c>
      <c r="G117" s="74">
        <v>131.9</v>
      </c>
      <c r="H117" s="74">
        <v>146.30000000000001</v>
      </c>
      <c r="I117" s="74">
        <v>140.16900000000001</v>
      </c>
      <c r="J117" s="74">
        <v>150.15</v>
      </c>
      <c r="K117" s="74">
        <v>148.44999999999999</v>
      </c>
      <c r="L117" s="74">
        <v>147.55000000000001</v>
      </c>
      <c r="M117" s="74">
        <v>143</v>
      </c>
      <c r="N117" s="74">
        <v>131.6</v>
      </c>
      <c r="O117" s="74">
        <v>120.25</v>
      </c>
      <c r="P117" s="74">
        <v>101.05</v>
      </c>
      <c r="Q117" s="74">
        <v>134.4</v>
      </c>
      <c r="R117" s="74">
        <v>118.95</v>
      </c>
      <c r="S117" s="74">
        <v>109.5</v>
      </c>
      <c r="T117" s="74">
        <v>100.9</v>
      </c>
      <c r="U117" s="74">
        <v>1959.6885</v>
      </c>
    </row>
    <row r="118" spans="1:21" x14ac:dyDescent="0.25">
      <c r="A118" s="1"/>
      <c r="B118" s="72" t="s">
        <v>130</v>
      </c>
      <c r="C118" s="72" t="s">
        <v>992</v>
      </c>
      <c r="D118" s="72" t="s">
        <v>64</v>
      </c>
      <c r="E118" s="73" t="s">
        <v>574</v>
      </c>
      <c r="F118" s="74">
        <v>108.95</v>
      </c>
      <c r="G118" s="74">
        <v>108.7</v>
      </c>
      <c r="H118" s="74">
        <v>131.05000000000001</v>
      </c>
      <c r="I118" s="74">
        <v>129.75</v>
      </c>
      <c r="J118" s="74">
        <v>127.1</v>
      </c>
      <c r="K118" s="74">
        <v>127.1</v>
      </c>
      <c r="L118" s="74">
        <v>131.30000000000001</v>
      </c>
      <c r="M118" s="74">
        <v>130.9</v>
      </c>
      <c r="N118" s="74">
        <v>131.15</v>
      </c>
      <c r="O118" s="74">
        <v>131</v>
      </c>
      <c r="P118" s="74">
        <v>130.30000000000001</v>
      </c>
      <c r="Q118" s="74">
        <v>130.25</v>
      </c>
      <c r="R118" s="74">
        <v>130.05000000000001</v>
      </c>
      <c r="S118" s="74">
        <v>130.55000000000001</v>
      </c>
      <c r="T118" s="74">
        <v>123</v>
      </c>
      <c r="U118" s="74">
        <v>1901.15</v>
      </c>
    </row>
    <row r="119" spans="1:21" x14ac:dyDescent="0.25">
      <c r="A119" s="1"/>
      <c r="B119" s="72" t="s">
        <v>130</v>
      </c>
      <c r="C119" s="72" t="s">
        <v>994</v>
      </c>
      <c r="D119" s="72" t="s">
        <v>64</v>
      </c>
      <c r="E119" s="73" t="s">
        <v>574</v>
      </c>
      <c r="F119" s="74">
        <v>3695.4</v>
      </c>
      <c r="G119" s="74">
        <v>3703.9</v>
      </c>
      <c r="H119" s="74">
        <v>3788.8</v>
      </c>
      <c r="I119" s="74">
        <v>4060.55</v>
      </c>
      <c r="J119" s="74">
        <v>4561.6000000000004</v>
      </c>
      <c r="K119" s="74">
        <v>5015.2</v>
      </c>
      <c r="L119" s="74">
        <v>4875.8</v>
      </c>
      <c r="M119" s="74">
        <v>5569.5</v>
      </c>
      <c r="N119" s="74">
        <v>5640.95</v>
      </c>
      <c r="O119" s="74">
        <v>5666.2</v>
      </c>
      <c r="P119" s="74">
        <v>5675.15</v>
      </c>
      <c r="Q119" s="74">
        <v>5606.5</v>
      </c>
      <c r="R119" s="74">
        <v>5746.45</v>
      </c>
      <c r="S119" s="74">
        <v>5853.25</v>
      </c>
      <c r="T119" s="74">
        <v>5854.95</v>
      </c>
      <c r="U119" s="74">
        <v>75314.2</v>
      </c>
    </row>
    <row r="120" spans="1:21" x14ac:dyDescent="0.25">
      <c r="A120" s="1"/>
      <c r="B120" s="72" t="s">
        <v>130</v>
      </c>
      <c r="C120" s="72" t="s">
        <v>152</v>
      </c>
      <c r="D120" s="72" t="s">
        <v>64</v>
      </c>
      <c r="E120" s="73" t="s">
        <v>574</v>
      </c>
      <c r="F120" s="74">
        <v>1562.55</v>
      </c>
      <c r="G120" s="74">
        <v>1533.7</v>
      </c>
      <c r="H120" s="74">
        <v>2162.1</v>
      </c>
      <c r="I120" s="74">
        <v>2110.8000000000002</v>
      </c>
      <c r="J120" s="74">
        <v>1990.05</v>
      </c>
      <c r="K120" s="74">
        <v>1975.8</v>
      </c>
      <c r="L120" s="74">
        <v>2158.4499999999998</v>
      </c>
      <c r="M120" s="74">
        <v>2157.6999999999998</v>
      </c>
      <c r="N120" s="74">
        <v>2161.8000000000002</v>
      </c>
      <c r="O120" s="74">
        <v>2162.1</v>
      </c>
      <c r="P120" s="74">
        <v>2162.3000000000002</v>
      </c>
      <c r="Q120" s="74">
        <v>2158.4499999999998</v>
      </c>
      <c r="R120" s="74">
        <v>2158.4</v>
      </c>
      <c r="S120" s="74">
        <v>2154.9</v>
      </c>
      <c r="T120" s="74">
        <v>1987</v>
      </c>
      <c r="U120" s="74">
        <v>30596.1</v>
      </c>
    </row>
    <row r="121" spans="1:21" x14ac:dyDescent="0.25">
      <c r="A121" s="1"/>
      <c r="B121" s="72" t="s">
        <v>130</v>
      </c>
      <c r="C121" s="72" t="s">
        <v>996</v>
      </c>
      <c r="D121" s="72" t="s">
        <v>64</v>
      </c>
      <c r="E121" s="73" t="s">
        <v>574</v>
      </c>
      <c r="F121" s="74">
        <v>237.75</v>
      </c>
      <c r="G121" s="74">
        <v>237.65</v>
      </c>
      <c r="H121" s="74">
        <v>238.05</v>
      </c>
      <c r="I121" s="74">
        <v>237.9</v>
      </c>
      <c r="J121" s="74">
        <v>238</v>
      </c>
      <c r="K121" s="74">
        <v>238.25</v>
      </c>
      <c r="L121" s="74">
        <v>238.4</v>
      </c>
      <c r="M121" s="74">
        <v>237.75</v>
      </c>
      <c r="N121" s="74">
        <v>237.95</v>
      </c>
      <c r="O121" s="74">
        <v>237.75</v>
      </c>
      <c r="P121" s="74">
        <v>237.95</v>
      </c>
      <c r="Q121" s="74">
        <v>237.85</v>
      </c>
      <c r="R121" s="74">
        <v>237.7</v>
      </c>
      <c r="S121" s="74">
        <v>237.9</v>
      </c>
      <c r="T121" s="74">
        <v>218.2</v>
      </c>
      <c r="U121" s="74">
        <v>3549.05</v>
      </c>
    </row>
    <row r="122" spans="1:21" x14ac:dyDescent="0.25">
      <c r="A122" s="1"/>
      <c r="B122" s="72" t="s">
        <v>156</v>
      </c>
      <c r="C122" s="72" t="s">
        <v>1054</v>
      </c>
      <c r="D122" s="72" t="s">
        <v>64</v>
      </c>
      <c r="E122" s="73" t="s">
        <v>577</v>
      </c>
      <c r="F122" s="74">
        <v>1119.3499999999999</v>
      </c>
      <c r="G122" s="74">
        <v>994.45</v>
      </c>
      <c r="H122" s="74">
        <v>1165.75</v>
      </c>
      <c r="I122" s="74">
        <v>1038.1500000000001</v>
      </c>
      <c r="J122" s="74">
        <v>689.5</v>
      </c>
      <c r="K122" s="74">
        <v>623.9</v>
      </c>
      <c r="L122" s="74">
        <v>1555.9514999999999</v>
      </c>
      <c r="M122" s="74">
        <v>1284.1849999999999</v>
      </c>
      <c r="N122" s="74">
        <v>612.96500000000003</v>
      </c>
      <c r="O122" s="74">
        <v>1128.3499999999999</v>
      </c>
      <c r="P122" s="74">
        <v>1405.325</v>
      </c>
      <c r="Q122" s="74">
        <v>1567.6489999999999</v>
      </c>
      <c r="R122" s="74">
        <v>651.4</v>
      </c>
      <c r="S122" s="74">
        <v>813.41549999999995</v>
      </c>
      <c r="T122" s="74">
        <v>1505.8985</v>
      </c>
      <c r="U122" s="74">
        <v>16156.2395</v>
      </c>
    </row>
    <row r="123" spans="1:21" x14ac:dyDescent="0.25">
      <c r="A123" s="1"/>
      <c r="B123" s="72" t="s">
        <v>156</v>
      </c>
      <c r="C123" s="72" t="s">
        <v>1055</v>
      </c>
      <c r="D123" s="72" t="s">
        <v>64</v>
      </c>
      <c r="E123" s="73" t="s">
        <v>577</v>
      </c>
      <c r="F123" s="74">
        <v>1238.5</v>
      </c>
      <c r="G123" s="74">
        <v>1117.95</v>
      </c>
      <c r="H123" s="74">
        <v>1175.4000000000001</v>
      </c>
      <c r="I123" s="74">
        <v>1053.3</v>
      </c>
      <c r="J123" s="74">
        <v>712.9</v>
      </c>
      <c r="K123" s="74">
        <v>649.95000000000005</v>
      </c>
      <c r="L123" s="74">
        <v>1056.2</v>
      </c>
      <c r="M123" s="74">
        <v>1197.2</v>
      </c>
      <c r="N123" s="74">
        <v>636.75</v>
      </c>
      <c r="O123" s="74">
        <v>1146.3499999999999</v>
      </c>
      <c r="P123" s="74">
        <v>1304.2850000000001</v>
      </c>
      <c r="Q123" s="74">
        <v>1414.4875</v>
      </c>
      <c r="R123" s="74">
        <v>712.35</v>
      </c>
      <c r="S123" s="74">
        <v>764.98050000000001</v>
      </c>
      <c r="T123" s="74">
        <v>1423.9235000000001</v>
      </c>
      <c r="U123" s="74">
        <v>15604.5265</v>
      </c>
    </row>
    <row r="124" spans="1:21" x14ac:dyDescent="0.25">
      <c r="A124" s="1"/>
      <c r="B124" s="72" t="s">
        <v>156</v>
      </c>
      <c r="C124" s="72" t="s">
        <v>997</v>
      </c>
      <c r="D124" s="72" t="s">
        <v>64</v>
      </c>
      <c r="E124" s="73" t="s">
        <v>574</v>
      </c>
      <c r="F124" s="74">
        <v>1498.65</v>
      </c>
      <c r="G124" s="74">
        <v>1484.5</v>
      </c>
      <c r="H124" s="74">
        <v>1505.45</v>
      </c>
      <c r="I124" s="74">
        <v>1553.85</v>
      </c>
      <c r="J124" s="74">
        <v>1729.2</v>
      </c>
      <c r="K124" s="74">
        <v>1683.05</v>
      </c>
      <c r="L124" s="74">
        <v>1665.5</v>
      </c>
      <c r="M124" s="74">
        <v>1611.54</v>
      </c>
      <c r="N124" s="74">
        <v>1750.25</v>
      </c>
      <c r="O124" s="74">
        <v>1742</v>
      </c>
      <c r="P124" s="74">
        <v>1860.7349999999999</v>
      </c>
      <c r="Q124" s="74">
        <v>1830.7645</v>
      </c>
      <c r="R124" s="74">
        <v>1885.1</v>
      </c>
      <c r="S124" s="74">
        <v>1884.4490000000001</v>
      </c>
      <c r="T124" s="74">
        <v>1849.9059999999999</v>
      </c>
      <c r="U124" s="74">
        <v>25534.944500000001</v>
      </c>
    </row>
    <row r="125" spans="1:21" x14ac:dyDescent="0.25">
      <c r="A125" s="1"/>
      <c r="B125" s="72" t="s">
        <v>156</v>
      </c>
      <c r="C125" s="72" t="s">
        <v>998</v>
      </c>
      <c r="D125" s="72" t="s">
        <v>1113</v>
      </c>
      <c r="E125" s="73" t="s">
        <v>574</v>
      </c>
      <c r="F125" s="74">
        <v>14.4</v>
      </c>
      <c r="G125" s="74">
        <v>14.35</v>
      </c>
      <c r="H125" s="74">
        <v>14.4</v>
      </c>
      <c r="I125" s="74">
        <v>14.4</v>
      </c>
      <c r="J125" s="74">
        <v>14.4</v>
      </c>
      <c r="K125" s="74">
        <v>14.4</v>
      </c>
      <c r="L125" s="74">
        <v>14.4</v>
      </c>
      <c r="M125" s="74">
        <v>14.4</v>
      </c>
      <c r="N125" s="74">
        <v>14.4</v>
      </c>
      <c r="O125" s="74">
        <v>9</v>
      </c>
      <c r="P125" s="74">
        <v>14.4</v>
      </c>
      <c r="Q125" s="74">
        <v>15.343</v>
      </c>
      <c r="R125" s="74">
        <v>14.4</v>
      </c>
      <c r="S125" s="74">
        <v>2.9904999999999999</v>
      </c>
      <c r="T125" s="74">
        <v>4.7164999999999999</v>
      </c>
      <c r="U125" s="74">
        <v>190.4</v>
      </c>
    </row>
    <row r="126" spans="1:21" x14ac:dyDescent="0.25">
      <c r="A126" s="1"/>
      <c r="B126" s="72" t="s">
        <v>156</v>
      </c>
      <c r="C126" s="72" t="s">
        <v>999</v>
      </c>
      <c r="D126" s="72" t="s">
        <v>64</v>
      </c>
      <c r="E126" s="73" t="s">
        <v>574</v>
      </c>
      <c r="F126" s="74">
        <v>721.2</v>
      </c>
      <c r="G126" s="74">
        <v>700.15</v>
      </c>
      <c r="H126" s="74">
        <v>718.35</v>
      </c>
      <c r="I126" s="74">
        <v>705.8</v>
      </c>
      <c r="J126" s="74">
        <v>716.2</v>
      </c>
      <c r="K126" s="74">
        <v>719.8</v>
      </c>
      <c r="L126" s="74">
        <v>721.15</v>
      </c>
      <c r="M126" s="74">
        <v>722.89</v>
      </c>
      <c r="N126" s="74">
        <v>723.75</v>
      </c>
      <c r="O126" s="74">
        <v>535.29999999999995</v>
      </c>
      <c r="P126" s="74">
        <v>715.49</v>
      </c>
      <c r="Q126" s="74">
        <v>720.12850000000003</v>
      </c>
      <c r="R126" s="74">
        <v>721.35</v>
      </c>
      <c r="S126" s="74">
        <v>718.17</v>
      </c>
      <c r="T126" s="74">
        <v>485.76400000000001</v>
      </c>
      <c r="U126" s="74">
        <v>10345.4925</v>
      </c>
    </row>
    <row r="127" spans="1:21" x14ac:dyDescent="0.25">
      <c r="A127" s="1"/>
      <c r="B127" s="72" t="s">
        <v>156</v>
      </c>
      <c r="C127" s="72" t="s">
        <v>157</v>
      </c>
      <c r="D127" s="72" t="s">
        <v>64</v>
      </c>
      <c r="E127" s="73" t="s">
        <v>574</v>
      </c>
      <c r="F127" s="74">
        <v>3831.3</v>
      </c>
      <c r="G127" s="74">
        <v>3149.85</v>
      </c>
      <c r="H127" s="74">
        <v>3842.5</v>
      </c>
      <c r="I127" s="74">
        <v>3473.45</v>
      </c>
      <c r="J127" s="74">
        <v>3733.05</v>
      </c>
      <c r="K127" s="74">
        <v>2976.4</v>
      </c>
      <c r="L127" s="74">
        <v>2768.4</v>
      </c>
      <c r="M127" s="74">
        <v>2601.27</v>
      </c>
      <c r="N127" s="74">
        <v>2580.6999999999998</v>
      </c>
      <c r="O127" s="74">
        <v>3341.1</v>
      </c>
      <c r="P127" s="74">
        <v>2347.6999999999998</v>
      </c>
      <c r="Q127" s="74">
        <v>2802.6815000000001</v>
      </c>
      <c r="R127" s="74">
        <v>3482.5</v>
      </c>
      <c r="S127" s="74">
        <v>3582.6675</v>
      </c>
      <c r="T127" s="74">
        <v>3961.134</v>
      </c>
      <c r="U127" s="74">
        <v>48474.703000000001</v>
      </c>
    </row>
    <row r="128" spans="1:21" x14ac:dyDescent="0.25">
      <c r="A128" s="1"/>
      <c r="B128" s="72" t="s">
        <v>156</v>
      </c>
      <c r="C128" s="72" t="s">
        <v>159</v>
      </c>
      <c r="D128" s="72" t="s">
        <v>64</v>
      </c>
      <c r="E128" s="73" t="s">
        <v>574</v>
      </c>
      <c r="F128" s="74">
        <v>1532.5</v>
      </c>
      <c r="G128" s="74">
        <v>1498.15</v>
      </c>
      <c r="H128" s="74">
        <v>1501.1</v>
      </c>
      <c r="I128" s="74">
        <v>1508.2</v>
      </c>
      <c r="J128" s="74">
        <v>2204.1999999999998</v>
      </c>
      <c r="K128" s="74">
        <v>2032.85</v>
      </c>
      <c r="L128" s="74">
        <v>2016.05</v>
      </c>
      <c r="M128" s="74">
        <v>1863.5150000000001</v>
      </c>
      <c r="N128" s="74">
        <v>2266.75</v>
      </c>
      <c r="O128" s="74">
        <v>2562.4499999999998</v>
      </c>
      <c r="P128" s="74">
        <v>2703.13</v>
      </c>
      <c r="Q128" s="74">
        <v>2751.5104999999999</v>
      </c>
      <c r="R128" s="74">
        <v>3008.1</v>
      </c>
      <c r="S128" s="74">
        <v>2997.2195000000002</v>
      </c>
      <c r="T128" s="74">
        <v>2792.3575000000001</v>
      </c>
      <c r="U128" s="74">
        <v>33238.082499999997</v>
      </c>
    </row>
    <row r="129" spans="1:21" x14ac:dyDescent="0.25">
      <c r="A129" s="1"/>
      <c r="B129" s="72" t="s">
        <v>156</v>
      </c>
      <c r="C129" s="72" t="s">
        <v>1000</v>
      </c>
      <c r="D129" s="72" t="s">
        <v>64</v>
      </c>
      <c r="E129" s="73" t="s">
        <v>574</v>
      </c>
      <c r="F129" s="74">
        <v>1542.1</v>
      </c>
      <c r="G129" s="74">
        <v>1525.4</v>
      </c>
      <c r="H129" s="74">
        <v>1534.6</v>
      </c>
      <c r="I129" s="74">
        <v>1528.95</v>
      </c>
      <c r="J129" s="74">
        <v>1531.6</v>
      </c>
      <c r="K129" s="74">
        <v>1522.25</v>
      </c>
      <c r="L129" s="74">
        <v>1529.55</v>
      </c>
      <c r="M129" s="74">
        <v>1532.5050000000001</v>
      </c>
      <c r="N129" s="74">
        <v>1537.75</v>
      </c>
      <c r="O129" s="74">
        <v>1530.6</v>
      </c>
      <c r="P129" s="74">
        <v>1530.55</v>
      </c>
      <c r="Q129" s="74">
        <v>1528.5374999999999</v>
      </c>
      <c r="R129" s="74">
        <v>1536.75</v>
      </c>
      <c r="S129" s="74">
        <v>1512.2825</v>
      </c>
      <c r="T129" s="74">
        <v>1512.7194999999999</v>
      </c>
      <c r="U129" s="74">
        <v>22936.144499999999</v>
      </c>
    </row>
    <row r="130" spans="1:21" x14ac:dyDescent="0.25">
      <c r="A130" s="1"/>
      <c r="B130" s="72" t="s">
        <v>156</v>
      </c>
      <c r="C130" s="72" t="s">
        <v>1156</v>
      </c>
      <c r="D130" s="72" t="s">
        <v>1157</v>
      </c>
      <c r="E130" s="73" t="s">
        <v>576</v>
      </c>
      <c r="F130" s="74">
        <v>1147.8499999999999</v>
      </c>
      <c r="G130" s="74">
        <v>937.95</v>
      </c>
      <c r="H130" s="74">
        <v>1089.5999999999999</v>
      </c>
      <c r="I130" s="74">
        <v>1071</v>
      </c>
      <c r="J130" s="74">
        <v>1160</v>
      </c>
      <c r="K130" s="74">
        <v>1136.3499999999999</v>
      </c>
      <c r="L130" s="74">
        <v>1151.8499999999999</v>
      </c>
      <c r="M130" s="74">
        <v>1062.8</v>
      </c>
      <c r="N130" s="74">
        <v>1040.9000000000001</v>
      </c>
      <c r="O130" s="74">
        <v>890.85</v>
      </c>
      <c r="P130" s="74">
        <v>717.05</v>
      </c>
      <c r="Q130" s="74">
        <v>875.5</v>
      </c>
      <c r="R130" s="74">
        <v>867.9</v>
      </c>
      <c r="S130" s="74">
        <v>564.65</v>
      </c>
      <c r="T130" s="74">
        <v>578.65</v>
      </c>
      <c r="U130" s="74">
        <v>14292.9</v>
      </c>
    </row>
    <row r="131" spans="1:21" x14ac:dyDescent="0.25">
      <c r="A131" s="1"/>
      <c r="B131" s="72" t="s">
        <v>156</v>
      </c>
      <c r="C131" s="72" t="s">
        <v>1057</v>
      </c>
      <c r="D131" s="72" t="s">
        <v>64</v>
      </c>
      <c r="E131" s="73" t="s">
        <v>576</v>
      </c>
      <c r="F131" s="74">
        <v>1505.5</v>
      </c>
      <c r="G131" s="74">
        <v>1184</v>
      </c>
      <c r="H131" s="74">
        <v>1390.45</v>
      </c>
      <c r="I131" s="74">
        <v>1353.25</v>
      </c>
      <c r="J131" s="74">
        <v>1476.25</v>
      </c>
      <c r="K131" s="74">
        <v>1439.9</v>
      </c>
      <c r="L131" s="74">
        <v>1470.9</v>
      </c>
      <c r="M131" s="74">
        <v>1333.65</v>
      </c>
      <c r="N131" s="74">
        <v>1349.8</v>
      </c>
      <c r="O131" s="74">
        <v>1080.5999999999999</v>
      </c>
      <c r="P131" s="74">
        <v>890.9</v>
      </c>
      <c r="Q131" s="74">
        <v>1181.6500000000001</v>
      </c>
      <c r="R131" s="74">
        <v>1088.05</v>
      </c>
      <c r="S131" s="74">
        <v>727.95</v>
      </c>
      <c r="T131" s="74">
        <v>794.05</v>
      </c>
      <c r="U131" s="74">
        <v>18266.900000000001</v>
      </c>
    </row>
    <row r="132" spans="1:21" x14ac:dyDescent="0.25">
      <c r="A132" s="1"/>
      <c r="B132" s="72" t="s">
        <v>156</v>
      </c>
      <c r="C132" s="72" t="s">
        <v>1158</v>
      </c>
      <c r="D132" s="72" t="s">
        <v>165</v>
      </c>
      <c r="E132" s="73" t="s">
        <v>575</v>
      </c>
      <c r="F132" s="74"/>
      <c r="G132" s="74"/>
      <c r="H132" s="74"/>
      <c r="I132" s="74"/>
      <c r="J132" s="74"/>
      <c r="K132" s="74"/>
      <c r="L132" s="74"/>
      <c r="M132" s="74"/>
      <c r="N132" s="74"/>
      <c r="O132" s="74"/>
      <c r="P132" s="74"/>
      <c r="Q132" s="74"/>
      <c r="R132" s="74">
        <v>899.75</v>
      </c>
      <c r="S132" s="74"/>
      <c r="T132" s="74"/>
      <c r="U132" s="74">
        <v>899.75</v>
      </c>
    </row>
    <row r="133" spans="1:21" x14ac:dyDescent="0.25">
      <c r="A133" s="1"/>
      <c r="B133" s="72" t="s">
        <v>156</v>
      </c>
      <c r="C133" s="72" t="s">
        <v>1158</v>
      </c>
      <c r="D133" s="72" t="s">
        <v>1159</v>
      </c>
      <c r="E133" s="73" t="s">
        <v>575</v>
      </c>
      <c r="F133" s="74"/>
      <c r="G133" s="74"/>
      <c r="H133" s="74"/>
      <c r="I133" s="74"/>
      <c r="J133" s="74"/>
      <c r="K133" s="74"/>
      <c r="L133" s="74"/>
      <c r="M133" s="74"/>
      <c r="N133" s="74">
        <v>12.4</v>
      </c>
      <c r="O133" s="74"/>
      <c r="P133" s="74"/>
      <c r="Q133" s="74"/>
      <c r="R133" s="74"/>
      <c r="S133" s="74"/>
      <c r="T133" s="74"/>
      <c r="U133" s="74">
        <v>12.4</v>
      </c>
    </row>
    <row r="134" spans="1:21" x14ac:dyDescent="0.25">
      <c r="A134" s="1"/>
      <c r="B134" s="72" t="s">
        <v>156</v>
      </c>
      <c r="C134" s="72" t="s">
        <v>1158</v>
      </c>
      <c r="D134" s="72" t="s">
        <v>1160</v>
      </c>
      <c r="E134" s="73" t="s">
        <v>575</v>
      </c>
      <c r="F134" s="74"/>
      <c r="G134" s="74"/>
      <c r="H134" s="74"/>
      <c r="I134" s="74"/>
      <c r="J134" s="74"/>
      <c r="K134" s="74"/>
      <c r="L134" s="74"/>
      <c r="M134" s="74"/>
      <c r="N134" s="74"/>
      <c r="O134" s="74"/>
      <c r="P134" s="74"/>
      <c r="Q134" s="74"/>
      <c r="R134" s="74"/>
      <c r="S134" s="74"/>
      <c r="T134" s="74"/>
      <c r="U134" s="74">
        <v>0</v>
      </c>
    </row>
    <row r="135" spans="1:21" x14ac:dyDescent="0.25">
      <c r="A135" s="1"/>
      <c r="B135" s="72" t="s">
        <v>156</v>
      </c>
      <c r="C135" s="72" t="s">
        <v>1161</v>
      </c>
      <c r="D135" s="72" t="s">
        <v>1162</v>
      </c>
      <c r="E135" s="73" t="s">
        <v>575</v>
      </c>
      <c r="F135" s="74"/>
      <c r="G135" s="74"/>
      <c r="H135" s="74"/>
      <c r="I135" s="74"/>
      <c r="J135" s="74"/>
      <c r="K135" s="74"/>
      <c r="L135" s="74"/>
      <c r="M135" s="74">
        <v>1542.81</v>
      </c>
      <c r="N135" s="74">
        <v>4309.3</v>
      </c>
      <c r="O135" s="74"/>
      <c r="P135" s="74"/>
      <c r="Q135" s="74"/>
      <c r="R135" s="74"/>
      <c r="S135" s="74"/>
      <c r="T135" s="74">
        <v>494.31200000000001</v>
      </c>
      <c r="U135" s="74">
        <v>6346.4219999999996</v>
      </c>
    </row>
    <row r="136" spans="1:21" x14ac:dyDescent="0.25">
      <c r="A136" s="1"/>
      <c r="B136" s="72" t="s">
        <v>156</v>
      </c>
      <c r="C136" s="72" t="s">
        <v>168</v>
      </c>
      <c r="D136" s="72" t="s">
        <v>1133</v>
      </c>
      <c r="E136" s="73" t="s">
        <v>575</v>
      </c>
      <c r="F136" s="74">
        <v>2857</v>
      </c>
      <c r="G136" s="74">
        <v>3409.5</v>
      </c>
      <c r="H136" s="74">
        <v>3415.95</v>
      </c>
      <c r="I136" s="74">
        <v>3376.2</v>
      </c>
      <c r="J136" s="74">
        <v>3428</v>
      </c>
      <c r="K136" s="74">
        <v>3404.3</v>
      </c>
      <c r="L136" s="74">
        <v>3389.05</v>
      </c>
      <c r="M136" s="74">
        <v>3404.11</v>
      </c>
      <c r="N136" s="74">
        <v>3410.55</v>
      </c>
      <c r="O136" s="74">
        <v>3321.75</v>
      </c>
      <c r="P136" s="74">
        <v>3390.67</v>
      </c>
      <c r="Q136" s="74">
        <v>3391.931</v>
      </c>
      <c r="R136" s="74">
        <v>3384.6</v>
      </c>
      <c r="S136" s="74">
        <v>3359.9185000000002</v>
      </c>
      <c r="T136" s="74">
        <v>2980.8290000000002</v>
      </c>
      <c r="U136" s="74">
        <v>49924.358500000002</v>
      </c>
    </row>
    <row r="137" spans="1:21" x14ac:dyDescent="0.25">
      <c r="A137" s="1"/>
      <c r="B137" s="72" t="s">
        <v>156</v>
      </c>
      <c r="C137" s="72" t="s">
        <v>168</v>
      </c>
      <c r="D137" s="72" t="s">
        <v>101</v>
      </c>
      <c r="E137" s="73" t="s">
        <v>575</v>
      </c>
      <c r="F137" s="74">
        <v>2858.4</v>
      </c>
      <c r="G137" s="74">
        <v>3428.95</v>
      </c>
      <c r="H137" s="74">
        <v>3439.95</v>
      </c>
      <c r="I137" s="74">
        <v>3393.85</v>
      </c>
      <c r="J137" s="74">
        <v>3448.95</v>
      </c>
      <c r="K137" s="74">
        <v>3431.9</v>
      </c>
      <c r="L137" s="74">
        <v>3416.25</v>
      </c>
      <c r="M137" s="74">
        <v>3423.5149999999999</v>
      </c>
      <c r="N137" s="74">
        <v>3432.8</v>
      </c>
      <c r="O137" s="74">
        <v>3414.5</v>
      </c>
      <c r="P137" s="74">
        <v>3411.52</v>
      </c>
      <c r="Q137" s="74">
        <v>3415.3465000000001</v>
      </c>
      <c r="R137" s="74">
        <v>3405.95</v>
      </c>
      <c r="S137" s="74">
        <v>3382.1284999999998</v>
      </c>
      <c r="T137" s="74">
        <v>2973.6514999999999</v>
      </c>
      <c r="U137" s="74">
        <v>50277.661500000002</v>
      </c>
    </row>
    <row r="138" spans="1:21" x14ac:dyDescent="0.25">
      <c r="A138" s="1"/>
      <c r="B138" s="72" t="s">
        <v>156</v>
      </c>
      <c r="C138" s="72" t="s">
        <v>168</v>
      </c>
      <c r="D138" s="72" t="s">
        <v>1163</v>
      </c>
      <c r="E138" s="73" t="s">
        <v>575</v>
      </c>
      <c r="F138" s="74">
        <v>3186.9</v>
      </c>
      <c r="G138" s="74">
        <v>3614</v>
      </c>
      <c r="H138" s="74">
        <v>3541.55</v>
      </c>
      <c r="I138" s="74">
        <v>3517.5</v>
      </c>
      <c r="J138" s="74">
        <v>3751.8</v>
      </c>
      <c r="K138" s="74">
        <v>3742.95</v>
      </c>
      <c r="L138" s="74">
        <v>3909.85</v>
      </c>
      <c r="M138" s="74">
        <v>4048.45</v>
      </c>
      <c r="N138" s="74">
        <v>4049.95</v>
      </c>
      <c r="O138" s="74">
        <v>3820.45</v>
      </c>
      <c r="P138" s="74">
        <v>3641.97</v>
      </c>
      <c r="Q138" s="74">
        <v>3635.0925000000002</v>
      </c>
      <c r="R138" s="74">
        <v>3848.6</v>
      </c>
      <c r="S138" s="74">
        <v>3564.8874999999998</v>
      </c>
      <c r="T138" s="74">
        <v>3246.5124999999998</v>
      </c>
      <c r="U138" s="74">
        <v>55120.462500000001</v>
      </c>
    </row>
    <row r="139" spans="1:21" x14ac:dyDescent="0.25">
      <c r="A139" s="1"/>
      <c r="B139" s="72" t="s">
        <v>1164</v>
      </c>
      <c r="C139" s="72" t="s">
        <v>1165</v>
      </c>
      <c r="D139" s="72" t="s">
        <v>64</v>
      </c>
      <c r="E139" s="73" t="s">
        <v>576</v>
      </c>
      <c r="F139" s="74">
        <v>178.923</v>
      </c>
      <c r="G139" s="74">
        <v>162.69999999999999</v>
      </c>
      <c r="H139" s="74">
        <v>187.8</v>
      </c>
      <c r="I139" s="74">
        <v>184.17099999999999</v>
      </c>
      <c r="J139" s="74">
        <v>195.55</v>
      </c>
      <c r="K139" s="74">
        <v>192.45</v>
      </c>
      <c r="L139" s="74">
        <v>194.8</v>
      </c>
      <c r="M139" s="74">
        <v>184.6</v>
      </c>
      <c r="N139" s="74">
        <v>158.35</v>
      </c>
      <c r="O139" s="74">
        <v>123.4</v>
      </c>
      <c r="P139" s="74">
        <v>125.6</v>
      </c>
      <c r="Q139" s="74">
        <v>179.4</v>
      </c>
      <c r="R139" s="74">
        <v>157</v>
      </c>
      <c r="S139" s="74">
        <v>147.15</v>
      </c>
      <c r="T139" s="74">
        <v>122.05</v>
      </c>
      <c r="U139" s="74">
        <v>2493.944</v>
      </c>
    </row>
    <row r="140" spans="1:21" x14ac:dyDescent="0.25">
      <c r="A140" s="1"/>
      <c r="B140" s="72" t="s">
        <v>606</v>
      </c>
      <c r="C140" s="72" t="s">
        <v>1060</v>
      </c>
      <c r="D140" s="72" t="s">
        <v>64</v>
      </c>
      <c r="E140" s="73" t="s">
        <v>577</v>
      </c>
      <c r="F140" s="74">
        <v>398.45</v>
      </c>
      <c r="G140" s="74">
        <v>484.85</v>
      </c>
      <c r="H140" s="74">
        <v>594.04999999999995</v>
      </c>
      <c r="I140" s="74">
        <v>435.4</v>
      </c>
      <c r="J140" s="74">
        <v>297.89999999999998</v>
      </c>
      <c r="K140" s="74">
        <v>210.65</v>
      </c>
      <c r="L140" s="74">
        <v>263.60000000000002</v>
      </c>
      <c r="M140" s="74">
        <v>615.29999999999995</v>
      </c>
      <c r="N140" s="74">
        <v>279.2</v>
      </c>
      <c r="O140" s="74">
        <v>342.95</v>
      </c>
      <c r="P140" s="74">
        <v>372.05</v>
      </c>
      <c r="Q140" s="74">
        <v>583.70000000000005</v>
      </c>
      <c r="R140" s="74">
        <v>201.65</v>
      </c>
      <c r="S140" s="74">
        <v>301.64999999999998</v>
      </c>
      <c r="T140" s="74">
        <v>490.25</v>
      </c>
      <c r="U140" s="74">
        <v>5871.65</v>
      </c>
    </row>
    <row r="141" spans="1:21" x14ac:dyDescent="0.25">
      <c r="A141" s="1"/>
      <c r="B141" s="72" t="s">
        <v>396</v>
      </c>
      <c r="C141" s="72" t="s">
        <v>1166</v>
      </c>
      <c r="D141" s="72" t="s">
        <v>64</v>
      </c>
      <c r="E141" s="73" t="s">
        <v>577</v>
      </c>
      <c r="F141" s="74">
        <v>1132.6500000000001</v>
      </c>
      <c r="G141" s="74">
        <v>1236.55</v>
      </c>
      <c r="H141" s="74">
        <v>1582.9</v>
      </c>
      <c r="I141" s="74">
        <v>1329.45</v>
      </c>
      <c r="J141" s="74">
        <v>836.1</v>
      </c>
      <c r="K141" s="74">
        <v>605.15</v>
      </c>
      <c r="L141" s="74">
        <v>773.15</v>
      </c>
      <c r="M141" s="74">
        <v>1578.65</v>
      </c>
      <c r="N141" s="74">
        <v>845.5</v>
      </c>
      <c r="O141" s="74">
        <v>997.25</v>
      </c>
      <c r="P141" s="74">
        <v>1031.9000000000001</v>
      </c>
      <c r="Q141" s="74">
        <v>1606.75</v>
      </c>
      <c r="R141" s="74">
        <v>571</v>
      </c>
      <c r="S141" s="74">
        <v>924.65</v>
      </c>
      <c r="T141" s="74">
        <v>1296.0999999999999</v>
      </c>
      <c r="U141" s="74">
        <v>16347.75</v>
      </c>
    </row>
    <row r="142" spans="1:21" x14ac:dyDescent="0.25">
      <c r="A142" s="1"/>
      <c r="B142" s="72" t="s">
        <v>406</v>
      </c>
      <c r="C142" s="72" t="s">
        <v>1062</v>
      </c>
      <c r="D142" s="72" t="s">
        <v>64</v>
      </c>
      <c r="E142" s="73" t="s">
        <v>575</v>
      </c>
      <c r="F142" s="74">
        <v>106.95</v>
      </c>
      <c r="G142" s="74">
        <v>89</v>
      </c>
      <c r="H142" s="74">
        <v>104.9</v>
      </c>
      <c r="I142" s="74">
        <v>104.8</v>
      </c>
      <c r="J142" s="74">
        <v>106.25</v>
      </c>
      <c r="K142" s="74">
        <v>89.3</v>
      </c>
      <c r="L142" s="74">
        <v>101.3</v>
      </c>
      <c r="M142" s="74">
        <v>106.25</v>
      </c>
      <c r="N142" s="74">
        <v>93.15</v>
      </c>
      <c r="O142" s="74">
        <v>105.9</v>
      </c>
      <c r="P142" s="74">
        <v>105.9</v>
      </c>
      <c r="Q142" s="74">
        <v>103.05</v>
      </c>
      <c r="R142" s="74">
        <v>75.05</v>
      </c>
      <c r="S142" s="74">
        <v>62.88</v>
      </c>
      <c r="T142" s="74">
        <v>73.599999999999994</v>
      </c>
      <c r="U142" s="74">
        <v>1428.28</v>
      </c>
    </row>
    <row r="143" spans="1:21" x14ac:dyDescent="0.25">
      <c r="A143" s="1"/>
      <c r="B143" s="72" t="s">
        <v>406</v>
      </c>
      <c r="C143" s="72" t="s">
        <v>1167</v>
      </c>
      <c r="D143" s="72" t="s">
        <v>64</v>
      </c>
      <c r="E143" s="73" t="s">
        <v>575</v>
      </c>
      <c r="F143" s="74">
        <v>28.8</v>
      </c>
      <c r="G143" s="74">
        <v>28.15</v>
      </c>
      <c r="H143" s="74">
        <v>28.8</v>
      </c>
      <c r="I143" s="74">
        <v>28.8</v>
      </c>
      <c r="J143" s="74">
        <v>7.2</v>
      </c>
      <c r="K143" s="74"/>
      <c r="L143" s="74">
        <v>8.75</v>
      </c>
      <c r="M143" s="74">
        <v>31</v>
      </c>
      <c r="N143" s="74">
        <v>28.8</v>
      </c>
      <c r="O143" s="74">
        <v>28.65</v>
      </c>
      <c r="P143" s="74">
        <v>27.4</v>
      </c>
      <c r="Q143" s="74">
        <v>26.6</v>
      </c>
      <c r="R143" s="74">
        <v>24</v>
      </c>
      <c r="S143" s="74">
        <v>24.954999999999998</v>
      </c>
      <c r="T143" s="74">
        <v>31.45</v>
      </c>
      <c r="U143" s="74">
        <v>353.35500000000002</v>
      </c>
    </row>
    <row r="144" spans="1:21" x14ac:dyDescent="0.25">
      <c r="A144" s="1"/>
      <c r="B144" s="72" t="s">
        <v>406</v>
      </c>
      <c r="C144" s="72" t="s">
        <v>1168</v>
      </c>
      <c r="D144" s="72" t="s">
        <v>64</v>
      </c>
      <c r="E144" s="73" t="s">
        <v>575</v>
      </c>
      <c r="F144" s="74">
        <v>28.8</v>
      </c>
      <c r="G144" s="74">
        <v>28.1</v>
      </c>
      <c r="H144" s="74">
        <v>28.8</v>
      </c>
      <c r="I144" s="74">
        <v>28.8</v>
      </c>
      <c r="J144" s="74">
        <v>25.2</v>
      </c>
      <c r="K144" s="74">
        <v>27</v>
      </c>
      <c r="L144" s="74">
        <v>28.8</v>
      </c>
      <c r="M144" s="74">
        <v>16.2</v>
      </c>
      <c r="N144" s="74">
        <v>28.8</v>
      </c>
      <c r="O144" s="74">
        <v>28.4</v>
      </c>
      <c r="P144" s="74">
        <v>28.3</v>
      </c>
      <c r="Q144" s="74">
        <v>31.3</v>
      </c>
      <c r="R144" s="74">
        <v>52.8</v>
      </c>
      <c r="S144" s="74">
        <v>53.44</v>
      </c>
      <c r="T144" s="74">
        <v>57.6</v>
      </c>
      <c r="U144" s="74">
        <v>492.34</v>
      </c>
    </row>
    <row r="145" spans="1:21" x14ac:dyDescent="0.25">
      <c r="A145" s="1"/>
      <c r="B145" s="72" t="s">
        <v>406</v>
      </c>
      <c r="C145" s="72" t="s">
        <v>1169</v>
      </c>
      <c r="D145" s="72" t="s">
        <v>64</v>
      </c>
      <c r="E145" s="73" t="s">
        <v>575</v>
      </c>
      <c r="F145" s="74">
        <v>52.8</v>
      </c>
      <c r="G145" s="74">
        <v>40.85</v>
      </c>
      <c r="H145" s="74">
        <v>52.8</v>
      </c>
      <c r="I145" s="74">
        <v>52.8</v>
      </c>
      <c r="J145" s="74">
        <v>40.6</v>
      </c>
      <c r="K145" s="74">
        <v>52.8</v>
      </c>
      <c r="L145" s="74">
        <v>52.8</v>
      </c>
      <c r="M145" s="74">
        <v>52.8</v>
      </c>
      <c r="N145" s="74">
        <v>52.8</v>
      </c>
      <c r="O145" s="74">
        <v>51.65</v>
      </c>
      <c r="P145" s="74">
        <v>52.8</v>
      </c>
      <c r="Q145" s="74">
        <v>17.600000000000001</v>
      </c>
      <c r="R145" s="74"/>
      <c r="S145" s="74">
        <v>3.855</v>
      </c>
      <c r="T145" s="74">
        <v>26.35</v>
      </c>
      <c r="U145" s="74">
        <v>603.30499999999995</v>
      </c>
    </row>
    <row r="146" spans="1:21" ht="28.5" x14ac:dyDescent="0.25">
      <c r="A146" s="1"/>
      <c r="B146" s="72" t="s">
        <v>581</v>
      </c>
      <c r="C146" s="72" t="s">
        <v>1170</v>
      </c>
      <c r="D146" s="72" t="s">
        <v>1171</v>
      </c>
      <c r="E146" s="73" t="s">
        <v>575</v>
      </c>
      <c r="F146" s="74"/>
      <c r="G146" s="74"/>
      <c r="H146" s="74"/>
      <c r="I146" s="74"/>
      <c r="J146" s="74"/>
      <c r="K146" s="74"/>
      <c r="L146" s="74"/>
      <c r="M146" s="74"/>
      <c r="N146" s="74"/>
      <c r="O146" s="74"/>
      <c r="P146" s="74"/>
      <c r="Q146" s="74"/>
      <c r="R146" s="74"/>
      <c r="S146" s="74"/>
      <c r="T146" s="74"/>
      <c r="U146" s="74">
        <v>0</v>
      </c>
    </row>
    <row r="147" spans="1:21" ht="28.5" x14ac:dyDescent="0.25">
      <c r="A147" s="1"/>
      <c r="B147" s="72" t="s">
        <v>581</v>
      </c>
      <c r="C147" s="72" t="s">
        <v>1170</v>
      </c>
      <c r="D147" s="72" t="s">
        <v>1172</v>
      </c>
      <c r="E147" s="73" t="s">
        <v>575</v>
      </c>
      <c r="F147" s="74"/>
      <c r="G147" s="74"/>
      <c r="H147" s="74"/>
      <c r="I147" s="74"/>
      <c r="J147" s="74"/>
      <c r="K147" s="74"/>
      <c r="L147" s="74"/>
      <c r="M147" s="74"/>
      <c r="N147" s="74"/>
      <c r="O147" s="74"/>
      <c r="P147" s="74"/>
      <c r="Q147" s="74"/>
      <c r="R147" s="74"/>
      <c r="S147" s="74"/>
      <c r="T147" s="74"/>
      <c r="U147" s="74">
        <v>0</v>
      </c>
    </row>
    <row r="148" spans="1:21" x14ac:dyDescent="0.25">
      <c r="A148" s="1"/>
      <c r="B148" s="72" t="s">
        <v>619</v>
      </c>
      <c r="C148" s="72" t="s">
        <v>1065</v>
      </c>
      <c r="D148" s="72" t="s">
        <v>64</v>
      </c>
      <c r="E148" s="73" t="s">
        <v>576</v>
      </c>
      <c r="F148" s="74">
        <v>133.30000000000001</v>
      </c>
      <c r="G148" s="74">
        <v>110.2</v>
      </c>
      <c r="H148" s="74">
        <v>128.30000000000001</v>
      </c>
      <c r="I148" s="74">
        <v>133.55000000000001</v>
      </c>
      <c r="J148" s="74">
        <v>131.35</v>
      </c>
      <c r="K148" s="74">
        <v>133.19999999999999</v>
      </c>
      <c r="L148" s="74">
        <v>131.65</v>
      </c>
      <c r="M148" s="74">
        <v>120.6</v>
      </c>
      <c r="N148" s="74">
        <v>124.9</v>
      </c>
      <c r="O148" s="74">
        <v>92.3</v>
      </c>
      <c r="P148" s="74">
        <v>69.150000000000006</v>
      </c>
      <c r="Q148" s="74">
        <v>111.25</v>
      </c>
      <c r="R148" s="74">
        <v>75.849999999999994</v>
      </c>
      <c r="S148" s="74">
        <v>51.7</v>
      </c>
      <c r="T148" s="74">
        <v>75.75</v>
      </c>
      <c r="U148" s="74">
        <v>1623.05</v>
      </c>
    </row>
    <row r="149" spans="1:21" x14ac:dyDescent="0.25">
      <c r="A149" s="1"/>
      <c r="B149" s="72" t="s">
        <v>174</v>
      </c>
      <c r="C149" s="72" t="s">
        <v>175</v>
      </c>
      <c r="D149" s="72" t="s">
        <v>1140</v>
      </c>
      <c r="E149" s="73" t="s">
        <v>575</v>
      </c>
      <c r="F149" s="74"/>
      <c r="G149" s="74"/>
      <c r="H149" s="74"/>
      <c r="I149" s="74"/>
      <c r="J149" s="74"/>
      <c r="K149" s="74"/>
      <c r="L149" s="74"/>
      <c r="M149" s="74"/>
      <c r="N149" s="74"/>
      <c r="O149" s="74"/>
      <c r="P149" s="74"/>
      <c r="Q149" s="74"/>
      <c r="R149" s="74"/>
      <c r="S149" s="74"/>
      <c r="T149" s="74"/>
      <c r="U149" s="74">
        <v>0</v>
      </c>
    </row>
    <row r="150" spans="1:21" x14ac:dyDescent="0.25">
      <c r="A150" s="1"/>
      <c r="B150" s="72" t="s">
        <v>174</v>
      </c>
      <c r="C150" s="72" t="s">
        <v>175</v>
      </c>
      <c r="D150" s="72" t="s">
        <v>1141</v>
      </c>
      <c r="E150" s="73" t="s">
        <v>575</v>
      </c>
      <c r="F150" s="74"/>
      <c r="G150" s="74"/>
      <c r="H150" s="74"/>
      <c r="I150" s="74"/>
      <c r="J150" s="74"/>
      <c r="K150" s="74"/>
      <c r="L150" s="74"/>
      <c r="M150" s="74"/>
      <c r="N150" s="74"/>
      <c r="O150" s="74"/>
      <c r="P150" s="74"/>
      <c r="Q150" s="74"/>
      <c r="R150" s="74"/>
      <c r="S150" s="74"/>
      <c r="T150" s="74"/>
      <c r="U150" s="74">
        <v>0</v>
      </c>
    </row>
    <row r="151" spans="1:21" x14ac:dyDescent="0.25">
      <c r="A151" s="1"/>
      <c r="B151" s="72" t="s">
        <v>174</v>
      </c>
      <c r="C151" s="72" t="s">
        <v>175</v>
      </c>
      <c r="D151" s="72" t="s">
        <v>1133</v>
      </c>
      <c r="E151" s="73" t="s">
        <v>575</v>
      </c>
      <c r="F151" s="74"/>
      <c r="G151" s="74"/>
      <c r="H151" s="74"/>
      <c r="I151" s="74"/>
      <c r="J151" s="74"/>
      <c r="K151" s="74"/>
      <c r="L151" s="74"/>
      <c r="M151" s="74"/>
      <c r="N151" s="74"/>
      <c r="O151" s="74"/>
      <c r="P151" s="74"/>
      <c r="Q151" s="74"/>
      <c r="R151" s="74"/>
      <c r="S151" s="74"/>
      <c r="T151" s="74"/>
      <c r="U151" s="74">
        <v>0</v>
      </c>
    </row>
    <row r="152" spans="1:21" x14ac:dyDescent="0.25">
      <c r="A152" s="1"/>
      <c r="B152" s="72" t="s">
        <v>174</v>
      </c>
      <c r="C152" s="72" t="s">
        <v>175</v>
      </c>
      <c r="D152" s="72" t="s">
        <v>101</v>
      </c>
      <c r="E152" s="73" t="s">
        <v>575</v>
      </c>
      <c r="F152" s="74"/>
      <c r="G152" s="74"/>
      <c r="H152" s="74"/>
      <c r="I152" s="74"/>
      <c r="J152" s="74"/>
      <c r="K152" s="74"/>
      <c r="L152" s="74"/>
      <c r="M152" s="74"/>
      <c r="N152" s="74"/>
      <c r="O152" s="74"/>
      <c r="P152" s="74"/>
      <c r="Q152" s="74"/>
      <c r="R152" s="74"/>
      <c r="S152" s="74"/>
      <c r="T152" s="74"/>
      <c r="U152" s="74">
        <v>0</v>
      </c>
    </row>
    <row r="153" spans="1:21" x14ac:dyDescent="0.25">
      <c r="A153" s="1"/>
      <c r="B153" s="72" t="s">
        <v>492</v>
      </c>
      <c r="C153" s="72" t="s">
        <v>1001</v>
      </c>
      <c r="D153" s="72" t="s">
        <v>64</v>
      </c>
      <c r="E153" s="73" t="s">
        <v>574</v>
      </c>
      <c r="F153" s="74">
        <v>2103.8000000000002</v>
      </c>
      <c r="G153" s="74">
        <v>2161.35</v>
      </c>
      <c r="H153" s="74">
        <v>2184.6999999999998</v>
      </c>
      <c r="I153" s="74">
        <v>2053.6</v>
      </c>
      <c r="J153" s="74">
        <v>1558.1</v>
      </c>
      <c r="K153" s="74">
        <v>2230.0500000000002</v>
      </c>
      <c r="L153" s="74">
        <v>2653.1</v>
      </c>
      <c r="M153" s="74">
        <v>2655.5</v>
      </c>
      <c r="N153" s="74">
        <v>2652.8</v>
      </c>
      <c r="O153" s="74">
        <v>2653.3</v>
      </c>
      <c r="P153" s="74">
        <v>2654.05</v>
      </c>
      <c r="Q153" s="74">
        <v>1936.95</v>
      </c>
      <c r="R153" s="74">
        <v>2653.45</v>
      </c>
      <c r="S153" s="74">
        <v>2654.1</v>
      </c>
      <c r="T153" s="74">
        <v>2658.95</v>
      </c>
      <c r="U153" s="74">
        <v>35463.800000000003</v>
      </c>
    </row>
    <row r="154" spans="1:21" x14ac:dyDescent="0.25">
      <c r="A154" s="1"/>
      <c r="B154" s="72" t="s">
        <v>492</v>
      </c>
      <c r="C154" s="72" t="s">
        <v>1002</v>
      </c>
      <c r="D154" s="72" t="s">
        <v>64</v>
      </c>
      <c r="E154" s="73" t="s">
        <v>574</v>
      </c>
      <c r="F154" s="74">
        <v>48</v>
      </c>
      <c r="G154" s="74">
        <v>31.45</v>
      </c>
      <c r="H154" s="74">
        <v>31.25</v>
      </c>
      <c r="I154" s="74">
        <v>37.75</v>
      </c>
      <c r="J154" s="74">
        <v>47.85</v>
      </c>
      <c r="K154" s="74">
        <v>48</v>
      </c>
      <c r="L154" s="74">
        <v>47.15</v>
      </c>
      <c r="M154" s="74">
        <v>45.6</v>
      </c>
      <c r="N154" s="74">
        <v>45.7</v>
      </c>
      <c r="O154" s="74">
        <v>44.25</v>
      </c>
      <c r="P154" s="74">
        <v>28.9</v>
      </c>
      <c r="Q154" s="74">
        <v>38.700000000000003</v>
      </c>
      <c r="R154" s="74">
        <v>38.549999999999997</v>
      </c>
      <c r="S154" s="74">
        <v>43.75</v>
      </c>
      <c r="T154" s="74">
        <v>46.5</v>
      </c>
      <c r="U154" s="74">
        <v>623.4</v>
      </c>
    </row>
    <row r="155" spans="1:21" x14ac:dyDescent="0.25">
      <c r="A155" s="1"/>
      <c r="B155" s="72" t="s">
        <v>498</v>
      </c>
      <c r="C155" s="72" t="s">
        <v>1173</v>
      </c>
      <c r="D155" s="72" t="s">
        <v>1174</v>
      </c>
      <c r="E155" s="73" t="s">
        <v>575</v>
      </c>
      <c r="F155" s="74"/>
      <c r="G155" s="74"/>
      <c r="H155" s="74"/>
      <c r="I155" s="74"/>
      <c r="J155" s="74"/>
      <c r="K155" s="74"/>
      <c r="L155" s="74"/>
      <c r="M155" s="74"/>
      <c r="N155" s="74"/>
      <c r="O155" s="74"/>
      <c r="P155" s="74"/>
      <c r="Q155" s="74"/>
      <c r="R155" s="74"/>
      <c r="S155" s="74"/>
      <c r="T155" s="74"/>
      <c r="U155" s="74">
        <v>0</v>
      </c>
    </row>
    <row r="156" spans="1:21" x14ac:dyDescent="0.25">
      <c r="A156" s="1"/>
      <c r="B156" s="72" t="s">
        <v>498</v>
      </c>
      <c r="C156" s="72" t="s">
        <v>1173</v>
      </c>
      <c r="D156" s="72" t="s">
        <v>1175</v>
      </c>
      <c r="E156" s="73" t="s">
        <v>575</v>
      </c>
      <c r="F156" s="74"/>
      <c r="G156" s="74"/>
      <c r="H156" s="74"/>
      <c r="I156" s="74"/>
      <c r="J156" s="74">
        <v>117.75</v>
      </c>
      <c r="K156" s="74"/>
      <c r="L156" s="74">
        <v>122.55</v>
      </c>
      <c r="M156" s="74"/>
      <c r="N156" s="74">
        <v>116.9</v>
      </c>
      <c r="O156" s="74"/>
      <c r="P156" s="74"/>
      <c r="Q156" s="74"/>
      <c r="R156" s="74"/>
      <c r="S156" s="74"/>
      <c r="T156" s="74"/>
      <c r="U156" s="74">
        <v>357.2</v>
      </c>
    </row>
    <row r="157" spans="1:21" x14ac:dyDescent="0.25">
      <c r="A157" s="1"/>
      <c r="B157" s="72" t="s">
        <v>498</v>
      </c>
      <c r="C157" s="72" t="s">
        <v>1173</v>
      </c>
      <c r="D157" s="72" t="s">
        <v>1176</v>
      </c>
      <c r="E157" s="73" t="s">
        <v>575</v>
      </c>
      <c r="F157" s="74"/>
      <c r="G157" s="74"/>
      <c r="H157" s="74"/>
      <c r="I157" s="74"/>
      <c r="J157" s="74"/>
      <c r="K157" s="74">
        <v>106.15</v>
      </c>
      <c r="L157" s="74"/>
      <c r="M157" s="74">
        <v>114.75</v>
      </c>
      <c r="N157" s="74"/>
      <c r="O157" s="74"/>
      <c r="P157" s="74"/>
      <c r="Q157" s="74"/>
      <c r="R157" s="74"/>
      <c r="S157" s="74"/>
      <c r="T157" s="74"/>
      <c r="U157" s="74">
        <v>220.9</v>
      </c>
    </row>
    <row r="158" spans="1:21" x14ac:dyDescent="0.25">
      <c r="A158" s="1"/>
      <c r="B158" s="72" t="s">
        <v>498</v>
      </c>
      <c r="C158" s="72" t="s">
        <v>1173</v>
      </c>
      <c r="D158" s="72" t="s">
        <v>500</v>
      </c>
      <c r="E158" s="73" t="s">
        <v>575</v>
      </c>
      <c r="F158" s="74"/>
      <c r="G158" s="74"/>
      <c r="H158" s="74"/>
      <c r="I158" s="74"/>
      <c r="J158" s="74"/>
      <c r="K158" s="74"/>
      <c r="L158" s="74"/>
      <c r="M158" s="74"/>
      <c r="N158" s="74"/>
      <c r="O158" s="74"/>
      <c r="P158" s="74"/>
      <c r="Q158" s="74"/>
      <c r="R158" s="74"/>
      <c r="S158" s="74"/>
      <c r="T158" s="74"/>
      <c r="U158" s="74">
        <v>0</v>
      </c>
    </row>
    <row r="159" spans="1:21" x14ac:dyDescent="0.25">
      <c r="A159" s="1"/>
      <c r="B159" s="72" t="s">
        <v>1003</v>
      </c>
      <c r="C159" s="72" t="s">
        <v>1004</v>
      </c>
      <c r="D159" s="72" t="s">
        <v>64</v>
      </c>
      <c r="E159" s="73" t="s">
        <v>574</v>
      </c>
      <c r="F159" s="74">
        <v>450.95</v>
      </c>
      <c r="G159" s="74">
        <v>471.9</v>
      </c>
      <c r="H159" s="74">
        <v>467.8</v>
      </c>
      <c r="I159" s="74">
        <v>441.05</v>
      </c>
      <c r="J159" s="74">
        <v>473.8</v>
      </c>
      <c r="K159" s="74">
        <v>471.7</v>
      </c>
      <c r="L159" s="74">
        <v>464.6</v>
      </c>
      <c r="M159" s="74">
        <v>462.75</v>
      </c>
      <c r="N159" s="74">
        <v>464.9</v>
      </c>
      <c r="O159" s="74">
        <v>480.3</v>
      </c>
      <c r="P159" s="74">
        <v>480.4</v>
      </c>
      <c r="Q159" s="74">
        <v>479.9</v>
      </c>
      <c r="R159" s="74">
        <v>479.9</v>
      </c>
      <c r="S159" s="74">
        <v>479.8</v>
      </c>
      <c r="T159" s="74">
        <v>481.5</v>
      </c>
      <c r="U159" s="74">
        <v>7051.25</v>
      </c>
    </row>
    <row r="160" spans="1:21" x14ac:dyDescent="0.25">
      <c r="A160" s="1"/>
      <c r="B160" s="72" t="s">
        <v>1003</v>
      </c>
      <c r="C160" s="72" t="s">
        <v>1005</v>
      </c>
      <c r="D160" s="72" t="s">
        <v>64</v>
      </c>
      <c r="E160" s="73" t="s">
        <v>574</v>
      </c>
      <c r="F160" s="74">
        <v>134.44999999999999</v>
      </c>
      <c r="G160" s="74">
        <v>134.4</v>
      </c>
      <c r="H160" s="74">
        <v>134.4</v>
      </c>
      <c r="I160" s="74">
        <v>147.5</v>
      </c>
      <c r="J160" s="74">
        <v>160</v>
      </c>
      <c r="K160" s="74">
        <v>159.85</v>
      </c>
      <c r="L160" s="74">
        <v>167.55</v>
      </c>
      <c r="M160" s="74">
        <v>172.75</v>
      </c>
      <c r="N160" s="74">
        <v>172.4</v>
      </c>
      <c r="O160" s="74">
        <v>170.8</v>
      </c>
      <c r="P160" s="74">
        <v>120.2</v>
      </c>
      <c r="Q160" s="74">
        <v>196.45</v>
      </c>
      <c r="R160" s="74">
        <v>196.2</v>
      </c>
      <c r="S160" s="74">
        <v>196.75</v>
      </c>
      <c r="T160" s="74">
        <v>195.35</v>
      </c>
      <c r="U160" s="74">
        <v>2459.0500000000002</v>
      </c>
    </row>
    <row r="161" spans="1:21" x14ac:dyDescent="0.25">
      <c r="A161" s="1"/>
      <c r="B161" s="72" t="s">
        <v>177</v>
      </c>
      <c r="C161" s="72" t="s">
        <v>1006</v>
      </c>
      <c r="D161" s="72" t="s">
        <v>64</v>
      </c>
      <c r="E161" s="73" t="s">
        <v>574</v>
      </c>
      <c r="F161" s="74">
        <v>70.849999999999994</v>
      </c>
      <c r="G161" s="74">
        <v>61.8</v>
      </c>
      <c r="H161" s="74">
        <v>58.9</v>
      </c>
      <c r="I161" s="74">
        <v>54.1</v>
      </c>
      <c r="J161" s="74">
        <v>50.75</v>
      </c>
      <c r="K161" s="74">
        <v>36.15</v>
      </c>
      <c r="L161" s="74">
        <v>28.8</v>
      </c>
      <c r="M161" s="74">
        <v>26.4</v>
      </c>
      <c r="N161" s="74">
        <v>43.2</v>
      </c>
      <c r="O161" s="74">
        <v>28</v>
      </c>
      <c r="P161" s="74">
        <v>20.6</v>
      </c>
      <c r="Q161" s="74">
        <v>47.4</v>
      </c>
      <c r="R161" s="74">
        <v>50.25</v>
      </c>
      <c r="S161" s="74">
        <v>49.9</v>
      </c>
      <c r="T161" s="74">
        <v>50.8</v>
      </c>
      <c r="U161" s="74">
        <v>677.9</v>
      </c>
    </row>
    <row r="162" spans="1:21" x14ac:dyDescent="0.25">
      <c r="A162" s="1"/>
      <c r="B162" s="72" t="s">
        <v>177</v>
      </c>
      <c r="C162" s="72" t="s">
        <v>1007</v>
      </c>
      <c r="D162" s="72" t="s">
        <v>64</v>
      </c>
      <c r="E162" s="73" t="s">
        <v>574</v>
      </c>
      <c r="F162" s="74">
        <v>729.85</v>
      </c>
      <c r="G162" s="74">
        <v>668.25</v>
      </c>
      <c r="H162" s="74">
        <v>705.5</v>
      </c>
      <c r="I162" s="74">
        <v>803.2</v>
      </c>
      <c r="J162" s="74">
        <v>973.7</v>
      </c>
      <c r="K162" s="74">
        <v>1063.8499999999999</v>
      </c>
      <c r="L162" s="74">
        <v>1059.8499999999999</v>
      </c>
      <c r="M162" s="74">
        <v>1095.55</v>
      </c>
      <c r="N162" s="74">
        <v>1086.3499999999999</v>
      </c>
      <c r="O162" s="74">
        <v>1061.05</v>
      </c>
      <c r="P162" s="74">
        <v>1081.05</v>
      </c>
      <c r="Q162" s="74">
        <v>1064.8</v>
      </c>
      <c r="R162" s="74">
        <v>969.5</v>
      </c>
      <c r="S162" s="74">
        <v>1083.8499999999999</v>
      </c>
      <c r="T162" s="74">
        <v>1044.4000000000001</v>
      </c>
      <c r="U162" s="74">
        <v>14490.75</v>
      </c>
    </row>
    <row r="163" spans="1:21" x14ac:dyDescent="0.25">
      <c r="A163" s="1"/>
      <c r="B163" s="72" t="s">
        <v>177</v>
      </c>
      <c r="C163" s="72" t="s">
        <v>178</v>
      </c>
      <c r="D163" s="72" t="s">
        <v>64</v>
      </c>
      <c r="E163" s="73" t="s">
        <v>574</v>
      </c>
      <c r="F163" s="74">
        <v>1503.7</v>
      </c>
      <c r="G163" s="74">
        <v>1320.05</v>
      </c>
      <c r="H163" s="74">
        <v>1419.75</v>
      </c>
      <c r="I163" s="74">
        <v>1514.7</v>
      </c>
      <c r="J163" s="74">
        <v>1696.5</v>
      </c>
      <c r="K163" s="74">
        <v>1845</v>
      </c>
      <c r="L163" s="74">
        <v>1706.55</v>
      </c>
      <c r="M163" s="74">
        <v>2060.3000000000002</v>
      </c>
      <c r="N163" s="74">
        <v>2148.9</v>
      </c>
      <c r="O163" s="74">
        <v>2373.9</v>
      </c>
      <c r="P163" s="74">
        <v>2530.6</v>
      </c>
      <c r="Q163" s="74">
        <v>2682.3</v>
      </c>
      <c r="R163" s="74">
        <v>3622.2</v>
      </c>
      <c r="S163" s="74">
        <v>2581.4</v>
      </c>
      <c r="T163" s="74">
        <v>1902.4</v>
      </c>
      <c r="U163" s="74">
        <v>30908.25</v>
      </c>
    </row>
    <row r="164" spans="1:21" x14ac:dyDescent="0.25">
      <c r="A164" s="1"/>
      <c r="B164" s="72" t="s">
        <v>177</v>
      </c>
      <c r="C164" s="72" t="s">
        <v>1008</v>
      </c>
      <c r="D164" s="72" t="s">
        <v>64</v>
      </c>
      <c r="E164" s="73" t="s">
        <v>574</v>
      </c>
      <c r="F164" s="74">
        <v>775.3</v>
      </c>
      <c r="G164" s="74">
        <v>778.9</v>
      </c>
      <c r="H164" s="74">
        <v>773.55</v>
      </c>
      <c r="I164" s="74">
        <v>769.95</v>
      </c>
      <c r="J164" s="74">
        <v>770.5</v>
      </c>
      <c r="K164" s="74">
        <v>760.9</v>
      </c>
      <c r="L164" s="74">
        <v>764.25</v>
      </c>
      <c r="M164" s="74">
        <v>752.3</v>
      </c>
      <c r="N164" s="74">
        <v>757.2</v>
      </c>
      <c r="O164" s="74">
        <v>757.75</v>
      </c>
      <c r="P164" s="74">
        <v>745.05</v>
      </c>
      <c r="Q164" s="74">
        <v>754.6</v>
      </c>
      <c r="R164" s="74">
        <v>754.45</v>
      </c>
      <c r="S164" s="74">
        <v>754.75</v>
      </c>
      <c r="T164" s="74">
        <v>734.15</v>
      </c>
      <c r="U164" s="74">
        <v>11403.6</v>
      </c>
    </row>
    <row r="165" spans="1:21" x14ac:dyDescent="0.25">
      <c r="A165" s="1"/>
      <c r="B165" s="72" t="s">
        <v>177</v>
      </c>
      <c r="C165" s="72" t="s">
        <v>1009</v>
      </c>
      <c r="D165" s="72" t="s">
        <v>64</v>
      </c>
      <c r="E165" s="73" t="s">
        <v>574</v>
      </c>
      <c r="F165" s="74">
        <v>139.75</v>
      </c>
      <c r="G165" s="74">
        <v>159.25</v>
      </c>
      <c r="H165" s="74">
        <v>141.6</v>
      </c>
      <c r="I165" s="74">
        <v>191.25</v>
      </c>
      <c r="J165" s="74">
        <v>291.5</v>
      </c>
      <c r="K165" s="74">
        <v>310.60000000000002</v>
      </c>
      <c r="L165" s="74">
        <v>191.7</v>
      </c>
      <c r="M165" s="74">
        <v>208.15</v>
      </c>
      <c r="N165" s="74">
        <v>253.75</v>
      </c>
      <c r="O165" s="74">
        <v>290.10000000000002</v>
      </c>
      <c r="P165" s="74">
        <v>498.55</v>
      </c>
      <c r="Q165" s="74">
        <v>242.5</v>
      </c>
      <c r="R165" s="74">
        <v>275.8</v>
      </c>
      <c r="S165" s="74">
        <v>626.1</v>
      </c>
      <c r="T165" s="74">
        <v>839.85</v>
      </c>
      <c r="U165" s="74">
        <v>4660.45</v>
      </c>
    </row>
    <row r="166" spans="1:21" x14ac:dyDescent="0.25">
      <c r="A166" s="1"/>
      <c r="B166" s="72" t="s">
        <v>177</v>
      </c>
      <c r="C166" s="72" t="s">
        <v>1010</v>
      </c>
      <c r="D166" s="72" t="s">
        <v>64</v>
      </c>
      <c r="E166" s="73" t="s">
        <v>574</v>
      </c>
      <c r="F166" s="74">
        <v>2478.4</v>
      </c>
      <c r="G166" s="74">
        <v>2533.25</v>
      </c>
      <c r="H166" s="74">
        <v>2589.6</v>
      </c>
      <c r="I166" s="74">
        <v>2608.85</v>
      </c>
      <c r="J166" s="74">
        <v>2524.6</v>
      </c>
      <c r="K166" s="74">
        <v>2581.15</v>
      </c>
      <c r="L166" s="74">
        <v>2604.6999999999998</v>
      </c>
      <c r="M166" s="74">
        <v>2605.9499999999998</v>
      </c>
      <c r="N166" s="74">
        <v>2590.6999999999998</v>
      </c>
      <c r="O166" s="74">
        <v>2565.3000000000002</v>
      </c>
      <c r="P166" s="74">
        <v>2291.9</v>
      </c>
      <c r="Q166" s="74">
        <v>2607.5</v>
      </c>
      <c r="R166" s="74">
        <v>2608.0500000000002</v>
      </c>
      <c r="S166" s="74">
        <v>2607.0500000000002</v>
      </c>
      <c r="T166" s="74">
        <v>2611.4499999999998</v>
      </c>
      <c r="U166" s="74">
        <v>38408.449999999997</v>
      </c>
    </row>
    <row r="167" spans="1:21" x14ac:dyDescent="0.25">
      <c r="A167" s="1"/>
      <c r="B167" s="72" t="s">
        <v>1177</v>
      </c>
      <c r="C167" s="72" t="s">
        <v>1178</v>
      </c>
      <c r="D167" s="72" t="s">
        <v>64</v>
      </c>
      <c r="E167" s="73" t="s">
        <v>576</v>
      </c>
      <c r="F167" s="74">
        <v>183.15</v>
      </c>
      <c r="G167" s="74">
        <v>186.7</v>
      </c>
      <c r="H167" s="74">
        <v>173.8</v>
      </c>
      <c r="I167" s="74">
        <v>154.65</v>
      </c>
      <c r="J167" s="74">
        <v>183.95</v>
      </c>
      <c r="K167" s="74">
        <v>199.4</v>
      </c>
      <c r="L167" s="74">
        <v>173.05</v>
      </c>
      <c r="M167" s="74">
        <v>181.9</v>
      </c>
      <c r="N167" s="74">
        <v>162.35</v>
      </c>
      <c r="O167" s="74">
        <v>148.55000000000001</v>
      </c>
      <c r="P167" s="74">
        <v>185.85</v>
      </c>
      <c r="Q167" s="74">
        <v>182.1</v>
      </c>
      <c r="R167" s="74">
        <v>97.3</v>
      </c>
      <c r="S167" s="74">
        <v>132</v>
      </c>
      <c r="T167" s="74">
        <v>121.45</v>
      </c>
      <c r="U167" s="74">
        <v>2466.1999999999998</v>
      </c>
    </row>
    <row r="168" spans="1:21" x14ac:dyDescent="0.25">
      <c r="A168" s="1"/>
      <c r="B168" s="72" t="s">
        <v>180</v>
      </c>
      <c r="C168" s="72" t="s">
        <v>1179</v>
      </c>
      <c r="D168" s="72" t="s">
        <v>1140</v>
      </c>
      <c r="E168" s="73" t="s">
        <v>575</v>
      </c>
      <c r="F168" s="74">
        <v>4726.05</v>
      </c>
      <c r="G168" s="74">
        <v>4975.25</v>
      </c>
      <c r="H168" s="74">
        <v>4739.95</v>
      </c>
      <c r="I168" s="74">
        <v>4955.05</v>
      </c>
      <c r="J168" s="74">
        <v>5040.55</v>
      </c>
      <c r="K168" s="74">
        <v>5017.6499999999996</v>
      </c>
      <c r="L168" s="74">
        <v>5036.45</v>
      </c>
      <c r="M168" s="74">
        <v>92.85</v>
      </c>
      <c r="N168" s="74"/>
      <c r="O168" s="74"/>
      <c r="P168" s="74"/>
      <c r="Q168" s="74"/>
      <c r="R168" s="74"/>
      <c r="S168" s="74"/>
      <c r="T168" s="74"/>
      <c r="U168" s="74">
        <v>34583.800000000003</v>
      </c>
    </row>
    <row r="169" spans="1:21" x14ac:dyDescent="0.25">
      <c r="A169" s="1"/>
      <c r="B169" s="72" t="s">
        <v>180</v>
      </c>
      <c r="C169" s="72" t="s">
        <v>1179</v>
      </c>
      <c r="D169" s="72" t="s">
        <v>313</v>
      </c>
      <c r="E169" s="73" t="s">
        <v>575</v>
      </c>
      <c r="F169" s="74">
        <v>2307.35</v>
      </c>
      <c r="G169" s="74">
        <v>2381.5500000000002</v>
      </c>
      <c r="H169" s="74">
        <v>2306.1999999999998</v>
      </c>
      <c r="I169" s="74">
        <v>2369.9</v>
      </c>
      <c r="J169" s="74">
        <v>2412.6999999999998</v>
      </c>
      <c r="K169" s="74">
        <v>2398.4</v>
      </c>
      <c r="L169" s="74">
        <v>2409.5500000000002</v>
      </c>
      <c r="M169" s="74">
        <v>40</v>
      </c>
      <c r="N169" s="74"/>
      <c r="O169" s="74"/>
      <c r="P169" s="74"/>
      <c r="Q169" s="74"/>
      <c r="R169" s="74"/>
      <c r="S169" s="74"/>
      <c r="T169" s="74"/>
      <c r="U169" s="74">
        <v>16625.650000000001</v>
      </c>
    </row>
    <row r="170" spans="1:21" x14ac:dyDescent="0.25">
      <c r="A170" s="1"/>
      <c r="B170" s="72" t="s">
        <v>183</v>
      </c>
      <c r="C170" s="72" t="s">
        <v>1180</v>
      </c>
      <c r="D170" s="72" t="s">
        <v>1140</v>
      </c>
      <c r="E170" s="73" t="s">
        <v>575</v>
      </c>
      <c r="F170" s="74"/>
      <c r="G170" s="74"/>
      <c r="H170" s="74"/>
      <c r="I170" s="74">
        <v>555.5</v>
      </c>
      <c r="J170" s="74"/>
      <c r="K170" s="74"/>
      <c r="L170" s="74"/>
      <c r="M170" s="74"/>
      <c r="N170" s="74"/>
      <c r="O170" s="74"/>
      <c r="P170" s="74"/>
      <c r="Q170" s="74"/>
      <c r="R170" s="74"/>
      <c r="S170" s="74"/>
      <c r="T170" s="74"/>
      <c r="U170" s="74">
        <v>555.5</v>
      </c>
    </row>
    <row r="171" spans="1:21" x14ac:dyDescent="0.25">
      <c r="A171" s="1"/>
      <c r="B171" s="72" t="s">
        <v>183</v>
      </c>
      <c r="C171" s="72" t="s">
        <v>1180</v>
      </c>
      <c r="D171" s="72" t="s">
        <v>1141</v>
      </c>
      <c r="E171" s="73" t="s">
        <v>575</v>
      </c>
      <c r="F171" s="74"/>
      <c r="G171" s="74"/>
      <c r="H171" s="74"/>
      <c r="I171" s="74"/>
      <c r="J171" s="74"/>
      <c r="K171" s="74"/>
      <c r="L171" s="74"/>
      <c r="M171" s="74"/>
      <c r="N171" s="74"/>
      <c r="O171" s="74"/>
      <c r="P171" s="74"/>
      <c r="Q171" s="74"/>
      <c r="R171" s="74"/>
      <c r="S171" s="74"/>
      <c r="T171" s="74"/>
      <c r="U171" s="74">
        <v>0</v>
      </c>
    </row>
    <row r="172" spans="1:21" x14ac:dyDescent="0.25">
      <c r="A172" s="1"/>
      <c r="B172" s="72" t="s">
        <v>591</v>
      </c>
      <c r="C172" s="72" t="s">
        <v>1011</v>
      </c>
      <c r="D172" s="72" t="s">
        <v>64</v>
      </c>
      <c r="E172" s="73" t="s">
        <v>574</v>
      </c>
      <c r="F172" s="74">
        <v>82.35</v>
      </c>
      <c r="G172" s="74">
        <v>89.05</v>
      </c>
      <c r="H172" s="74">
        <v>109.8</v>
      </c>
      <c r="I172" s="74">
        <v>152.44999999999999</v>
      </c>
      <c r="J172" s="74">
        <v>138.94999999999999</v>
      </c>
      <c r="K172" s="74">
        <v>152.55000000000001</v>
      </c>
      <c r="L172" s="74">
        <v>145.5</v>
      </c>
      <c r="M172" s="74">
        <v>143</v>
      </c>
      <c r="N172" s="74">
        <v>142.44999999999999</v>
      </c>
      <c r="O172" s="74">
        <v>145.4</v>
      </c>
      <c r="P172" s="74">
        <v>146.4</v>
      </c>
      <c r="Q172" s="74">
        <v>145.6</v>
      </c>
      <c r="R172" s="74">
        <v>141.1</v>
      </c>
      <c r="S172" s="74">
        <v>141.44999999999999</v>
      </c>
      <c r="T172" s="74">
        <v>141.85</v>
      </c>
      <c r="U172" s="74">
        <v>2017.9</v>
      </c>
    </row>
    <row r="173" spans="1:21" x14ac:dyDescent="0.25">
      <c r="A173" s="1"/>
      <c r="B173" s="72" t="s">
        <v>591</v>
      </c>
      <c r="C173" s="72" t="s">
        <v>1012</v>
      </c>
      <c r="D173" s="72" t="s">
        <v>64</v>
      </c>
      <c r="E173" s="73" t="s">
        <v>574</v>
      </c>
      <c r="F173" s="74"/>
      <c r="G173" s="74"/>
      <c r="H173" s="74">
        <v>37.4</v>
      </c>
      <c r="I173" s="74">
        <v>67.7</v>
      </c>
      <c r="J173" s="74">
        <v>40.200000000000003</v>
      </c>
      <c r="K173" s="74">
        <v>37.25</v>
      </c>
      <c r="L173" s="74">
        <v>39</v>
      </c>
      <c r="M173" s="74">
        <v>36</v>
      </c>
      <c r="N173" s="74">
        <v>42</v>
      </c>
      <c r="O173" s="74">
        <v>40.1</v>
      </c>
      <c r="P173" s="74">
        <v>41.7</v>
      </c>
      <c r="Q173" s="74">
        <v>42.85</v>
      </c>
      <c r="R173" s="74">
        <v>42.9</v>
      </c>
      <c r="S173" s="74">
        <v>44.6</v>
      </c>
      <c r="T173" s="74">
        <v>44.75</v>
      </c>
      <c r="U173" s="74">
        <v>556.45000000000005</v>
      </c>
    </row>
    <row r="174" spans="1:21" x14ac:dyDescent="0.25">
      <c r="A174" s="1"/>
      <c r="B174" s="72" t="s">
        <v>597</v>
      </c>
      <c r="C174" s="72" t="s">
        <v>1013</v>
      </c>
      <c r="D174" s="72" t="s">
        <v>1013</v>
      </c>
      <c r="E174" s="73" t="s">
        <v>574</v>
      </c>
      <c r="F174" s="74">
        <v>396.1</v>
      </c>
      <c r="G174" s="74">
        <v>472.35</v>
      </c>
      <c r="H174" s="74">
        <v>469.75</v>
      </c>
      <c r="I174" s="74">
        <v>388.65</v>
      </c>
      <c r="J174" s="74">
        <v>308.75</v>
      </c>
      <c r="K174" s="74">
        <v>432.85</v>
      </c>
      <c r="L174" s="74">
        <v>283.10000000000002</v>
      </c>
      <c r="M174" s="74">
        <v>336.9</v>
      </c>
      <c r="N174" s="74">
        <v>472.65</v>
      </c>
      <c r="O174" s="74">
        <v>368.7</v>
      </c>
      <c r="P174" s="74">
        <v>498.2</v>
      </c>
      <c r="Q174" s="74">
        <v>353.1</v>
      </c>
      <c r="R174" s="74">
        <v>236.45</v>
      </c>
      <c r="S174" s="74">
        <v>484.4</v>
      </c>
      <c r="T174" s="74">
        <v>423.6</v>
      </c>
      <c r="U174" s="74">
        <v>5925.55</v>
      </c>
    </row>
    <row r="175" spans="1:21" x14ac:dyDescent="0.25">
      <c r="A175" s="1"/>
      <c r="B175" s="213" t="s">
        <v>1181</v>
      </c>
      <c r="C175" s="213"/>
      <c r="D175" s="213"/>
      <c r="E175" s="213"/>
      <c r="F175" s="75">
        <v>143403.076245</v>
      </c>
      <c r="G175" s="75">
        <v>162941.40861000001</v>
      </c>
      <c r="H175" s="75">
        <v>167698.70360499999</v>
      </c>
      <c r="I175" s="75">
        <v>159539.14705500001</v>
      </c>
      <c r="J175" s="75">
        <v>170836.01818499999</v>
      </c>
      <c r="K175" s="75">
        <v>176936.260725</v>
      </c>
      <c r="L175" s="75">
        <v>176968.9515</v>
      </c>
      <c r="M175" s="75">
        <v>178112.65685500001</v>
      </c>
      <c r="N175" s="75">
        <v>179096.45417000001</v>
      </c>
      <c r="O175" s="75">
        <v>174907.08</v>
      </c>
      <c r="P175" s="75">
        <v>161629.89249999999</v>
      </c>
      <c r="Q175" s="75">
        <v>174097.429065</v>
      </c>
      <c r="R175" s="75">
        <v>177480.64955999999</v>
      </c>
      <c r="S175" s="75">
        <v>176910.27309999999</v>
      </c>
      <c r="T175" s="75">
        <v>179657.085765</v>
      </c>
      <c r="U175" s="75">
        <v>2560215.0869399998</v>
      </c>
    </row>
    <row r="176" spans="1:21" x14ac:dyDescent="0.25">
      <c r="A176" s="1"/>
      <c r="B176" s="1"/>
      <c r="C176" s="1"/>
      <c r="D176" s="1"/>
      <c r="E176" s="1"/>
      <c r="F176" s="1"/>
      <c r="G176" s="1"/>
      <c r="H176" s="1"/>
      <c r="I176" s="1"/>
      <c r="J176" s="1"/>
      <c r="K176" s="1"/>
      <c r="L176" s="1"/>
      <c r="M176" s="1"/>
      <c r="N176" s="1"/>
      <c r="O176" s="1"/>
      <c r="P176" s="1"/>
      <c r="Q176" s="1"/>
      <c r="R176" s="1"/>
      <c r="S176" s="1"/>
      <c r="T176" s="1"/>
      <c r="U176" s="1"/>
    </row>
    <row r="177" spans="1:21" x14ac:dyDescent="0.25">
      <c r="A177" s="1"/>
      <c r="B177" s="1"/>
      <c r="C177" s="1"/>
      <c r="D177" s="1"/>
      <c r="E177" s="1"/>
      <c r="F177" s="1"/>
      <c r="G177" s="1"/>
      <c r="H177" s="1"/>
      <c r="I177" s="1"/>
      <c r="J177" s="1"/>
      <c r="K177" s="1"/>
      <c r="L177" s="1"/>
      <c r="M177" s="1"/>
      <c r="N177" s="1"/>
      <c r="O177" s="1"/>
      <c r="P177" s="1"/>
      <c r="Q177" s="1"/>
      <c r="R177" s="1"/>
      <c r="S177" s="1"/>
      <c r="T177" s="1"/>
      <c r="U177" s="1"/>
    </row>
    <row r="178" spans="1:21" ht="18" x14ac:dyDescent="0.25">
      <c r="A178" s="1"/>
      <c r="B178" s="2" t="s">
        <v>1182</v>
      </c>
      <c r="C178" s="1"/>
      <c r="D178" s="1"/>
      <c r="E178" s="1"/>
      <c r="F178" s="1"/>
      <c r="G178" s="1"/>
      <c r="H178" s="1"/>
      <c r="I178" s="1"/>
      <c r="J178" s="1"/>
      <c r="K178" s="1"/>
      <c r="L178" s="1"/>
      <c r="M178" s="1"/>
      <c r="N178" s="1"/>
      <c r="O178" s="1"/>
      <c r="P178" s="1"/>
      <c r="Q178" s="1"/>
      <c r="R178" s="1"/>
      <c r="S178" s="1"/>
      <c r="T178" s="1"/>
      <c r="U178" s="1"/>
    </row>
    <row r="179" spans="1:21" ht="23.1" customHeight="1" x14ac:dyDescent="0.25">
      <c r="A179" s="1"/>
      <c r="B179" s="199" t="s">
        <v>3</v>
      </c>
      <c r="C179" s="199" t="s">
        <v>64</v>
      </c>
      <c r="D179" s="199" t="s">
        <v>1099</v>
      </c>
      <c r="E179" s="199" t="s">
        <v>1100</v>
      </c>
      <c r="F179" s="199" t="s">
        <v>1101</v>
      </c>
      <c r="G179" s="199"/>
      <c r="H179" s="199"/>
      <c r="I179" s="199"/>
      <c r="J179" s="199"/>
      <c r="K179" s="199"/>
      <c r="L179" s="199"/>
      <c r="M179" s="199"/>
      <c r="N179" s="199"/>
      <c r="O179" s="199"/>
      <c r="P179" s="199"/>
      <c r="Q179" s="199"/>
      <c r="R179" s="199"/>
      <c r="S179" s="199"/>
      <c r="T179" s="199"/>
      <c r="U179" s="199"/>
    </row>
    <row r="180" spans="1:21" ht="23.1" customHeight="1" x14ac:dyDescent="0.25">
      <c r="A180" s="1"/>
      <c r="B180" s="199"/>
      <c r="C180" s="199"/>
      <c r="D180" s="199"/>
      <c r="E180" s="199"/>
      <c r="F180" s="3">
        <v>1</v>
      </c>
      <c r="G180" s="3">
        <v>2</v>
      </c>
      <c r="H180" s="3">
        <v>3</v>
      </c>
      <c r="I180" s="3">
        <v>4</v>
      </c>
      <c r="J180" s="3">
        <v>5</v>
      </c>
      <c r="K180" s="3">
        <v>6</v>
      </c>
      <c r="L180" s="3">
        <v>7</v>
      </c>
      <c r="M180" s="3">
        <v>8</v>
      </c>
      <c r="N180" s="3">
        <v>9</v>
      </c>
      <c r="O180" s="3">
        <v>10</v>
      </c>
      <c r="P180" s="3">
        <v>11</v>
      </c>
      <c r="Q180" s="3">
        <v>12</v>
      </c>
      <c r="R180" s="3">
        <v>13</v>
      </c>
      <c r="S180" s="3">
        <v>14</v>
      </c>
      <c r="T180" s="3">
        <v>15</v>
      </c>
      <c r="U180" s="3" t="s">
        <v>942</v>
      </c>
    </row>
    <row r="181" spans="1:21" x14ac:dyDescent="0.25">
      <c r="A181" s="1"/>
      <c r="B181" s="72" t="s">
        <v>630</v>
      </c>
      <c r="C181" s="72" t="s">
        <v>1183</v>
      </c>
      <c r="D181" s="72" t="s">
        <v>1113</v>
      </c>
      <c r="E181" s="73" t="s">
        <v>574</v>
      </c>
      <c r="F181" s="74">
        <v>267.85000000000002</v>
      </c>
      <c r="G181" s="74">
        <v>260.2</v>
      </c>
      <c r="H181" s="74">
        <v>209.1</v>
      </c>
      <c r="I181" s="74">
        <v>214.02825000000001</v>
      </c>
      <c r="J181" s="74">
        <v>258.85000000000002</v>
      </c>
      <c r="K181" s="74">
        <v>263.26100000000002</v>
      </c>
      <c r="L181" s="74">
        <v>263.25</v>
      </c>
      <c r="M181" s="74">
        <v>260.39</v>
      </c>
      <c r="N181" s="74">
        <v>257.45974999999999</v>
      </c>
      <c r="O181" s="74">
        <v>246.43899999999999</v>
      </c>
      <c r="P181" s="74"/>
      <c r="Q181" s="74">
        <v>235.45949999999999</v>
      </c>
      <c r="R181" s="74"/>
      <c r="S181" s="74">
        <v>254.40100000000001</v>
      </c>
      <c r="T181" s="74">
        <v>265.64999999999998</v>
      </c>
      <c r="U181" s="74">
        <v>3256.3384999999998</v>
      </c>
    </row>
    <row r="182" spans="1:21" x14ac:dyDescent="0.25">
      <c r="A182" s="1"/>
      <c r="B182" s="72" t="s">
        <v>629</v>
      </c>
      <c r="C182" s="72" t="s">
        <v>1184</v>
      </c>
      <c r="D182" s="72" t="s">
        <v>1113</v>
      </c>
      <c r="E182" s="73" t="s">
        <v>574</v>
      </c>
      <c r="F182" s="74">
        <v>114.5</v>
      </c>
      <c r="G182" s="74">
        <v>148.16249999999999</v>
      </c>
      <c r="H182" s="74">
        <v>87.704999999999998</v>
      </c>
      <c r="I182" s="74">
        <v>93.221000000000004</v>
      </c>
      <c r="J182" s="74">
        <v>156.95099999999999</v>
      </c>
      <c r="K182" s="74">
        <v>180.90950000000001</v>
      </c>
      <c r="L182" s="74">
        <v>83.625</v>
      </c>
      <c r="M182" s="74">
        <v>124.321</v>
      </c>
      <c r="N182" s="74">
        <v>192.096</v>
      </c>
      <c r="O182" s="74">
        <v>181.56399999999999</v>
      </c>
      <c r="P182" s="74">
        <v>93.25</v>
      </c>
      <c r="Q182" s="74">
        <v>187.4325</v>
      </c>
      <c r="R182" s="74">
        <v>194.2</v>
      </c>
      <c r="S182" s="74">
        <v>156.30000000000001</v>
      </c>
      <c r="T182" s="74">
        <v>187.01</v>
      </c>
      <c r="U182" s="74">
        <v>2181.2474999999999</v>
      </c>
    </row>
    <row r="183" spans="1:21" x14ac:dyDescent="0.25">
      <c r="A183" s="1"/>
      <c r="B183" s="72" t="s">
        <v>631</v>
      </c>
      <c r="C183" s="72" t="s">
        <v>1185</v>
      </c>
      <c r="D183" s="72" t="s">
        <v>64</v>
      </c>
      <c r="E183" s="73" t="s">
        <v>574</v>
      </c>
      <c r="F183" s="74">
        <v>182.4</v>
      </c>
      <c r="G183" s="74">
        <v>211.1</v>
      </c>
      <c r="H183" s="74">
        <v>229.05</v>
      </c>
      <c r="I183" s="74">
        <v>199.6</v>
      </c>
      <c r="J183" s="74">
        <v>230.45</v>
      </c>
      <c r="K183" s="74">
        <v>230</v>
      </c>
      <c r="L183" s="74">
        <v>212.45</v>
      </c>
      <c r="M183" s="74">
        <v>202.75</v>
      </c>
      <c r="N183" s="74">
        <v>212.15</v>
      </c>
      <c r="O183" s="74">
        <v>297.14999999999998</v>
      </c>
      <c r="P183" s="74">
        <v>289.39999999999998</v>
      </c>
      <c r="Q183" s="74">
        <v>316.8</v>
      </c>
      <c r="R183" s="74">
        <v>316.8</v>
      </c>
      <c r="S183" s="74">
        <v>316.60000000000002</v>
      </c>
      <c r="T183" s="74">
        <v>165.9</v>
      </c>
      <c r="U183" s="74">
        <v>3612.6</v>
      </c>
    </row>
    <row r="184" spans="1:21" x14ac:dyDescent="0.25">
      <c r="A184" s="1"/>
      <c r="B184" s="72" t="s">
        <v>55</v>
      </c>
      <c r="C184" s="72" t="s">
        <v>1186</v>
      </c>
      <c r="D184" s="72" t="s">
        <v>64</v>
      </c>
      <c r="E184" s="73" t="s">
        <v>575</v>
      </c>
      <c r="F184" s="74">
        <v>624.4</v>
      </c>
      <c r="G184" s="74">
        <v>674.88</v>
      </c>
      <c r="H184" s="74">
        <v>626.85</v>
      </c>
      <c r="I184" s="74">
        <v>633.73017500000003</v>
      </c>
      <c r="J184" s="74">
        <v>625.55913999999996</v>
      </c>
      <c r="K184" s="74">
        <v>631.18322000000001</v>
      </c>
      <c r="L184" s="74">
        <v>624.65</v>
      </c>
      <c r="M184" s="74">
        <v>629.22415000000001</v>
      </c>
      <c r="N184" s="74">
        <v>626.87765999999999</v>
      </c>
      <c r="O184" s="74">
        <v>619.88829499999997</v>
      </c>
      <c r="P184" s="74">
        <v>648</v>
      </c>
      <c r="Q184" s="74">
        <v>622.21416499999998</v>
      </c>
      <c r="R184" s="74">
        <v>617.044895</v>
      </c>
      <c r="S184" s="74">
        <v>612.296065</v>
      </c>
      <c r="T184" s="74">
        <v>620</v>
      </c>
      <c r="U184" s="74">
        <v>9436.7977649999993</v>
      </c>
    </row>
    <row r="185" spans="1:21" x14ac:dyDescent="0.25">
      <c r="A185" s="1"/>
      <c r="B185" s="72" t="s">
        <v>1187</v>
      </c>
      <c r="C185" s="72" t="s">
        <v>1188</v>
      </c>
      <c r="D185" s="72" t="s">
        <v>1188</v>
      </c>
      <c r="E185" s="73" t="s">
        <v>575</v>
      </c>
      <c r="F185" s="74">
        <v>454</v>
      </c>
      <c r="G185" s="74">
        <v>432</v>
      </c>
      <c r="H185" s="74">
        <v>453.6</v>
      </c>
      <c r="I185" s="74">
        <v>454.63781</v>
      </c>
      <c r="J185" s="74">
        <v>454.63118500000002</v>
      </c>
      <c r="K185" s="74">
        <v>451.93311499999999</v>
      </c>
      <c r="L185" s="74">
        <v>453.95</v>
      </c>
      <c r="M185" s="74">
        <v>454.65951999999999</v>
      </c>
      <c r="N185" s="74">
        <v>454.58859000000001</v>
      </c>
      <c r="O185" s="74">
        <v>454.71733499999999</v>
      </c>
      <c r="P185" s="74">
        <v>432</v>
      </c>
      <c r="Q185" s="74">
        <v>454.66494999999998</v>
      </c>
      <c r="R185" s="74">
        <v>454.69673</v>
      </c>
      <c r="S185" s="74">
        <v>446.53732500000001</v>
      </c>
      <c r="T185" s="74">
        <v>454.1</v>
      </c>
      <c r="U185" s="74">
        <v>6760.7165599999998</v>
      </c>
    </row>
    <row r="186" spans="1:21" x14ac:dyDescent="0.25">
      <c r="A186" s="1"/>
      <c r="B186" s="72" t="s">
        <v>1003</v>
      </c>
      <c r="C186" s="72" t="s">
        <v>1189</v>
      </c>
      <c r="D186" s="72" t="s">
        <v>64</v>
      </c>
      <c r="E186" s="73" t="s">
        <v>574</v>
      </c>
      <c r="F186" s="74">
        <v>108.55</v>
      </c>
      <c r="G186" s="74">
        <v>98.5</v>
      </c>
      <c r="H186" s="74">
        <v>95.25</v>
      </c>
      <c r="I186" s="74">
        <v>107</v>
      </c>
      <c r="J186" s="74">
        <v>128.1</v>
      </c>
      <c r="K186" s="74">
        <v>132.55000000000001</v>
      </c>
      <c r="L186" s="74">
        <v>137.80000000000001</v>
      </c>
      <c r="M186" s="74">
        <v>165.1</v>
      </c>
      <c r="N186" s="74">
        <v>159.94999999999999</v>
      </c>
      <c r="O186" s="74">
        <v>159.15</v>
      </c>
      <c r="P186" s="74">
        <v>181.55</v>
      </c>
      <c r="Q186" s="74">
        <v>230.6</v>
      </c>
      <c r="R186" s="74">
        <v>228</v>
      </c>
      <c r="S186" s="74">
        <v>224.55</v>
      </c>
      <c r="T186" s="74">
        <v>241.3</v>
      </c>
      <c r="U186" s="74">
        <v>2397.9499999999998</v>
      </c>
    </row>
    <row r="187" spans="1:21" x14ac:dyDescent="0.25">
      <c r="A187" s="1"/>
      <c r="B187" s="72" t="s">
        <v>1003</v>
      </c>
      <c r="C187" s="72" t="s">
        <v>1190</v>
      </c>
      <c r="D187" s="72" t="s">
        <v>64</v>
      </c>
      <c r="E187" s="73" t="s">
        <v>574</v>
      </c>
      <c r="F187" s="74">
        <v>259.10000000000002</v>
      </c>
      <c r="G187" s="74">
        <v>259.95</v>
      </c>
      <c r="H187" s="74">
        <v>263.60000000000002</v>
      </c>
      <c r="I187" s="74">
        <v>260.8</v>
      </c>
      <c r="J187" s="74">
        <v>265.7</v>
      </c>
      <c r="K187" s="74">
        <v>264.85000000000002</v>
      </c>
      <c r="L187" s="74">
        <v>264.60000000000002</v>
      </c>
      <c r="M187" s="74">
        <v>265.95</v>
      </c>
      <c r="N187" s="74">
        <v>186.2</v>
      </c>
      <c r="O187" s="74">
        <v>177.85</v>
      </c>
      <c r="P187" s="74">
        <v>137.25</v>
      </c>
      <c r="Q187" s="74">
        <v>196.65</v>
      </c>
      <c r="R187" s="74">
        <v>194.75</v>
      </c>
      <c r="S187" s="74">
        <v>144.25</v>
      </c>
      <c r="T187" s="74">
        <v>158.85</v>
      </c>
      <c r="U187" s="74">
        <v>3300.35</v>
      </c>
    </row>
    <row r="188" spans="1:21" x14ac:dyDescent="0.25">
      <c r="A188" s="1"/>
      <c r="B188" s="72" t="s">
        <v>628</v>
      </c>
      <c r="C188" s="72" t="s">
        <v>1191</v>
      </c>
      <c r="D188" s="72" t="s">
        <v>1113</v>
      </c>
      <c r="E188" s="73" t="s">
        <v>574</v>
      </c>
      <c r="F188" s="74">
        <v>464.1</v>
      </c>
      <c r="G188" s="74">
        <v>548.5</v>
      </c>
      <c r="H188" s="74">
        <v>575.29999999999995</v>
      </c>
      <c r="I188" s="74">
        <v>514.35</v>
      </c>
      <c r="J188" s="74">
        <v>571.6</v>
      </c>
      <c r="K188" s="74">
        <v>585.54999999999995</v>
      </c>
      <c r="L188" s="74">
        <v>581.00828000000001</v>
      </c>
      <c r="M188" s="74">
        <v>563.9</v>
      </c>
      <c r="N188" s="74">
        <v>566.9</v>
      </c>
      <c r="O188" s="74">
        <v>581.15</v>
      </c>
      <c r="P188" s="74">
        <v>586.75629500000002</v>
      </c>
      <c r="Q188" s="74">
        <v>586.62413000000004</v>
      </c>
      <c r="R188" s="74">
        <v>586.62413000000004</v>
      </c>
      <c r="S188" s="74">
        <v>585.51755000000003</v>
      </c>
      <c r="T188" s="74">
        <v>587.68524000000002</v>
      </c>
      <c r="U188" s="74">
        <v>8485.5656249999993</v>
      </c>
    </row>
    <row r="189" spans="1:21" x14ac:dyDescent="0.25">
      <c r="A189" s="1"/>
      <c r="B189" s="213" t="s">
        <v>1192</v>
      </c>
      <c r="C189" s="213"/>
      <c r="D189" s="213"/>
      <c r="E189" s="213"/>
      <c r="F189" s="75">
        <v>2474.9</v>
      </c>
      <c r="G189" s="75">
        <v>2633.2925</v>
      </c>
      <c r="H189" s="75">
        <v>2540.4549999999999</v>
      </c>
      <c r="I189" s="75">
        <v>2477.3672350000002</v>
      </c>
      <c r="J189" s="75">
        <v>2691.8413249999999</v>
      </c>
      <c r="K189" s="75">
        <v>2740.2368350000002</v>
      </c>
      <c r="L189" s="75">
        <v>2621.3332799999998</v>
      </c>
      <c r="M189" s="75">
        <v>2666.2946700000002</v>
      </c>
      <c r="N189" s="75">
        <v>2656.2220000000002</v>
      </c>
      <c r="O189" s="75">
        <v>2717.9086299999999</v>
      </c>
      <c r="P189" s="75">
        <v>2368.206295</v>
      </c>
      <c r="Q189" s="75">
        <v>2830.4452449999999</v>
      </c>
      <c r="R189" s="75">
        <v>2592.1157549999998</v>
      </c>
      <c r="S189" s="75">
        <v>2740.4519399999999</v>
      </c>
      <c r="T189" s="75">
        <v>2680.4952400000002</v>
      </c>
      <c r="U189" s="75">
        <v>39431.565949999997</v>
      </c>
    </row>
    <row r="190" spans="1:21" x14ac:dyDescent="0.25">
      <c r="A190" s="1"/>
      <c r="B190" s="1"/>
      <c r="C190" s="1"/>
      <c r="D190" s="1"/>
      <c r="E190" s="1"/>
      <c r="F190" s="1"/>
      <c r="G190" s="1"/>
      <c r="H190" s="1"/>
      <c r="I190" s="1"/>
      <c r="J190" s="1"/>
      <c r="K190" s="1"/>
      <c r="L190" s="1"/>
      <c r="M190" s="1"/>
      <c r="N190" s="1"/>
      <c r="O190" s="1"/>
      <c r="P190" s="1"/>
      <c r="Q190" s="1"/>
      <c r="R190" s="1"/>
      <c r="S190" s="1"/>
      <c r="T190" s="1"/>
      <c r="U190" s="1"/>
    </row>
    <row r="191" spans="1:21" x14ac:dyDescent="0.25">
      <c r="A191" s="1"/>
      <c r="B191" s="1"/>
      <c r="C191" s="1"/>
      <c r="D191" s="1"/>
      <c r="E191" s="1"/>
      <c r="F191" s="1"/>
      <c r="G191" s="1"/>
      <c r="H191" s="1"/>
      <c r="I191" s="1"/>
      <c r="J191" s="1"/>
      <c r="K191" s="1"/>
      <c r="L191" s="1"/>
      <c r="M191" s="1"/>
      <c r="N191" s="1"/>
      <c r="O191" s="1"/>
      <c r="P191" s="1"/>
      <c r="Q191" s="1"/>
      <c r="R191" s="1"/>
      <c r="S191" s="1"/>
      <c r="T191" s="1"/>
      <c r="U191" s="1"/>
    </row>
    <row r="192" spans="1:21" x14ac:dyDescent="0.25">
      <c r="A192" s="1"/>
      <c r="B192" s="1"/>
      <c r="C192" s="1"/>
      <c r="D192" s="1"/>
      <c r="E192" s="1"/>
      <c r="F192" s="1"/>
      <c r="G192" s="1"/>
      <c r="H192" s="1"/>
      <c r="I192" s="1"/>
      <c r="J192" s="1"/>
      <c r="K192" s="1"/>
      <c r="L192" s="1"/>
      <c r="M192" s="1"/>
      <c r="N192" s="1"/>
      <c r="O192" s="1"/>
      <c r="P192" s="1"/>
      <c r="Q192" s="1"/>
      <c r="R192" s="1"/>
      <c r="S192" s="1"/>
      <c r="T192" s="1"/>
      <c r="U192" s="1"/>
    </row>
    <row r="193" spans="1:21" x14ac:dyDescent="0.25">
      <c r="A193" s="1"/>
      <c r="B193" s="1"/>
      <c r="C193" s="1"/>
      <c r="D193" s="1"/>
      <c r="E193" s="1"/>
      <c r="F193" s="1"/>
      <c r="G193" s="1"/>
      <c r="H193" s="1"/>
      <c r="I193" s="1"/>
      <c r="J193" s="1"/>
      <c r="K193" s="1"/>
      <c r="L193" s="1"/>
      <c r="M193" s="1"/>
      <c r="N193" s="1"/>
      <c r="O193" s="1"/>
      <c r="P193" s="1"/>
      <c r="Q193" s="1"/>
      <c r="R193" s="1"/>
      <c r="S193" s="1"/>
      <c r="T193" s="1"/>
      <c r="U193" s="1"/>
    </row>
    <row r="194" spans="1:21" x14ac:dyDescent="0.25">
      <c r="A194" s="1"/>
      <c r="B194" s="1"/>
      <c r="C194" s="1"/>
      <c r="D194" s="1"/>
      <c r="E194" s="1"/>
      <c r="F194" s="1"/>
      <c r="G194" s="1"/>
      <c r="H194" s="1"/>
      <c r="I194" s="76" t="s">
        <v>103</v>
      </c>
      <c r="J194" s="76">
        <v>373258.71555000002</v>
      </c>
      <c r="K194" s="1"/>
      <c r="L194" s="1"/>
      <c r="M194" s="1"/>
      <c r="N194" s="1"/>
      <c r="O194" s="1"/>
      <c r="P194" s="1"/>
      <c r="Q194" s="1"/>
      <c r="R194" s="1"/>
      <c r="S194" s="1"/>
      <c r="T194" s="1"/>
      <c r="U194" s="1"/>
    </row>
    <row r="195" spans="1:21" x14ac:dyDescent="0.25">
      <c r="A195" s="1"/>
      <c r="B195" s="1"/>
      <c r="C195" s="1"/>
      <c r="D195" s="1"/>
      <c r="E195" s="1"/>
      <c r="F195" s="1"/>
      <c r="G195" s="1"/>
      <c r="H195" s="1"/>
      <c r="I195" s="76" t="s">
        <v>156</v>
      </c>
      <c r="J195" s="76">
        <v>367621.38750000001</v>
      </c>
      <c r="K195" s="1"/>
      <c r="L195" s="1"/>
      <c r="M195" s="1"/>
      <c r="N195" s="1"/>
      <c r="O195" s="1"/>
      <c r="P195" s="1"/>
      <c r="Q195" s="1"/>
      <c r="R195" s="1"/>
      <c r="S195" s="1"/>
      <c r="T195" s="1"/>
      <c r="U195" s="1"/>
    </row>
    <row r="196" spans="1:21" x14ac:dyDescent="0.25">
      <c r="A196" s="1"/>
      <c r="B196" s="1"/>
      <c r="C196" s="1"/>
      <c r="D196" s="1"/>
      <c r="E196" s="1"/>
      <c r="F196" s="1"/>
      <c r="G196" s="1"/>
      <c r="H196" s="1"/>
      <c r="I196" s="76" t="s">
        <v>115</v>
      </c>
      <c r="J196" s="76">
        <v>280491.2</v>
      </c>
      <c r="K196" s="1"/>
      <c r="L196" s="1"/>
      <c r="M196" s="1"/>
      <c r="N196" s="1"/>
      <c r="O196" s="1"/>
      <c r="P196" s="1"/>
      <c r="Q196" s="1"/>
      <c r="R196" s="1"/>
      <c r="S196" s="1"/>
      <c r="T196" s="1"/>
      <c r="U196" s="1"/>
    </row>
    <row r="197" spans="1:21" x14ac:dyDescent="0.25">
      <c r="A197" s="1"/>
      <c r="B197" s="1"/>
      <c r="C197" s="1"/>
      <c r="D197" s="1"/>
      <c r="E197" s="1"/>
      <c r="F197" s="1"/>
      <c r="G197" s="1"/>
      <c r="H197" s="1"/>
      <c r="I197" s="76" t="s">
        <v>92</v>
      </c>
      <c r="J197" s="76">
        <v>277510.23</v>
      </c>
      <c r="K197" s="1"/>
      <c r="L197" s="1"/>
      <c r="M197" s="1"/>
      <c r="N197" s="1"/>
      <c r="O197" s="1"/>
      <c r="P197" s="1"/>
      <c r="Q197" s="1"/>
      <c r="R197" s="1"/>
      <c r="S197" s="1"/>
      <c r="T197" s="1"/>
      <c r="U197" s="1"/>
    </row>
    <row r="198" spans="1:21" x14ac:dyDescent="0.25">
      <c r="A198" s="1"/>
      <c r="B198" s="1"/>
      <c r="C198" s="1"/>
      <c r="D198" s="1"/>
      <c r="E198" s="1"/>
      <c r="F198" s="1"/>
      <c r="G198" s="1"/>
      <c r="H198" s="1"/>
      <c r="I198" s="76" t="s">
        <v>112</v>
      </c>
      <c r="J198" s="76">
        <v>191251.58486999999</v>
      </c>
      <c r="K198" s="1"/>
      <c r="L198" s="1"/>
      <c r="M198" s="1"/>
      <c r="N198" s="1"/>
      <c r="O198" s="1"/>
      <c r="P198" s="1"/>
      <c r="Q198" s="1"/>
      <c r="R198" s="1"/>
      <c r="S198" s="1"/>
      <c r="T198" s="1"/>
      <c r="U198" s="1"/>
    </row>
    <row r="199" spans="1:21" x14ac:dyDescent="0.25">
      <c r="A199" s="1"/>
      <c r="B199" s="1"/>
      <c r="C199" s="1"/>
      <c r="D199" s="1"/>
      <c r="E199" s="1"/>
      <c r="F199" s="1"/>
      <c r="G199" s="1"/>
      <c r="H199" s="1"/>
      <c r="I199" s="76" t="s">
        <v>582</v>
      </c>
      <c r="J199" s="76">
        <v>122418.995</v>
      </c>
      <c r="K199" s="1"/>
      <c r="L199" s="1"/>
      <c r="M199" s="1"/>
      <c r="N199" s="1"/>
      <c r="O199" s="1"/>
      <c r="P199" s="1"/>
      <c r="Q199" s="1"/>
      <c r="R199" s="1"/>
      <c r="S199" s="1"/>
      <c r="T199" s="1"/>
      <c r="U199" s="1"/>
    </row>
    <row r="200" spans="1:21" x14ac:dyDescent="0.25">
      <c r="A200" s="1"/>
      <c r="B200" s="1"/>
      <c r="C200" s="1"/>
      <c r="D200" s="1"/>
      <c r="E200" s="1"/>
      <c r="F200" s="1"/>
      <c r="G200" s="1"/>
      <c r="H200" s="1"/>
      <c r="I200" s="76" t="s">
        <v>130</v>
      </c>
      <c r="J200" s="76">
        <v>111360.5</v>
      </c>
      <c r="K200" s="1"/>
      <c r="L200" s="1"/>
      <c r="M200" s="1"/>
      <c r="N200" s="1"/>
      <c r="O200" s="1"/>
      <c r="P200" s="1"/>
      <c r="Q200" s="1"/>
      <c r="R200" s="1"/>
      <c r="S200" s="1"/>
      <c r="T200" s="1"/>
      <c r="U200" s="1"/>
    </row>
    <row r="201" spans="1:21" x14ac:dyDescent="0.25">
      <c r="A201" s="1"/>
      <c r="B201" s="1"/>
      <c r="C201" s="1"/>
      <c r="D201" s="1"/>
      <c r="E201" s="1"/>
      <c r="F201" s="1"/>
      <c r="G201" s="1"/>
      <c r="H201" s="1"/>
      <c r="I201" s="76" t="s">
        <v>177</v>
      </c>
      <c r="J201" s="76">
        <v>100549.4</v>
      </c>
      <c r="K201" s="1"/>
      <c r="L201" s="1"/>
      <c r="M201" s="1"/>
      <c r="N201" s="1"/>
      <c r="O201" s="1"/>
      <c r="P201" s="1"/>
      <c r="Q201" s="1"/>
      <c r="R201" s="1"/>
      <c r="S201" s="1"/>
      <c r="T201" s="1"/>
      <c r="U201" s="1"/>
    </row>
    <row r="202" spans="1:21" x14ac:dyDescent="0.25">
      <c r="A202" s="1"/>
      <c r="B202" s="1"/>
      <c r="C202" s="1"/>
      <c r="D202" s="1"/>
      <c r="E202" s="1"/>
      <c r="F202" s="1"/>
      <c r="G202" s="1"/>
      <c r="H202" s="1"/>
      <c r="I202" s="76" t="s">
        <v>578</v>
      </c>
      <c r="J202" s="76">
        <v>72841.429999999993</v>
      </c>
      <c r="K202" s="1"/>
      <c r="L202" s="1"/>
      <c r="M202" s="1"/>
      <c r="N202" s="1"/>
      <c r="O202" s="1"/>
      <c r="P202" s="1"/>
      <c r="Q202" s="1"/>
      <c r="R202" s="1"/>
      <c r="S202" s="1"/>
      <c r="T202" s="1"/>
      <c r="U202" s="1"/>
    </row>
    <row r="203" spans="1:21" x14ac:dyDescent="0.25">
      <c r="A203" s="1"/>
      <c r="B203" s="1"/>
      <c r="C203" s="1"/>
      <c r="D203" s="1"/>
      <c r="E203" s="1"/>
      <c r="F203" s="1"/>
      <c r="G203" s="1"/>
      <c r="H203" s="1"/>
      <c r="I203" s="76" t="s">
        <v>579</v>
      </c>
      <c r="J203" s="76">
        <v>59323.8</v>
      </c>
      <c r="K203" s="1"/>
      <c r="L203" s="1"/>
      <c r="M203" s="1"/>
      <c r="N203" s="1"/>
      <c r="O203" s="1"/>
      <c r="P203" s="1"/>
      <c r="Q203" s="1"/>
      <c r="R203" s="1"/>
      <c r="S203" s="1"/>
      <c r="T203" s="1"/>
      <c r="U203" s="1"/>
    </row>
    <row r="204" spans="1:21" x14ac:dyDescent="0.25">
      <c r="A204" s="1"/>
      <c r="B204" s="1"/>
      <c r="C204" s="1"/>
      <c r="D204" s="1"/>
      <c r="E204" s="1"/>
      <c r="F204" s="1"/>
      <c r="G204" s="1"/>
      <c r="H204" s="1"/>
      <c r="I204" s="76" t="s">
        <v>180</v>
      </c>
      <c r="J204" s="76">
        <v>51209.45</v>
      </c>
      <c r="K204" s="1"/>
      <c r="L204" s="1"/>
      <c r="M204" s="1"/>
      <c r="N204" s="1"/>
      <c r="O204" s="1"/>
      <c r="P204" s="1"/>
      <c r="Q204" s="1"/>
      <c r="R204" s="1"/>
      <c r="S204" s="1"/>
      <c r="T204" s="1"/>
      <c r="U204" s="1"/>
    </row>
    <row r="205" spans="1:21" x14ac:dyDescent="0.25">
      <c r="A205" s="1"/>
      <c r="B205" s="1"/>
      <c r="C205" s="1"/>
      <c r="D205" s="1"/>
      <c r="E205" s="1"/>
      <c r="F205" s="1"/>
      <c r="G205" s="1"/>
      <c r="H205" s="1"/>
      <c r="I205" s="76" t="s">
        <v>226</v>
      </c>
      <c r="J205" s="76">
        <v>50316.121440000003</v>
      </c>
      <c r="K205" s="1"/>
      <c r="L205" s="1"/>
      <c r="M205" s="1"/>
      <c r="N205" s="1"/>
      <c r="O205" s="1"/>
      <c r="P205" s="1"/>
      <c r="Q205" s="1"/>
      <c r="R205" s="1"/>
      <c r="S205" s="1"/>
      <c r="T205" s="1"/>
      <c r="U205" s="1"/>
    </row>
    <row r="206" spans="1:21" x14ac:dyDescent="0.25">
      <c r="A206" s="1"/>
      <c r="B206" s="1"/>
      <c r="C206" s="1"/>
      <c r="D206" s="1"/>
      <c r="E206" s="1"/>
      <c r="F206" s="1"/>
      <c r="G206" s="1"/>
      <c r="H206" s="1"/>
      <c r="I206" s="76" t="s">
        <v>580</v>
      </c>
      <c r="J206" s="76">
        <v>46623.233</v>
      </c>
      <c r="K206" s="1"/>
      <c r="L206" s="1"/>
      <c r="M206" s="1"/>
      <c r="N206" s="1"/>
      <c r="O206" s="1"/>
      <c r="P206" s="1"/>
      <c r="Q206" s="1"/>
      <c r="R206" s="1"/>
      <c r="S206" s="1"/>
      <c r="T206" s="1"/>
      <c r="U206" s="1"/>
    </row>
    <row r="207" spans="1:21" x14ac:dyDescent="0.25">
      <c r="A207" s="1"/>
      <c r="B207" s="1"/>
      <c r="C207" s="1"/>
      <c r="D207" s="1"/>
      <c r="E207" s="1"/>
      <c r="F207" s="1"/>
      <c r="G207" s="1"/>
      <c r="H207" s="1"/>
      <c r="I207" s="76" t="s">
        <v>87</v>
      </c>
      <c r="J207" s="76">
        <v>37650.6</v>
      </c>
      <c r="K207" s="1"/>
      <c r="L207" s="1"/>
      <c r="M207" s="1"/>
      <c r="N207" s="1"/>
      <c r="O207" s="1"/>
      <c r="P207" s="1"/>
      <c r="Q207" s="1"/>
      <c r="R207" s="1"/>
      <c r="S207" s="1"/>
      <c r="T207" s="1"/>
      <c r="U207" s="1"/>
    </row>
    <row r="208" spans="1:21" x14ac:dyDescent="0.25">
      <c r="A208" s="1"/>
      <c r="B208" s="1"/>
      <c r="C208" s="1"/>
      <c r="D208" s="1"/>
      <c r="E208" s="1"/>
      <c r="F208" s="1"/>
      <c r="G208" s="1"/>
      <c r="H208" s="1"/>
      <c r="I208" s="76" t="s">
        <v>492</v>
      </c>
      <c r="J208" s="76">
        <v>36087.199999999997</v>
      </c>
      <c r="K208" s="1"/>
      <c r="L208" s="1"/>
      <c r="M208" s="1"/>
      <c r="N208" s="1"/>
      <c r="O208" s="1"/>
      <c r="P208" s="1"/>
      <c r="Q208" s="1"/>
      <c r="R208" s="1"/>
      <c r="S208" s="1"/>
      <c r="T208" s="1"/>
      <c r="U208" s="1"/>
    </row>
    <row r="209" spans="1:21" x14ac:dyDescent="0.25">
      <c r="A209" s="1"/>
      <c r="B209" s="1"/>
      <c r="C209" s="1"/>
      <c r="D209" s="1"/>
      <c r="E209" s="1"/>
      <c r="F209" s="1"/>
      <c r="G209" s="1"/>
      <c r="H209" s="1"/>
      <c r="I209" s="76" t="s">
        <v>617</v>
      </c>
      <c r="J209" s="76">
        <v>34341</v>
      </c>
      <c r="K209" s="1"/>
      <c r="L209" s="1"/>
      <c r="M209" s="1"/>
      <c r="N209" s="1"/>
      <c r="O209" s="1"/>
      <c r="P209" s="1"/>
      <c r="Q209" s="1"/>
      <c r="R209" s="1"/>
      <c r="S209" s="1"/>
      <c r="T209" s="1"/>
      <c r="U209" s="1"/>
    </row>
    <row r="210" spans="1:21" x14ac:dyDescent="0.25">
      <c r="A210" s="1"/>
      <c r="B210" s="1"/>
      <c r="C210" s="1"/>
      <c r="D210" s="1"/>
      <c r="E210" s="1"/>
      <c r="F210" s="1"/>
      <c r="G210" s="1"/>
      <c r="H210" s="1"/>
      <c r="I210" s="76" t="s">
        <v>586</v>
      </c>
      <c r="J210" s="76">
        <v>32239.654999999999</v>
      </c>
      <c r="K210" s="1"/>
      <c r="L210" s="1"/>
      <c r="M210" s="1"/>
      <c r="N210" s="1"/>
      <c r="O210" s="1"/>
      <c r="P210" s="1"/>
      <c r="Q210" s="1"/>
      <c r="R210" s="1"/>
      <c r="S210" s="1"/>
      <c r="T210" s="1"/>
      <c r="U210" s="1"/>
    </row>
    <row r="211" spans="1:21" x14ac:dyDescent="0.25">
      <c r="A211" s="1"/>
      <c r="B211" s="1"/>
      <c r="C211" s="1"/>
      <c r="D211" s="1"/>
      <c r="E211" s="1"/>
      <c r="F211" s="1"/>
      <c r="G211" s="1"/>
      <c r="H211" s="1"/>
      <c r="I211" s="76" t="s">
        <v>593</v>
      </c>
      <c r="J211" s="76">
        <v>25210.554499999998</v>
      </c>
      <c r="K211" s="1"/>
      <c r="L211" s="1"/>
      <c r="M211" s="1"/>
      <c r="N211" s="1"/>
      <c r="O211" s="1"/>
      <c r="P211" s="1"/>
      <c r="Q211" s="1"/>
      <c r="R211" s="1"/>
      <c r="S211" s="1"/>
      <c r="T211" s="1"/>
      <c r="U211" s="1"/>
    </row>
    <row r="212" spans="1:21" x14ac:dyDescent="0.25">
      <c r="A212" s="1"/>
      <c r="B212" s="1"/>
      <c r="C212" s="1"/>
      <c r="D212" s="1"/>
      <c r="E212" s="1"/>
      <c r="F212" s="1"/>
      <c r="G212" s="1"/>
      <c r="H212" s="1"/>
      <c r="I212" s="76" t="s">
        <v>61</v>
      </c>
      <c r="J212" s="76">
        <v>24307.859499999999</v>
      </c>
      <c r="K212" s="1"/>
      <c r="L212" s="1"/>
      <c r="M212" s="1"/>
      <c r="N212" s="1"/>
      <c r="O212" s="1"/>
      <c r="P212" s="1"/>
      <c r="Q212" s="1"/>
      <c r="R212" s="1"/>
      <c r="S212" s="1"/>
      <c r="T212" s="1"/>
      <c r="U212" s="1"/>
    </row>
    <row r="213" spans="1:21" x14ac:dyDescent="0.25">
      <c r="A213" s="1"/>
      <c r="B213" s="1"/>
      <c r="C213" s="1"/>
      <c r="D213" s="1"/>
      <c r="E213" s="1"/>
      <c r="F213" s="1"/>
      <c r="G213" s="1"/>
      <c r="H213" s="1"/>
      <c r="I213" s="76" t="s">
        <v>613</v>
      </c>
      <c r="J213" s="76">
        <v>22998.037</v>
      </c>
      <c r="K213" s="1"/>
      <c r="L213" s="1"/>
      <c r="M213" s="1"/>
      <c r="N213" s="1"/>
      <c r="O213" s="1"/>
      <c r="P213" s="1"/>
      <c r="Q213" s="1"/>
      <c r="R213" s="1"/>
      <c r="S213" s="1"/>
      <c r="T213" s="1"/>
      <c r="U213" s="1"/>
    </row>
    <row r="214" spans="1:21" x14ac:dyDescent="0.25">
      <c r="A214" s="1"/>
      <c r="B214" s="1"/>
      <c r="C214" s="1"/>
      <c r="D214" s="1"/>
      <c r="E214" s="1"/>
      <c r="F214" s="1"/>
      <c r="G214" s="1"/>
      <c r="H214" s="1"/>
      <c r="I214" s="76" t="s">
        <v>583</v>
      </c>
      <c r="J214" s="76">
        <v>20686.900000000001</v>
      </c>
      <c r="K214" s="1"/>
      <c r="L214" s="1"/>
      <c r="M214" s="1"/>
      <c r="N214" s="1"/>
      <c r="O214" s="1"/>
      <c r="P214" s="1"/>
      <c r="Q214" s="1"/>
      <c r="R214" s="1"/>
      <c r="S214" s="1"/>
      <c r="T214" s="1"/>
      <c r="U214" s="1"/>
    </row>
    <row r="215" spans="1:21" x14ac:dyDescent="0.25">
      <c r="A215" s="1"/>
      <c r="B215" s="1"/>
      <c r="C215" s="1"/>
      <c r="D215" s="1"/>
      <c r="E215" s="1"/>
      <c r="F215" s="1"/>
      <c r="G215" s="1"/>
      <c r="H215" s="1"/>
      <c r="I215" s="76" t="s">
        <v>396</v>
      </c>
      <c r="J215" s="76">
        <v>16347.75</v>
      </c>
      <c r="K215" s="1"/>
      <c r="L215" s="1"/>
      <c r="M215" s="1"/>
      <c r="N215" s="1"/>
      <c r="O215" s="1"/>
      <c r="P215" s="1"/>
      <c r="Q215" s="1"/>
      <c r="R215" s="1"/>
      <c r="S215" s="1"/>
      <c r="T215" s="1"/>
      <c r="U215" s="1"/>
    </row>
    <row r="216" spans="1:21" x14ac:dyDescent="0.25">
      <c r="A216" s="1"/>
      <c r="B216" s="1"/>
      <c r="C216" s="1"/>
      <c r="D216" s="1"/>
      <c r="E216" s="1"/>
      <c r="F216" s="1"/>
      <c r="G216" s="1"/>
      <c r="H216" s="1"/>
      <c r="I216" s="76" t="s">
        <v>588</v>
      </c>
      <c r="J216" s="76">
        <v>15544.6</v>
      </c>
      <c r="K216" s="1"/>
      <c r="L216" s="1"/>
      <c r="M216" s="1"/>
      <c r="N216" s="1"/>
      <c r="O216" s="1"/>
      <c r="P216" s="1"/>
      <c r="Q216" s="1"/>
      <c r="R216" s="1"/>
      <c r="S216" s="1"/>
      <c r="T216" s="1"/>
      <c r="U216" s="1"/>
    </row>
    <row r="217" spans="1:21" x14ac:dyDescent="0.25">
      <c r="A217" s="1"/>
      <c r="B217" s="1"/>
      <c r="C217" s="1"/>
      <c r="D217" s="1"/>
      <c r="E217" s="1"/>
      <c r="F217" s="1"/>
      <c r="G217" s="1"/>
      <c r="H217" s="1"/>
      <c r="I217" s="76" t="s">
        <v>615</v>
      </c>
      <c r="J217" s="76">
        <v>13766.7</v>
      </c>
      <c r="K217" s="1"/>
      <c r="L217" s="1"/>
      <c r="M217" s="1"/>
      <c r="N217" s="1"/>
      <c r="O217" s="1"/>
      <c r="P217" s="1"/>
      <c r="Q217" s="1"/>
      <c r="R217" s="1"/>
      <c r="S217" s="1"/>
      <c r="T217" s="1"/>
      <c r="U217" s="1"/>
    </row>
    <row r="218" spans="1:21" x14ac:dyDescent="0.25">
      <c r="A218" s="1"/>
      <c r="B218" s="1"/>
      <c r="C218" s="1"/>
      <c r="D218" s="1"/>
      <c r="E218" s="1"/>
      <c r="F218" s="1"/>
      <c r="G218" s="1"/>
      <c r="H218" s="1"/>
      <c r="I218" s="76" t="s">
        <v>96</v>
      </c>
      <c r="J218" s="76">
        <v>12905.71</v>
      </c>
      <c r="K218" s="1"/>
      <c r="L218" s="1"/>
      <c r="M218" s="1"/>
      <c r="N218" s="1"/>
      <c r="O218" s="1"/>
      <c r="P218" s="1"/>
      <c r="Q218" s="1"/>
      <c r="R218" s="1"/>
      <c r="S218" s="1"/>
      <c r="T218" s="1"/>
      <c r="U218" s="1"/>
    </row>
    <row r="219" spans="1:21" x14ac:dyDescent="0.25">
      <c r="A219" s="1"/>
      <c r="B219" s="1"/>
      <c r="C219" s="1"/>
      <c r="D219" s="1"/>
      <c r="E219" s="1"/>
      <c r="F219" s="1"/>
      <c r="G219" s="1"/>
      <c r="H219" s="1"/>
      <c r="I219" s="76" t="s">
        <v>594</v>
      </c>
      <c r="J219" s="76">
        <v>11101.4</v>
      </c>
      <c r="K219" s="1"/>
      <c r="L219" s="1"/>
      <c r="M219" s="1"/>
      <c r="N219" s="1"/>
      <c r="O219" s="1"/>
      <c r="P219" s="1"/>
      <c r="Q219" s="1"/>
      <c r="R219" s="1"/>
      <c r="S219" s="1"/>
      <c r="T219" s="1"/>
      <c r="U219" s="1"/>
    </row>
    <row r="220" spans="1:21" x14ac:dyDescent="0.25">
      <c r="A220" s="1"/>
      <c r="B220" s="1"/>
      <c r="C220" s="1"/>
      <c r="D220" s="1"/>
      <c r="E220" s="1"/>
      <c r="F220" s="1"/>
      <c r="G220" s="1"/>
      <c r="H220" s="1"/>
      <c r="I220" s="76" t="s">
        <v>620</v>
      </c>
      <c r="J220" s="76">
        <v>9510.2999999999993</v>
      </c>
      <c r="K220" s="1"/>
      <c r="L220" s="1"/>
      <c r="M220" s="1"/>
      <c r="N220" s="1"/>
      <c r="O220" s="1"/>
      <c r="P220" s="1"/>
      <c r="Q220" s="1"/>
      <c r="R220" s="1"/>
      <c r="S220" s="1"/>
      <c r="T220" s="1"/>
      <c r="U220" s="1"/>
    </row>
    <row r="221" spans="1:21" x14ac:dyDescent="0.25">
      <c r="A221" s="1"/>
      <c r="B221" s="1"/>
      <c r="C221" s="1"/>
      <c r="D221" s="1"/>
      <c r="E221" s="1"/>
      <c r="F221" s="1"/>
      <c r="G221" s="1"/>
      <c r="H221" s="1"/>
      <c r="I221" s="76" t="s">
        <v>616</v>
      </c>
      <c r="J221" s="76">
        <v>9327.9696199999998</v>
      </c>
      <c r="K221" s="1"/>
      <c r="L221" s="1"/>
      <c r="M221" s="1"/>
      <c r="N221" s="1"/>
      <c r="O221" s="1"/>
      <c r="P221" s="1"/>
      <c r="Q221" s="1"/>
      <c r="R221" s="1"/>
      <c r="S221" s="1"/>
      <c r="T221" s="1"/>
      <c r="U221" s="1"/>
    </row>
    <row r="222" spans="1:21" x14ac:dyDescent="0.25">
      <c r="A222" s="1"/>
      <c r="B222" s="1"/>
      <c r="C222" s="1"/>
      <c r="D222" s="1"/>
      <c r="E222" s="1"/>
      <c r="F222" s="1"/>
      <c r="G222" s="1"/>
      <c r="H222" s="1"/>
      <c r="I222" s="76" t="s">
        <v>622</v>
      </c>
      <c r="J222" s="76">
        <v>8903.1149999999998</v>
      </c>
      <c r="K222" s="1"/>
      <c r="L222" s="1"/>
      <c r="M222" s="1"/>
      <c r="N222" s="1"/>
      <c r="O222" s="1"/>
      <c r="P222" s="1"/>
      <c r="Q222" s="1"/>
      <c r="R222" s="1"/>
      <c r="S222" s="1"/>
      <c r="T222" s="1"/>
      <c r="U222" s="1"/>
    </row>
    <row r="223" spans="1:21" x14ac:dyDescent="0.25">
      <c r="A223" s="1"/>
      <c r="B223" s="1"/>
      <c r="C223" s="1"/>
      <c r="D223" s="1"/>
      <c r="E223" s="1"/>
      <c r="F223" s="1"/>
      <c r="G223" s="1"/>
      <c r="H223" s="1"/>
      <c r="I223" s="76" t="s">
        <v>249</v>
      </c>
      <c r="J223" s="76">
        <v>8542.5679999999993</v>
      </c>
      <c r="K223" s="1"/>
      <c r="L223" s="1"/>
      <c r="M223" s="1"/>
      <c r="N223" s="1"/>
      <c r="O223" s="1"/>
      <c r="P223" s="1"/>
      <c r="Q223" s="1"/>
      <c r="R223" s="1"/>
      <c r="S223" s="1"/>
      <c r="T223" s="1"/>
      <c r="U223" s="1"/>
    </row>
    <row r="224" spans="1:21" x14ac:dyDescent="0.25">
      <c r="A224" s="1"/>
      <c r="B224" s="1"/>
      <c r="C224" s="1"/>
      <c r="D224" s="1"/>
      <c r="E224" s="1"/>
      <c r="F224" s="1"/>
      <c r="G224" s="1"/>
      <c r="H224" s="1"/>
      <c r="I224" s="76" t="s">
        <v>600</v>
      </c>
      <c r="J224" s="76">
        <v>6654.45</v>
      </c>
      <c r="K224" s="1"/>
      <c r="L224" s="1"/>
      <c r="M224" s="1"/>
      <c r="N224" s="1"/>
      <c r="O224" s="1"/>
      <c r="P224" s="1"/>
      <c r="Q224" s="1"/>
      <c r="R224" s="1"/>
      <c r="S224" s="1"/>
      <c r="T224" s="1"/>
      <c r="U224" s="1"/>
    </row>
    <row r="225" spans="1:21" x14ac:dyDescent="0.25">
      <c r="A225" s="1"/>
      <c r="B225" s="1"/>
      <c r="C225" s="1"/>
      <c r="D225" s="1"/>
      <c r="E225" s="1"/>
      <c r="F225" s="1"/>
      <c r="G225" s="1"/>
      <c r="H225" s="1"/>
      <c r="I225" s="76" t="s">
        <v>599</v>
      </c>
      <c r="J225" s="76">
        <v>6643</v>
      </c>
      <c r="K225" s="1"/>
      <c r="L225" s="1"/>
      <c r="M225" s="1"/>
      <c r="N225" s="1"/>
      <c r="O225" s="1"/>
      <c r="P225" s="1"/>
      <c r="Q225" s="1"/>
      <c r="R225" s="1"/>
      <c r="S225" s="1"/>
      <c r="T225" s="1"/>
      <c r="U225" s="1"/>
    </row>
    <row r="226" spans="1:21" x14ac:dyDescent="0.25">
      <c r="A226" s="1"/>
      <c r="B226" s="1"/>
      <c r="C226" s="1"/>
      <c r="D226" s="1"/>
      <c r="E226" s="1"/>
      <c r="F226" s="1"/>
      <c r="G226" s="1"/>
      <c r="H226" s="1"/>
      <c r="I226" s="76" t="s">
        <v>585</v>
      </c>
      <c r="J226" s="76">
        <v>6555.6035599999996</v>
      </c>
      <c r="K226" s="1"/>
      <c r="L226" s="1"/>
      <c r="M226" s="1"/>
      <c r="N226" s="1"/>
      <c r="O226" s="1"/>
      <c r="P226" s="1"/>
      <c r="Q226" s="1"/>
      <c r="R226" s="1"/>
      <c r="S226" s="1"/>
      <c r="T226" s="1"/>
      <c r="U226" s="1"/>
    </row>
    <row r="227" spans="1:21" x14ac:dyDescent="0.25">
      <c r="A227" s="1"/>
      <c r="B227" s="1"/>
      <c r="C227" s="1"/>
      <c r="D227" s="1"/>
      <c r="E227" s="1"/>
      <c r="F227" s="1"/>
      <c r="G227" s="1"/>
      <c r="H227" s="1"/>
      <c r="I227" s="76" t="s">
        <v>603</v>
      </c>
      <c r="J227" s="76">
        <v>6466.05</v>
      </c>
      <c r="K227" s="1"/>
      <c r="L227" s="1"/>
      <c r="M227" s="1"/>
      <c r="N227" s="1"/>
      <c r="O227" s="1"/>
      <c r="P227" s="1"/>
      <c r="Q227" s="1"/>
      <c r="R227" s="1"/>
      <c r="S227" s="1"/>
      <c r="T227" s="1"/>
      <c r="U227" s="1"/>
    </row>
    <row r="228" spans="1:21" x14ac:dyDescent="0.25">
      <c r="A228" s="1"/>
      <c r="B228" s="1"/>
      <c r="C228" s="1"/>
      <c r="D228" s="1"/>
      <c r="E228" s="1"/>
      <c r="F228" s="1"/>
      <c r="G228" s="1"/>
      <c r="H228" s="1"/>
      <c r="I228" s="76" t="s">
        <v>601</v>
      </c>
      <c r="J228" s="76">
        <v>6338</v>
      </c>
      <c r="K228" s="1"/>
      <c r="L228" s="1"/>
      <c r="M228" s="1"/>
      <c r="N228" s="1"/>
      <c r="O228" s="1"/>
      <c r="P228" s="1"/>
      <c r="Q228" s="1"/>
      <c r="R228" s="1"/>
      <c r="S228" s="1"/>
      <c r="T228" s="1"/>
      <c r="U228" s="1"/>
    </row>
    <row r="229" spans="1:21" x14ac:dyDescent="0.25">
      <c r="A229" s="1"/>
      <c r="B229" s="1"/>
      <c r="C229" s="1"/>
      <c r="D229" s="1"/>
      <c r="E229" s="1"/>
      <c r="F229" s="1"/>
      <c r="G229" s="1"/>
      <c r="H229" s="1"/>
      <c r="I229" s="76" t="s">
        <v>624</v>
      </c>
      <c r="J229" s="76">
        <v>6113.85</v>
      </c>
      <c r="K229" s="1"/>
      <c r="L229" s="1"/>
      <c r="M229" s="1"/>
      <c r="N229" s="1"/>
      <c r="O229" s="1"/>
      <c r="P229" s="1"/>
      <c r="Q229" s="1"/>
      <c r="R229" s="1"/>
      <c r="S229" s="1"/>
      <c r="T229" s="1"/>
      <c r="U229" s="1"/>
    </row>
    <row r="230" spans="1:21" x14ac:dyDescent="0.25">
      <c r="A230" s="1"/>
      <c r="B230" s="1"/>
      <c r="C230" s="1"/>
      <c r="D230" s="1"/>
      <c r="E230" s="1"/>
      <c r="F230" s="1"/>
      <c r="G230" s="1"/>
      <c r="H230" s="1"/>
      <c r="I230" s="76" t="s">
        <v>614</v>
      </c>
      <c r="J230" s="76">
        <v>6112.95</v>
      </c>
      <c r="K230" s="1"/>
      <c r="L230" s="1"/>
      <c r="M230" s="1"/>
      <c r="N230" s="1"/>
      <c r="O230" s="1"/>
      <c r="P230" s="1"/>
      <c r="Q230" s="1"/>
      <c r="R230" s="1"/>
      <c r="S230" s="1"/>
      <c r="T230" s="1"/>
      <c r="U230" s="1"/>
    </row>
    <row r="231" spans="1:21" x14ac:dyDescent="0.25">
      <c r="A231" s="1"/>
      <c r="B231" s="1"/>
      <c r="C231" s="1"/>
      <c r="D231" s="1"/>
      <c r="E231" s="1"/>
      <c r="F231" s="1"/>
      <c r="G231" s="1"/>
      <c r="H231" s="1"/>
      <c r="I231" s="76" t="s">
        <v>584</v>
      </c>
      <c r="J231" s="76">
        <v>6064.6122450000003</v>
      </c>
      <c r="K231" s="1"/>
      <c r="L231" s="1"/>
      <c r="M231" s="1"/>
      <c r="N231" s="1"/>
      <c r="O231" s="1"/>
      <c r="P231" s="1"/>
      <c r="Q231" s="1"/>
      <c r="R231" s="1"/>
      <c r="S231" s="1"/>
      <c r="T231" s="1"/>
      <c r="U231" s="1"/>
    </row>
    <row r="232" spans="1:21" x14ac:dyDescent="0.25">
      <c r="A232" s="1"/>
      <c r="B232" s="1"/>
      <c r="C232" s="1"/>
      <c r="D232" s="1"/>
      <c r="E232" s="1"/>
      <c r="F232" s="1"/>
      <c r="G232" s="1"/>
      <c r="H232" s="1"/>
      <c r="I232" s="76" t="s">
        <v>597</v>
      </c>
      <c r="J232" s="76">
        <v>5925.55</v>
      </c>
      <c r="K232" s="1"/>
      <c r="L232" s="1"/>
      <c r="M232" s="1"/>
      <c r="N232" s="1"/>
      <c r="O232" s="1"/>
      <c r="P232" s="1"/>
      <c r="Q232" s="1"/>
      <c r="R232" s="1"/>
      <c r="S232" s="1"/>
      <c r="T232" s="1"/>
      <c r="U232" s="1"/>
    </row>
    <row r="233" spans="1:21" x14ac:dyDescent="0.25">
      <c r="A233" s="1"/>
      <c r="B233" s="1"/>
      <c r="C233" s="1"/>
      <c r="D233" s="1"/>
      <c r="E233" s="1"/>
      <c r="F233" s="1"/>
      <c r="G233" s="1"/>
      <c r="H233" s="1"/>
      <c r="I233" s="76" t="s">
        <v>606</v>
      </c>
      <c r="J233" s="76">
        <v>5871.65</v>
      </c>
      <c r="K233" s="1"/>
      <c r="L233" s="1"/>
      <c r="M233" s="1"/>
      <c r="N233" s="1"/>
      <c r="O233" s="1"/>
      <c r="P233" s="1"/>
      <c r="Q233" s="1"/>
      <c r="R233" s="1"/>
      <c r="S233" s="1"/>
      <c r="T233" s="1"/>
      <c r="U233" s="1"/>
    </row>
    <row r="234" spans="1:21" x14ac:dyDescent="0.25">
      <c r="A234" s="1"/>
      <c r="B234" s="1"/>
      <c r="C234" s="1"/>
      <c r="D234" s="1"/>
      <c r="E234" s="1"/>
      <c r="F234" s="1"/>
      <c r="G234" s="1"/>
      <c r="H234" s="1"/>
      <c r="I234" s="76" t="s">
        <v>28</v>
      </c>
      <c r="J234" s="76">
        <v>5222.55</v>
      </c>
      <c r="K234" s="1"/>
      <c r="L234" s="1"/>
      <c r="M234" s="1"/>
      <c r="N234" s="1"/>
      <c r="O234" s="1"/>
      <c r="P234" s="1"/>
      <c r="Q234" s="1"/>
      <c r="R234" s="1"/>
      <c r="S234" s="1"/>
      <c r="T234" s="1"/>
      <c r="U234" s="1"/>
    </row>
    <row r="235" spans="1:21" x14ac:dyDescent="0.25">
      <c r="A235" s="1"/>
      <c r="B235" s="1"/>
      <c r="C235" s="1"/>
      <c r="D235" s="1"/>
      <c r="E235" s="1"/>
      <c r="F235" s="1"/>
      <c r="G235" s="1"/>
      <c r="H235" s="1"/>
      <c r="I235" s="76" t="s">
        <v>627</v>
      </c>
      <c r="J235" s="76">
        <v>5106.7349999999997</v>
      </c>
      <c r="K235" s="1"/>
      <c r="L235" s="1"/>
      <c r="M235" s="1"/>
      <c r="N235" s="1"/>
      <c r="O235" s="1"/>
      <c r="P235" s="1"/>
      <c r="Q235" s="1"/>
      <c r="R235" s="1"/>
      <c r="S235" s="1"/>
      <c r="T235" s="1"/>
      <c r="U235" s="1"/>
    </row>
    <row r="236" spans="1:21" x14ac:dyDescent="0.25">
      <c r="A236" s="1"/>
      <c r="B236" s="1"/>
      <c r="C236" s="1"/>
      <c r="D236" s="1"/>
      <c r="E236" s="1"/>
      <c r="F236" s="1"/>
      <c r="G236" s="1"/>
      <c r="H236" s="1"/>
      <c r="I236" s="76" t="s">
        <v>609</v>
      </c>
      <c r="J236" s="76">
        <v>4757.1000000000004</v>
      </c>
      <c r="K236" s="1"/>
      <c r="L236" s="1"/>
      <c r="M236" s="1"/>
      <c r="N236" s="1"/>
      <c r="O236" s="1"/>
      <c r="P236" s="1"/>
      <c r="Q236" s="1"/>
      <c r="R236" s="1"/>
      <c r="S236" s="1"/>
      <c r="T236" s="1"/>
      <c r="U236" s="1"/>
    </row>
    <row r="237" spans="1:21" x14ac:dyDescent="0.25">
      <c r="A237" s="1"/>
      <c r="B237" s="1"/>
      <c r="C237" s="1"/>
      <c r="D237" s="1"/>
      <c r="E237" s="1"/>
      <c r="F237" s="1"/>
      <c r="G237" s="1"/>
      <c r="H237" s="1"/>
      <c r="I237" s="76" t="s">
        <v>623</v>
      </c>
      <c r="J237" s="76">
        <v>3274.65</v>
      </c>
      <c r="K237" s="1"/>
      <c r="L237" s="1"/>
      <c r="M237" s="1"/>
      <c r="N237" s="1"/>
      <c r="O237" s="1"/>
      <c r="P237" s="1"/>
      <c r="Q237" s="1"/>
      <c r="R237" s="1"/>
      <c r="S237" s="1"/>
      <c r="T237" s="1"/>
      <c r="U237" s="1"/>
    </row>
    <row r="238" spans="1:21" x14ac:dyDescent="0.25">
      <c r="A238" s="1"/>
      <c r="B238" s="1"/>
      <c r="C238" s="1"/>
      <c r="D238" s="1"/>
      <c r="E238" s="1"/>
      <c r="F238" s="1"/>
      <c r="G238" s="1"/>
      <c r="H238" s="1"/>
      <c r="I238" s="76" t="s">
        <v>626</v>
      </c>
      <c r="J238" s="76">
        <v>3263.7185500000001</v>
      </c>
      <c r="K238" s="1"/>
      <c r="L238" s="1"/>
      <c r="M238" s="1"/>
      <c r="N238" s="1"/>
      <c r="O238" s="1"/>
      <c r="P238" s="1"/>
      <c r="Q238" s="1"/>
      <c r="R238" s="1"/>
      <c r="S238" s="1"/>
      <c r="T238" s="1"/>
      <c r="U238" s="1"/>
    </row>
    <row r="239" spans="1:21" x14ac:dyDescent="0.25">
      <c r="A239" s="1"/>
      <c r="B239" s="1"/>
      <c r="C239" s="1"/>
      <c r="D239" s="1"/>
      <c r="E239" s="1"/>
      <c r="F239" s="1"/>
      <c r="G239" s="1"/>
      <c r="H239" s="1"/>
      <c r="I239" s="76" t="s">
        <v>406</v>
      </c>
      <c r="J239" s="76">
        <v>2877.28</v>
      </c>
      <c r="K239" s="1"/>
      <c r="L239" s="1"/>
      <c r="M239" s="1"/>
      <c r="N239" s="1"/>
      <c r="O239" s="1"/>
      <c r="P239" s="1"/>
      <c r="Q239" s="1"/>
      <c r="R239" s="1"/>
      <c r="S239" s="1"/>
      <c r="T239" s="1"/>
      <c r="U239" s="1"/>
    </row>
    <row r="240" spans="1:21" x14ac:dyDescent="0.25">
      <c r="A240" s="1"/>
      <c r="B240" s="1"/>
      <c r="C240" s="1"/>
      <c r="D240" s="1"/>
      <c r="E240" s="1"/>
      <c r="F240" s="1"/>
      <c r="G240" s="1"/>
      <c r="H240" s="1"/>
      <c r="I240" s="76" t="s">
        <v>621</v>
      </c>
      <c r="J240" s="76">
        <v>2825.1</v>
      </c>
      <c r="K240" s="1"/>
      <c r="L240" s="1"/>
      <c r="M240" s="1"/>
      <c r="N240" s="1"/>
      <c r="O240" s="1"/>
      <c r="P240" s="1"/>
      <c r="Q240" s="1"/>
      <c r="R240" s="1"/>
      <c r="S240" s="1"/>
      <c r="T240" s="1"/>
      <c r="U240" s="1"/>
    </row>
    <row r="241" spans="1:21" x14ac:dyDescent="0.25">
      <c r="A241" s="1"/>
      <c r="B241" s="1"/>
      <c r="C241" s="1"/>
      <c r="D241" s="1"/>
      <c r="E241" s="1"/>
      <c r="F241" s="1"/>
      <c r="G241" s="1"/>
      <c r="H241" s="1"/>
      <c r="I241" s="76" t="s">
        <v>591</v>
      </c>
      <c r="J241" s="76">
        <v>2574.35</v>
      </c>
      <c r="K241" s="1"/>
      <c r="L241" s="1"/>
      <c r="M241" s="1"/>
      <c r="N241" s="1"/>
      <c r="O241" s="1"/>
      <c r="P241" s="1"/>
      <c r="Q241" s="1"/>
      <c r="R241" s="1"/>
      <c r="S241" s="1"/>
      <c r="T241" s="1"/>
      <c r="U241" s="1"/>
    </row>
    <row r="242" spans="1:21" x14ac:dyDescent="0.25">
      <c r="A242" s="1"/>
      <c r="B242" s="1"/>
      <c r="C242" s="1"/>
      <c r="D242" s="1"/>
      <c r="E242" s="1"/>
      <c r="F242" s="1"/>
      <c r="G242" s="1"/>
      <c r="H242" s="1"/>
      <c r="I242" s="76" t="s">
        <v>605</v>
      </c>
      <c r="J242" s="76">
        <v>2493.944</v>
      </c>
      <c r="K242" s="1"/>
      <c r="L242" s="1"/>
      <c r="M242" s="1"/>
      <c r="N242" s="1"/>
      <c r="O242" s="1"/>
      <c r="P242" s="1"/>
      <c r="Q242" s="1"/>
      <c r="R242" s="1"/>
      <c r="S242" s="1"/>
      <c r="T242" s="1"/>
      <c r="U242" s="1"/>
    </row>
    <row r="243" spans="1:21" x14ac:dyDescent="0.25">
      <c r="A243" s="1"/>
      <c r="B243" s="1"/>
      <c r="C243" s="1"/>
      <c r="D243" s="1"/>
      <c r="E243" s="1"/>
      <c r="F243" s="1"/>
      <c r="G243" s="1"/>
      <c r="H243" s="1"/>
      <c r="I243" s="76" t="s">
        <v>607</v>
      </c>
      <c r="J243" s="76">
        <v>2466.1999999999998</v>
      </c>
      <c r="K243" s="1"/>
      <c r="L243" s="1"/>
      <c r="M243" s="1"/>
      <c r="N243" s="1"/>
      <c r="O243" s="1"/>
      <c r="P243" s="1"/>
      <c r="Q243" s="1"/>
      <c r="R243" s="1"/>
      <c r="S243" s="1"/>
      <c r="T243" s="1"/>
      <c r="U243" s="1"/>
    </row>
    <row r="244" spans="1:21" x14ac:dyDescent="0.25">
      <c r="A244" s="1"/>
      <c r="B244" s="1"/>
      <c r="C244" s="1"/>
      <c r="D244" s="1"/>
      <c r="E244" s="1"/>
      <c r="F244" s="1"/>
      <c r="G244" s="1"/>
      <c r="H244" s="1"/>
      <c r="I244" s="76" t="s">
        <v>604</v>
      </c>
      <c r="J244" s="76">
        <v>1959.6885</v>
      </c>
      <c r="K244" s="1"/>
      <c r="L244" s="1"/>
      <c r="M244" s="1"/>
      <c r="N244" s="1"/>
      <c r="O244" s="1"/>
      <c r="P244" s="1"/>
      <c r="Q244" s="1"/>
      <c r="R244" s="1"/>
      <c r="S244" s="1"/>
      <c r="T244" s="1"/>
      <c r="U244" s="1"/>
    </row>
    <row r="245" spans="1:21" x14ac:dyDescent="0.25">
      <c r="A245" s="1"/>
      <c r="B245" s="1"/>
      <c r="C245" s="1"/>
      <c r="D245" s="1"/>
      <c r="E245" s="1"/>
      <c r="F245" s="1"/>
      <c r="G245" s="1"/>
      <c r="H245" s="1"/>
      <c r="I245" s="76" t="s">
        <v>625</v>
      </c>
      <c r="J245" s="76">
        <v>1921.4639999999999</v>
      </c>
      <c r="K245" s="1"/>
      <c r="L245" s="1"/>
      <c r="M245" s="1"/>
      <c r="N245" s="1"/>
      <c r="O245" s="1"/>
      <c r="P245" s="1"/>
      <c r="Q245" s="1"/>
      <c r="R245" s="1"/>
      <c r="S245" s="1"/>
      <c r="T245" s="1"/>
      <c r="U245" s="1"/>
    </row>
    <row r="246" spans="1:21" x14ac:dyDescent="0.25">
      <c r="A246" s="1"/>
      <c r="B246" s="1"/>
      <c r="C246" s="1"/>
      <c r="D246" s="1"/>
      <c r="E246" s="1"/>
      <c r="F246" s="1"/>
      <c r="G246" s="1"/>
      <c r="H246" s="1"/>
      <c r="I246" s="76" t="s">
        <v>618</v>
      </c>
      <c r="J246" s="76">
        <v>1844.6</v>
      </c>
      <c r="K246" s="1"/>
      <c r="L246" s="1"/>
      <c r="M246" s="1"/>
      <c r="N246" s="1"/>
      <c r="O246" s="1"/>
      <c r="P246" s="1"/>
      <c r="Q246" s="1"/>
      <c r="R246" s="1"/>
      <c r="S246" s="1"/>
      <c r="T246" s="1"/>
      <c r="U246" s="1"/>
    </row>
    <row r="247" spans="1:21" x14ac:dyDescent="0.25">
      <c r="A247" s="1"/>
      <c r="B247" s="1"/>
      <c r="C247" s="1"/>
      <c r="D247" s="1"/>
      <c r="E247" s="1"/>
      <c r="F247" s="1"/>
      <c r="G247" s="1"/>
      <c r="H247" s="1"/>
      <c r="I247" s="76" t="s">
        <v>598</v>
      </c>
      <c r="J247" s="76">
        <v>1639.3</v>
      </c>
      <c r="K247" s="1"/>
      <c r="L247" s="1"/>
      <c r="M247" s="1"/>
      <c r="N247" s="1"/>
      <c r="O247" s="1"/>
      <c r="P247" s="1"/>
      <c r="Q247" s="1"/>
      <c r="R247" s="1"/>
      <c r="S247" s="1"/>
      <c r="T247" s="1"/>
      <c r="U247" s="1"/>
    </row>
    <row r="248" spans="1:21" x14ac:dyDescent="0.25">
      <c r="A248" s="1"/>
      <c r="B248" s="1"/>
      <c r="C248" s="1"/>
      <c r="D248" s="1"/>
      <c r="E248" s="1"/>
      <c r="F248" s="1"/>
      <c r="G248" s="1"/>
      <c r="H248" s="1"/>
      <c r="I248" s="76" t="s">
        <v>619</v>
      </c>
      <c r="J248" s="76">
        <v>1623.05</v>
      </c>
      <c r="K248" s="1"/>
      <c r="L248" s="1"/>
      <c r="M248" s="1"/>
      <c r="N248" s="1"/>
      <c r="O248" s="1"/>
      <c r="P248" s="1"/>
      <c r="Q248" s="1"/>
      <c r="R248" s="1"/>
      <c r="S248" s="1"/>
      <c r="T248" s="1"/>
      <c r="U248" s="1"/>
    </row>
    <row r="249" spans="1:21" x14ac:dyDescent="0.25">
      <c r="A249" s="1"/>
      <c r="B249" s="1"/>
      <c r="C249" s="1"/>
      <c r="D249" s="1"/>
      <c r="E249" s="1"/>
      <c r="F249" s="1"/>
      <c r="G249" s="1"/>
      <c r="H249" s="1"/>
      <c r="I249" s="76" t="s">
        <v>595</v>
      </c>
      <c r="J249" s="76">
        <v>1460.55</v>
      </c>
      <c r="K249" s="1"/>
      <c r="L249" s="1"/>
      <c r="M249" s="1"/>
      <c r="N249" s="1"/>
      <c r="O249" s="1"/>
      <c r="P249" s="1"/>
      <c r="Q249" s="1"/>
      <c r="R249" s="1"/>
      <c r="S249" s="1"/>
      <c r="T249" s="1"/>
      <c r="U249" s="1"/>
    </row>
    <row r="250" spans="1:21" x14ac:dyDescent="0.25">
      <c r="A250" s="1"/>
      <c r="B250" s="1"/>
      <c r="C250" s="1"/>
      <c r="D250" s="1"/>
      <c r="E250" s="1"/>
      <c r="F250" s="1"/>
      <c r="G250" s="1"/>
      <c r="H250" s="1"/>
      <c r="I250" s="76" t="s">
        <v>293</v>
      </c>
      <c r="J250" s="76">
        <v>1323.55</v>
      </c>
      <c r="K250" s="1"/>
      <c r="L250" s="1"/>
      <c r="M250" s="1"/>
      <c r="N250" s="1"/>
      <c r="O250" s="1"/>
      <c r="P250" s="1"/>
      <c r="Q250" s="1"/>
      <c r="R250" s="1"/>
      <c r="S250" s="1"/>
      <c r="T250" s="1"/>
      <c r="U250" s="1"/>
    </row>
    <row r="251" spans="1:21" x14ac:dyDescent="0.25">
      <c r="A251" s="1"/>
      <c r="B251" s="1"/>
      <c r="C251" s="1"/>
      <c r="D251" s="1"/>
      <c r="E251" s="1"/>
      <c r="F251" s="1"/>
      <c r="G251" s="1"/>
      <c r="H251" s="1"/>
      <c r="I251" s="76" t="s">
        <v>602</v>
      </c>
      <c r="J251" s="76">
        <v>1087.9000000000001</v>
      </c>
      <c r="K251" s="1"/>
      <c r="L251" s="1"/>
      <c r="M251" s="1"/>
      <c r="N251" s="1"/>
      <c r="O251" s="1"/>
      <c r="P251" s="1"/>
      <c r="Q251" s="1"/>
      <c r="R251" s="1"/>
      <c r="S251" s="1"/>
      <c r="T251" s="1"/>
      <c r="U251" s="1"/>
    </row>
    <row r="252" spans="1:21" x14ac:dyDescent="0.25">
      <c r="A252" s="1"/>
      <c r="B252" s="1"/>
      <c r="C252" s="1"/>
      <c r="D252" s="1"/>
      <c r="E252" s="1"/>
      <c r="F252" s="1"/>
      <c r="G252" s="1"/>
      <c r="H252" s="1"/>
      <c r="I252" s="76" t="s">
        <v>74</v>
      </c>
      <c r="J252" s="76">
        <v>1086.2850000000001</v>
      </c>
      <c r="K252" s="1"/>
      <c r="L252" s="1"/>
      <c r="M252" s="1"/>
      <c r="N252" s="1"/>
      <c r="O252" s="1"/>
      <c r="P252" s="1"/>
      <c r="Q252" s="1"/>
      <c r="R252" s="1"/>
      <c r="S252" s="1"/>
      <c r="T252" s="1"/>
      <c r="U252" s="1"/>
    </row>
    <row r="253" spans="1:21" x14ac:dyDescent="0.25">
      <c r="A253" s="1"/>
      <c r="B253" s="1"/>
      <c r="C253" s="1"/>
      <c r="D253" s="1"/>
      <c r="E253" s="1"/>
      <c r="F253" s="1"/>
      <c r="G253" s="1"/>
      <c r="H253" s="1"/>
      <c r="I253" s="76" t="s">
        <v>608</v>
      </c>
      <c r="J253" s="76">
        <v>1071.7</v>
      </c>
      <c r="K253" s="1"/>
      <c r="L253" s="1"/>
      <c r="M253" s="1"/>
      <c r="N253" s="1"/>
      <c r="O253" s="1"/>
      <c r="P253" s="1"/>
      <c r="Q253" s="1"/>
      <c r="R253" s="1"/>
      <c r="S253" s="1"/>
      <c r="T253" s="1"/>
      <c r="U253" s="1"/>
    </row>
    <row r="254" spans="1:21" x14ac:dyDescent="0.25">
      <c r="A254" s="1"/>
      <c r="B254" s="1"/>
      <c r="C254" s="1"/>
      <c r="D254" s="1"/>
      <c r="E254" s="1"/>
      <c r="F254" s="1"/>
      <c r="G254" s="1"/>
      <c r="H254" s="1"/>
      <c r="I254" s="76" t="s">
        <v>610</v>
      </c>
      <c r="J254" s="76">
        <v>947.57</v>
      </c>
      <c r="K254" s="1"/>
      <c r="L254" s="1"/>
      <c r="M254" s="1"/>
      <c r="N254" s="1"/>
      <c r="O254" s="1"/>
      <c r="P254" s="1"/>
      <c r="Q254" s="1"/>
      <c r="R254" s="1"/>
      <c r="S254" s="1"/>
      <c r="T254" s="1"/>
      <c r="U254" s="1"/>
    </row>
    <row r="255" spans="1:21" x14ac:dyDescent="0.25">
      <c r="A255" s="1"/>
      <c r="B255" s="1"/>
      <c r="C255" s="1"/>
      <c r="D255" s="1"/>
      <c r="E255" s="1"/>
      <c r="F255" s="1"/>
      <c r="G255" s="1"/>
      <c r="H255" s="1"/>
      <c r="I255" s="76" t="s">
        <v>498</v>
      </c>
      <c r="J255" s="76">
        <v>578.1</v>
      </c>
      <c r="K255" s="1"/>
      <c r="L255" s="1"/>
      <c r="M255" s="1"/>
      <c r="N255" s="1"/>
      <c r="O255" s="1"/>
      <c r="P255" s="1"/>
      <c r="Q255" s="1"/>
      <c r="R255" s="1"/>
      <c r="S255" s="1"/>
      <c r="T255" s="1"/>
      <c r="U255" s="1"/>
    </row>
    <row r="256" spans="1:21" x14ac:dyDescent="0.25">
      <c r="A256" s="1"/>
      <c r="B256" s="1"/>
      <c r="C256" s="1"/>
      <c r="D256" s="1"/>
      <c r="E256" s="1"/>
      <c r="F256" s="1"/>
      <c r="G256" s="1"/>
      <c r="H256" s="1"/>
      <c r="I256" s="76" t="s">
        <v>590</v>
      </c>
      <c r="J256" s="76">
        <v>555.6</v>
      </c>
      <c r="K256" s="1"/>
      <c r="L256" s="1"/>
      <c r="M256" s="1"/>
      <c r="N256" s="1"/>
      <c r="O256" s="1"/>
      <c r="P256" s="1"/>
      <c r="Q256" s="1"/>
      <c r="R256" s="1"/>
      <c r="S256" s="1"/>
      <c r="T256" s="1"/>
      <c r="U256" s="1"/>
    </row>
    <row r="257" spans="1:21" x14ac:dyDescent="0.25">
      <c r="A257" s="1"/>
      <c r="B257" s="1"/>
      <c r="C257" s="1"/>
      <c r="D257" s="1"/>
      <c r="E257" s="1"/>
      <c r="F257" s="1"/>
      <c r="G257" s="1"/>
      <c r="H257" s="1"/>
      <c r="I257" s="76" t="s">
        <v>183</v>
      </c>
      <c r="J257" s="76">
        <v>555.5</v>
      </c>
      <c r="K257" s="1"/>
      <c r="L257" s="1"/>
      <c r="M257" s="1"/>
      <c r="N257" s="1"/>
      <c r="O257" s="1"/>
      <c r="P257" s="1"/>
      <c r="Q257" s="1"/>
      <c r="R257" s="1"/>
      <c r="S257" s="1"/>
      <c r="T257" s="1"/>
      <c r="U257" s="1"/>
    </row>
    <row r="258" spans="1:21" x14ac:dyDescent="0.25">
      <c r="A258" s="1"/>
      <c r="B258" s="1"/>
      <c r="C258" s="1"/>
      <c r="D258" s="1"/>
      <c r="E258" s="1"/>
      <c r="F258" s="1"/>
      <c r="G258" s="1"/>
      <c r="H258" s="1"/>
      <c r="I258" s="76" t="s">
        <v>350</v>
      </c>
      <c r="J258" s="76">
        <v>441.8</v>
      </c>
      <c r="K258" s="1"/>
      <c r="L258" s="1"/>
      <c r="M258" s="1"/>
      <c r="N258" s="1"/>
      <c r="O258" s="1"/>
      <c r="P258" s="1"/>
      <c r="Q258" s="1"/>
      <c r="R258" s="1"/>
      <c r="S258" s="1"/>
      <c r="T258" s="1"/>
      <c r="U258" s="1"/>
    </row>
    <row r="259" spans="1:21" x14ac:dyDescent="0.25">
      <c r="A259" s="1"/>
      <c r="B259" s="1"/>
      <c r="C259" s="1"/>
      <c r="D259" s="1"/>
      <c r="E259" s="1"/>
      <c r="F259" s="1"/>
      <c r="G259" s="1"/>
      <c r="H259" s="1"/>
      <c r="I259" s="76" t="s">
        <v>592</v>
      </c>
      <c r="J259" s="76">
        <v>75.55</v>
      </c>
      <c r="K259" s="1"/>
      <c r="L259" s="1"/>
      <c r="M259" s="1"/>
      <c r="N259" s="1"/>
      <c r="O259" s="1"/>
      <c r="P259" s="1"/>
      <c r="Q259" s="1"/>
      <c r="R259" s="1"/>
      <c r="S259" s="1"/>
      <c r="T259" s="1"/>
      <c r="U259" s="1"/>
    </row>
    <row r="260" spans="1:21" x14ac:dyDescent="0.25">
      <c r="A260" s="1"/>
      <c r="B260" s="1"/>
      <c r="C260" s="1"/>
      <c r="D260" s="1"/>
      <c r="E260" s="1"/>
      <c r="F260" s="1"/>
      <c r="G260" s="1"/>
      <c r="H260" s="1"/>
      <c r="I260" s="76" t="s">
        <v>611</v>
      </c>
      <c r="J260" s="76">
        <v>61</v>
      </c>
      <c r="K260" s="1"/>
      <c r="L260" s="1"/>
      <c r="M260" s="1"/>
      <c r="N260" s="1"/>
      <c r="O260" s="1"/>
      <c r="P260" s="1"/>
      <c r="Q260" s="1"/>
      <c r="R260" s="1"/>
      <c r="S260" s="1"/>
      <c r="T260" s="1"/>
      <c r="U260" s="1"/>
    </row>
    <row r="261" spans="1:21" x14ac:dyDescent="0.25">
      <c r="A261" s="1"/>
      <c r="B261" s="1"/>
      <c r="C261" s="1"/>
      <c r="D261" s="1"/>
      <c r="E261" s="1"/>
      <c r="F261" s="1"/>
      <c r="G261" s="1"/>
      <c r="H261" s="1"/>
      <c r="I261" s="76" t="s">
        <v>589</v>
      </c>
      <c r="J261" s="76">
        <v>60.75</v>
      </c>
      <c r="K261" s="1"/>
      <c r="L261" s="1"/>
      <c r="M261" s="1"/>
      <c r="N261" s="1"/>
      <c r="O261" s="1"/>
      <c r="P261" s="1"/>
      <c r="Q261" s="1"/>
      <c r="R261" s="1"/>
      <c r="S261" s="1"/>
      <c r="T261" s="1"/>
      <c r="U261" s="1"/>
    </row>
    <row r="262" spans="1:21" x14ac:dyDescent="0.25">
      <c r="A262" s="1"/>
      <c r="B262" s="1"/>
      <c r="C262" s="1"/>
      <c r="D262" s="1"/>
      <c r="E262" s="1"/>
      <c r="F262" s="1"/>
      <c r="G262" s="1"/>
      <c r="H262" s="1"/>
      <c r="I262" s="76" t="s">
        <v>612</v>
      </c>
      <c r="J262" s="76">
        <v>39.720104999999997</v>
      </c>
      <c r="K262" s="1"/>
      <c r="L262" s="1"/>
      <c r="M262" s="1"/>
      <c r="N262" s="1"/>
      <c r="O262" s="1"/>
      <c r="P262" s="1"/>
      <c r="Q262" s="1"/>
      <c r="R262" s="1"/>
      <c r="S262" s="1"/>
      <c r="T262" s="1"/>
      <c r="U262" s="1"/>
    </row>
    <row r="263" spans="1:21" x14ac:dyDescent="0.25">
      <c r="A263" s="1"/>
      <c r="B263" s="1"/>
      <c r="C263" s="1"/>
      <c r="D263" s="1"/>
      <c r="E263" s="1"/>
      <c r="F263" s="1"/>
      <c r="G263" s="1"/>
      <c r="H263" s="1"/>
      <c r="I263" s="76" t="s">
        <v>596</v>
      </c>
      <c r="J263" s="76">
        <v>26.1</v>
      </c>
      <c r="K263" s="1"/>
      <c r="L263" s="1"/>
      <c r="M263" s="1"/>
      <c r="N263" s="1"/>
      <c r="O263" s="1"/>
      <c r="P263" s="1"/>
      <c r="Q263" s="1"/>
      <c r="R263" s="1"/>
      <c r="S263" s="1"/>
      <c r="T263" s="1"/>
      <c r="U263" s="1"/>
    </row>
    <row r="264" spans="1:21" x14ac:dyDescent="0.25">
      <c r="A264" s="1"/>
      <c r="B264" s="1"/>
      <c r="C264" s="1"/>
      <c r="D264" s="1"/>
      <c r="E264" s="1"/>
      <c r="F264" s="1"/>
      <c r="G264" s="1"/>
      <c r="H264" s="1"/>
      <c r="I264" s="76"/>
      <c r="J264" s="76"/>
      <c r="K264" s="1"/>
      <c r="L264" s="1"/>
      <c r="M264" s="1"/>
      <c r="N264" s="1"/>
      <c r="O264" s="1"/>
      <c r="P264" s="1"/>
      <c r="Q264" s="1"/>
      <c r="R264" s="1"/>
      <c r="S264" s="1"/>
      <c r="T264" s="1"/>
      <c r="U264" s="1"/>
    </row>
  </sheetData>
  <mergeCells count="13">
    <mergeCell ref="F179:U179"/>
    <mergeCell ref="B189:E189"/>
    <mergeCell ref="B175:E175"/>
    <mergeCell ref="B179:B180"/>
    <mergeCell ref="C179:C180"/>
    <mergeCell ref="D179:D180"/>
    <mergeCell ref="E179:E180"/>
    <mergeCell ref="B3:G3"/>
    <mergeCell ref="B6:B7"/>
    <mergeCell ref="C6:C7"/>
    <mergeCell ref="D6:D7"/>
    <mergeCell ref="E6:E7"/>
    <mergeCell ref="F6:U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18" t="s">
        <v>568</v>
      </c>
      <c r="C5" s="214" t="s">
        <v>1193</v>
      </c>
      <c r="D5" s="214" t="s">
        <v>1193</v>
      </c>
      <c r="E5" s="214" t="s">
        <v>1193</v>
      </c>
      <c r="F5" s="214" t="s">
        <v>1193</v>
      </c>
      <c r="G5" s="214" t="s">
        <v>1193</v>
      </c>
      <c r="H5" s="214" t="s">
        <v>1193</v>
      </c>
      <c r="I5" s="214" t="s">
        <v>1193</v>
      </c>
      <c r="J5" s="214" t="s">
        <v>1193</v>
      </c>
      <c r="K5" s="214" t="s">
        <v>1193</v>
      </c>
      <c r="L5" s="214" t="s">
        <v>1193</v>
      </c>
      <c r="M5" s="214" t="s">
        <v>1193</v>
      </c>
      <c r="N5" s="214" t="s">
        <v>1193</v>
      </c>
      <c r="O5" s="214" t="s">
        <v>1193</v>
      </c>
      <c r="P5" s="214" t="s">
        <v>1193</v>
      </c>
      <c r="Q5" s="214" t="s">
        <v>1193</v>
      </c>
      <c r="R5" s="214" t="s">
        <v>1193</v>
      </c>
      <c r="S5" s="218" t="s">
        <v>568</v>
      </c>
      <c r="T5" s="215" t="s">
        <v>1194</v>
      </c>
      <c r="U5" s="215" t="s">
        <v>1194</v>
      </c>
      <c r="V5" s="215" t="s">
        <v>1194</v>
      </c>
      <c r="W5" s="215" t="s">
        <v>1194</v>
      </c>
      <c r="X5" s="215" t="s">
        <v>1194</v>
      </c>
      <c r="Y5" s="218" t="s">
        <v>568</v>
      </c>
      <c r="Z5" s="216" t="s">
        <v>1194</v>
      </c>
      <c r="AA5" s="216" t="s">
        <v>1194</v>
      </c>
      <c r="AB5" s="216" t="s">
        <v>1194</v>
      </c>
      <c r="AC5" s="216" t="s">
        <v>1194</v>
      </c>
      <c r="AD5" s="216" t="s">
        <v>1194</v>
      </c>
    </row>
    <row r="6" spans="1:30" ht="20.25" x14ac:dyDescent="0.25">
      <c r="A6" s="1"/>
      <c r="B6" s="218"/>
      <c r="C6" s="217" t="s">
        <v>573</v>
      </c>
      <c r="D6" s="217" t="s">
        <v>573</v>
      </c>
      <c r="E6" s="217" t="s">
        <v>573</v>
      </c>
      <c r="F6" s="217" t="s">
        <v>573</v>
      </c>
      <c r="G6" s="217" t="s">
        <v>572</v>
      </c>
      <c r="H6" s="217" t="s">
        <v>572</v>
      </c>
      <c r="I6" s="217" t="s">
        <v>572</v>
      </c>
      <c r="J6" s="217" t="s">
        <v>572</v>
      </c>
      <c r="K6" s="217" t="s">
        <v>571</v>
      </c>
      <c r="L6" s="217" t="s">
        <v>571</v>
      </c>
      <c r="M6" s="217" t="s">
        <v>571</v>
      </c>
      <c r="N6" s="217" t="s">
        <v>571</v>
      </c>
      <c r="O6" s="214" t="s">
        <v>1195</v>
      </c>
      <c r="P6" s="214" t="s">
        <v>1195</v>
      </c>
      <c r="Q6" s="214" t="s">
        <v>1195</v>
      </c>
      <c r="R6" s="214" t="s">
        <v>1195</v>
      </c>
      <c r="S6" s="218"/>
      <c r="T6" s="215" t="s">
        <v>1196</v>
      </c>
      <c r="U6" s="215" t="s">
        <v>1196</v>
      </c>
      <c r="V6" s="215" t="s">
        <v>1196</v>
      </c>
      <c r="W6" s="215" t="s">
        <v>1196</v>
      </c>
      <c r="X6" s="215" t="s">
        <v>1196</v>
      </c>
      <c r="Y6" s="218"/>
      <c r="Z6" s="216" t="s">
        <v>1197</v>
      </c>
      <c r="AA6" s="216" t="s">
        <v>1197</v>
      </c>
      <c r="AB6" s="216" t="s">
        <v>1197</v>
      </c>
      <c r="AC6" s="216" t="s">
        <v>1197</v>
      </c>
      <c r="AD6" s="216" t="s">
        <v>1197</v>
      </c>
    </row>
    <row r="7" spans="1:30" ht="33.75" x14ac:dyDescent="0.25">
      <c r="A7" s="1"/>
      <c r="B7" s="218"/>
      <c r="C7" s="77" t="s">
        <v>1198</v>
      </c>
      <c r="D7" s="77" t="s">
        <v>1199</v>
      </c>
      <c r="E7" s="77" t="s">
        <v>1200</v>
      </c>
      <c r="F7" s="77" t="s">
        <v>1201</v>
      </c>
      <c r="G7" s="77" t="s">
        <v>1202</v>
      </c>
      <c r="H7" s="77" t="s">
        <v>1203</v>
      </c>
      <c r="I7" s="77" t="s">
        <v>1204</v>
      </c>
      <c r="J7" s="77" t="s">
        <v>1205</v>
      </c>
      <c r="K7" s="77" t="s">
        <v>1206</v>
      </c>
      <c r="L7" s="77" t="s">
        <v>1207</v>
      </c>
      <c r="M7" s="77" t="s">
        <v>1208</v>
      </c>
      <c r="N7" s="77" t="s">
        <v>1209</v>
      </c>
      <c r="O7" s="63" t="s">
        <v>1210</v>
      </c>
      <c r="P7" s="63" t="s">
        <v>1211</v>
      </c>
      <c r="Q7" s="63" t="s">
        <v>1212</v>
      </c>
      <c r="R7" s="63" t="s">
        <v>1213</v>
      </c>
      <c r="S7" s="219"/>
      <c r="T7" s="78" t="s">
        <v>574</v>
      </c>
      <c r="U7" s="78" t="s">
        <v>575</v>
      </c>
      <c r="V7" s="78" t="s">
        <v>576</v>
      </c>
      <c r="W7" s="78" t="s">
        <v>577</v>
      </c>
      <c r="X7" s="78" t="s">
        <v>1213</v>
      </c>
      <c r="Y7" s="219"/>
      <c r="Z7" s="79" t="s">
        <v>1214</v>
      </c>
      <c r="AA7" s="79" t="s">
        <v>1215</v>
      </c>
      <c r="AB7" s="79" t="s">
        <v>1216</v>
      </c>
      <c r="AC7" s="79" t="s">
        <v>1217</v>
      </c>
      <c r="AD7" s="79" t="s">
        <v>1017</v>
      </c>
    </row>
    <row r="8" spans="1:30" x14ac:dyDescent="0.25">
      <c r="A8" s="1"/>
      <c r="B8" s="80" t="s">
        <v>792</v>
      </c>
      <c r="C8" s="81">
        <v>495.64</v>
      </c>
      <c r="D8" s="81">
        <v>177.53</v>
      </c>
      <c r="E8" s="81">
        <v>0</v>
      </c>
      <c r="F8" s="81">
        <v>28.2</v>
      </c>
      <c r="G8" s="81">
        <v>3398.4867399999998</v>
      </c>
      <c r="H8" s="81">
        <v>1931.961</v>
      </c>
      <c r="I8" s="81">
        <v>0</v>
      </c>
      <c r="J8" s="81">
        <v>247.27699999999999</v>
      </c>
      <c r="K8" s="81">
        <v>754.3</v>
      </c>
      <c r="L8" s="81">
        <v>0</v>
      </c>
      <c r="M8" s="81">
        <v>0</v>
      </c>
      <c r="N8" s="81">
        <v>0</v>
      </c>
      <c r="O8" s="81">
        <v>701.37</v>
      </c>
      <c r="P8" s="81">
        <v>5577.7247399999997</v>
      </c>
      <c r="Q8" s="81">
        <v>754.3</v>
      </c>
      <c r="R8" s="82">
        <v>7033.3947399999997</v>
      </c>
      <c r="S8" s="80" t="s">
        <v>792</v>
      </c>
      <c r="T8" s="81">
        <v>4648.4267399999999</v>
      </c>
      <c r="U8" s="81">
        <v>2109.491</v>
      </c>
      <c r="V8" s="81">
        <v>0</v>
      </c>
      <c r="W8" s="81">
        <v>275.47699999999998</v>
      </c>
      <c r="X8" s="82">
        <v>7033.3947399999997</v>
      </c>
      <c r="Y8" s="80" t="s">
        <v>792</v>
      </c>
      <c r="Z8" s="81">
        <v>379.19299999999998</v>
      </c>
      <c r="AA8" s="81">
        <v>92.73</v>
      </c>
      <c r="AB8" s="81">
        <v>0</v>
      </c>
      <c r="AC8" s="81">
        <v>275.47699999999998</v>
      </c>
      <c r="AD8" s="82">
        <v>747.4</v>
      </c>
    </row>
    <row r="9" spans="1:30" x14ac:dyDescent="0.25">
      <c r="A9" s="1"/>
      <c r="B9" s="80" t="s">
        <v>793</v>
      </c>
      <c r="C9" s="81">
        <v>490.94</v>
      </c>
      <c r="D9" s="81">
        <v>176.75</v>
      </c>
      <c r="E9" s="81">
        <v>0</v>
      </c>
      <c r="F9" s="81">
        <v>23.1</v>
      </c>
      <c r="G9" s="81">
        <v>3396.5825399999999</v>
      </c>
      <c r="H9" s="81">
        <v>1845.444</v>
      </c>
      <c r="I9" s="81">
        <v>0</v>
      </c>
      <c r="J9" s="81">
        <v>232.024</v>
      </c>
      <c r="K9" s="81">
        <v>743.3</v>
      </c>
      <c r="L9" s="81">
        <v>0</v>
      </c>
      <c r="M9" s="81">
        <v>0</v>
      </c>
      <c r="N9" s="81">
        <v>0</v>
      </c>
      <c r="O9" s="81">
        <v>690.79</v>
      </c>
      <c r="P9" s="81">
        <v>5474.0505400000002</v>
      </c>
      <c r="Q9" s="81">
        <v>743.3</v>
      </c>
      <c r="R9" s="82">
        <v>6908.1405400000003</v>
      </c>
      <c r="S9" s="80" t="s">
        <v>793</v>
      </c>
      <c r="T9" s="81">
        <v>4630.8225400000001</v>
      </c>
      <c r="U9" s="81">
        <v>2022.194</v>
      </c>
      <c r="V9" s="81">
        <v>0</v>
      </c>
      <c r="W9" s="81">
        <v>255.124</v>
      </c>
      <c r="X9" s="82">
        <v>6908.1405400000003</v>
      </c>
      <c r="Y9" s="80" t="s">
        <v>793</v>
      </c>
      <c r="Z9" s="81">
        <v>378.65</v>
      </c>
      <c r="AA9" s="81">
        <v>92.55</v>
      </c>
      <c r="AB9" s="81">
        <v>0</v>
      </c>
      <c r="AC9" s="81">
        <v>255.124</v>
      </c>
      <c r="AD9" s="82">
        <v>726.32399999999996</v>
      </c>
    </row>
    <row r="10" spans="1:30" x14ac:dyDescent="0.25">
      <c r="A10" s="1"/>
      <c r="B10" s="80" t="s">
        <v>794</v>
      </c>
      <c r="C10" s="81">
        <v>492.04</v>
      </c>
      <c r="D10" s="81">
        <v>177.61</v>
      </c>
      <c r="E10" s="81">
        <v>0</v>
      </c>
      <c r="F10" s="81">
        <v>16</v>
      </c>
      <c r="G10" s="81">
        <v>3333.7562499999999</v>
      </c>
      <c r="H10" s="81">
        <v>1801.8209999999999</v>
      </c>
      <c r="I10" s="81">
        <v>0</v>
      </c>
      <c r="J10" s="81">
        <v>257.41699999999997</v>
      </c>
      <c r="K10" s="81">
        <v>753.4</v>
      </c>
      <c r="L10" s="81">
        <v>0</v>
      </c>
      <c r="M10" s="81">
        <v>0</v>
      </c>
      <c r="N10" s="81">
        <v>0</v>
      </c>
      <c r="O10" s="81">
        <v>685.65</v>
      </c>
      <c r="P10" s="81">
        <v>5392.9942499999997</v>
      </c>
      <c r="Q10" s="81">
        <v>753.4</v>
      </c>
      <c r="R10" s="82">
        <v>6832.0442499999999</v>
      </c>
      <c r="S10" s="80" t="s">
        <v>794</v>
      </c>
      <c r="T10" s="81">
        <v>4579.19625</v>
      </c>
      <c r="U10" s="81">
        <v>1979.431</v>
      </c>
      <c r="V10" s="81">
        <v>0</v>
      </c>
      <c r="W10" s="81">
        <v>273.41699999999997</v>
      </c>
      <c r="X10" s="82">
        <v>6832.0442499999999</v>
      </c>
      <c r="Y10" s="80" t="s">
        <v>794</v>
      </c>
      <c r="Z10" s="81">
        <v>378.56</v>
      </c>
      <c r="AA10" s="81">
        <v>92.51</v>
      </c>
      <c r="AB10" s="81">
        <v>0</v>
      </c>
      <c r="AC10" s="81">
        <v>273.41699999999997</v>
      </c>
      <c r="AD10" s="82">
        <v>744.48699999999997</v>
      </c>
    </row>
    <row r="11" spans="1:30" x14ac:dyDescent="0.25">
      <c r="A11" s="1"/>
      <c r="B11" s="80" t="s">
        <v>795</v>
      </c>
      <c r="C11" s="81">
        <v>495.74</v>
      </c>
      <c r="D11" s="81">
        <v>130.52000000000001</v>
      </c>
      <c r="E11" s="81">
        <v>0</v>
      </c>
      <c r="F11" s="81">
        <v>16.5</v>
      </c>
      <c r="G11" s="81">
        <v>3312.91228</v>
      </c>
      <c r="H11" s="81">
        <v>1694.5909999999999</v>
      </c>
      <c r="I11" s="81">
        <v>0</v>
      </c>
      <c r="J11" s="81">
        <v>284.26900000000001</v>
      </c>
      <c r="K11" s="81">
        <v>757.8</v>
      </c>
      <c r="L11" s="81">
        <v>0</v>
      </c>
      <c r="M11" s="81">
        <v>0</v>
      </c>
      <c r="N11" s="81">
        <v>0</v>
      </c>
      <c r="O11" s="81">
        <v>642.76</v>
      </c>
      <c r="P11" s="81">
        <v>5291.7722800000001</v>
      </c>
      <c r="Q11" s="81">
        <v>757.8</v>
      </c>
      <c r="R11" s="82">
        <v>6692.3322799999996</v>
      </c>
      <c r="S11" s="80" t="s">
        <v>795</v>
      </c>
      <c r="T11" s="81">
        <v>4566.4522800000004</v>
      </c>
      <c r="U11" s="81">
        <v>1825.1110000000001</v>
      </c>
      <c r="V11" s="81">
        <v>0</v>
      </c>
      <c r="W11" s="81">
        <v>300.76900000000001</v>
      </c>
      <c r="X11" s="82">
        <v>6692.3322799999996</v>
      </c>
      <c r="Y11" s="80" t="s">
        <v>795</v>
      </c>
      <c r="Z11" s="81">
        <v>379.06</v>
      </c>
      <c r="AA11" s="81">
        <v>91.52</v>
      </c>
      <c r="AB11" s="81">
        <v>0</v>
      </c>
      <c r="AC11" s="81">
        <v>300.76900000000001</v>
      </c>
      <c r="AD11" s="82">
        <v>771.34900000000005</v>
      </c>
    </row>
    <row r="12" spans="1:30" x14ac:dyDescent="0.25">
      <c r="A12" s="1"/>
      <c r="B12" s="80" t="s">
        <v>796</v>
      </c>
      <c r="C12" s="81">
        <v>488.24</v>
      </c>
      <c r="D12" s="81">
        <v>130.75</v>
      </c>
      <c r="E12" s="81">
        <v>0</v>
      </c>
      <c r="F12" s="81">
        <v>13.5</v>
      </c>
      <c r="G12" s="81">
        <v>3253.9409700000001</v>
      </c>
      <c r="H12" s="81">
        <v>1585.5050000000001</v>
      </c>
      <c r="I12" s="81">
        <v>0</v>
      </c>
      <c r="J12" s="81">
        <v>336.40100000000001</v>
      </c>
      <c r="K12" s="81">
        <v>737.9</v>
      </c>
      <c r="L12" s="81">
        <v>0</v>
      </c>
      <c r="M12" s="81">
        <v>0</v>
      </c>
      <c r="N12" s="81">
        <v>0</v>
      </c>
      <c r="O12" s="81">
        <v>632.49</v>
      </c>
      <c r="P12" s="81">
        <v>5175.8469699999996</v>
      </c>
      <c r="Q12" s="81">
        <v>737.9</v>
      </c>
      <c r="R12" s="82">
        <v>6546.2369699999999</v>
      </c>
      <c r="S12" s="80" t="s">
        <v>796</v>
      </c>
      <c r="T12" s="81">
        <v>4480.08097</v>
      </c>
      <c r="U12" s="81">
        <v>1716.2550000000001</v>
      </c>
      <c r="V12" s="81">
        <v>0</v>
      </c>
      <c r="W12" s="81">
        <v>349.90100000000001</v>
      </c>
      <c r="X12" s="82">
        <v>6546.2369699999999</v>
      </c>
      <c r="Y12" s="80" t="s">
        <v>796</v>
      </c>
      <c r="Z12" s="81">
        <v>375.46</v>
      </c>
      <c r="AA12" s="81">
        <v>92.05</v>
      </c>
      <c r="AB12" s="81">
        <v>0</v>
      </c>
      <c r="AC12" s="81">
        <v>349.90100000000001</v>
      </c>
      <c r="AD12" s="82">
        <v>817.41099999999994</v>
      </c>
    </row>
    <row r="13" spans="1:30" x14ac:dyDescent="0.25">
      <c r="A13" s="1"/>
      <c r="B13" s="80" t="s">
        <v>797</v>
      </c>
      <c r="C13" s="81">
        <v>492.08</v>
      </c>
      <c r="D13" s="81">
        <v>131.06</v>
      </c>
      <c r="E13" s="81">
        <v>0</v>
      </c>
      <c r="F13" s="81">
        <v>14.4</v>
      </c>
      <c r="G13" s="81">
        <v>3328.2012</v>
      </c>
      <c r="H13" s="81">
        <v>1560.606</v>
      </c>
      <c r="I13" s="81">
        <v>0</v>
      </c>
      <c r="J13" s="81">
        <v>379.23099999999999</v>
      </c>
      <c r="K13" s="81">
        <v>746.4</v>
      </c>
      <c r="L13" s="81">
        <v>0</v>
      </c>
      <c r="M13" s="81">
        <v>0</v>
      </c>
      <c r="N13" s="81">
        <v>0</v>
      </c>
      <c r="O13" s="81">
        <v>637.54</v>
      </c>
      <c r="P13" s="81">
        <v>5268.0382</v>
      </c>
      <c r="Q13" s="81">
        <v>746.4</v>
      </c>
      <c r="R13" s="82">
        <v>6651.9781999999996</v>
      </c>
      <c r="S13" s="80" t="s">
        <v>797</v>
      </c>
      <c r="T13" s="81">
        <v>4566.6812</v>
      </c>
      <c r="U13" s="81">
        <v>1691.6659999999999</v>
      </c>
      <c r="V13" s="81">
        <v>0</v>
      </c>
      <c r="W13" s="81">
        <v>393.63099999999997</v>
      </c>
      <c r="X13" s="82">
        <v>6651.9781999999996</v>
      </c>
      <c r="Y13" s="80" t="s">
        <v>797</v>
      </c>
      <c r="Z13" s="81">
        <v>375.5</v>
      </c>
      <c r="AA13" s="81">
        <v>92.66</v>
      </c>
      <c r="AB13" s="81">
        <v>0</v>
      </c>
      <c r="AC13" s="81">
        <v>393.63099999999997</v>
      </c>
      <c r="AD13" s="82">
        <v>861.79100000000005</v>
      </c>
    </row>
    <row r="14" spans="1:30" x14ac:dyDescent="0.25">
      <c r="A14" s="1"/>
      <c r="B14" s="80" t="s">
        <v>798</v>
      </c>
      <c r="C14" s="81">
        <v>490.84</v>
      </c>
      <c r="D14" s="81">
        <v>129.25</v>
      </c>
      <c r="E14" s="81">
        <v>0</v>
      </c>
      <c r="F14" s="81">
        <v>12</v>
      </c>
      <c r="G14" s="81">
        <v>3321.5997200000002</v>
      </c>
      <c r="H14" s="81">
        <v>1551.9949999999999</v>
      </c>
      <c r="I14" s="81">
        <v>0</v>
      </c>
      <c r="J14" s="81">
        <v>386.702</v>
      </c>
      <c r="K14" s="81">
        <v>740.7</v>
      </c>
      <c r="L14" s="81">
        <v>0</v>
      </c>
      <c r="M14" s="81">
        <v>0</v>
      </c>
      <c r="N14" s="81">
        <v>0</v>
      </c>
      <c r="O14" s="81">
        <v>632.09</v>
      </c>
      <c r="P14" s="81">
        <v>5260.2967200000003</v>
      </c>
      <c r="Q14" s="81">
        <v>740.7</v>
      </c>
      <c r="R14" s="82">
        <v>6633.0867200000002</v>
      </c>
      <c r="S14" s="80" t="s">
        <v>798</v>
      </c>
      <c r="T14" s="81">
        <v>4553.1397200000001</v>
      </c>
      <c r="U14" s="81">
        <v>1681.2449999999999</v>
      </c>
      <c r="V14" s="81">
        <v>0</v>
      </c>
      <c r="W14" s="81">
        <v>398.702</v>
      </c>
      <c r="X14" s="82">
        <v>6633.0867200000002</v>
      </c>
      <c r="Y14" s="80" t="s">
        <v>798</v>
      </c>
      <c r="Z14" s="81">
        <v>375.26</v>
      </c>
      <c r="AA14" s="81">
        <v>91.35</v>
      </c>
      <c r="AB14" s="81">
        <v>0</v>
      </c>
      <c r="AC14" s="81">
        <v>398.702</v>
      </c>
      <c r="AD14" s="82">
        <v>865.31200000000001</v>
      </c>
    </row>
    <row r="15" spans="1:30" x14ac:dyDescent="0.25">
      <c r="A15" s="1"/>
      <c r="B15" s="80" t="s">
        <v>799</v>
      </c>
      <c r="C15" s="81">
        <v>491.64</v>
      </c>
      <c r="D15" s="81">
        <v>130.55000000000001</v>
      </c>
      <c r="E15" s="81">
        <v>0</v>
      </c>
      <c r="F15" s="81">
        <v>9.9</v>
      </c>
      <c r="G15" s="81">
        <v>3367.9010899999998</v>
      </c>
      <c r="H15" s="81">
        <v>1607.915</v>
      </c>
      <c r="I15" s="81">
        <v>0</v>
      </c>
      <c r="J15" s="81">
        <v>328.875</v>
      </c>
      <c r="K15" s="81">
        <v>740.9</v>
      </c>
      <c r="L15" s="81">
        <v>0</v>
      </c>
      <c r="M15" s="81">
        <v>0</v>
      </c>
      <c r="N15" s="81">
        <v>0</v>
      </c>
      <c r="O15" s="81">
        <v>632.09</v>
      </c>
      <c r="P15" s="81">
        <v>5304.6910900000003</v>
      </c>
      <c r="Q15" s="81">
        <v>740.9</v>
      </c>
      <c r="R15" s="82">
        <v>6677.68109</v>
      </c>
      <c r="S15" s="80" t="s">
        <v>799</v>
      </c>
      <c r="T15" s="81">
        <v>4600.4410900000003</v>
      </c>
      <c r="U15" s="81">
        <v>1738.4649999999999</v>
      </c>
      <c r="V15" s="81">
        <v>0</v>
      </c>
      <c r="W15" s="81">
        <v>338.77499999999998</v>
      </c>
      <c r="X15" s="82">
        <v>6677.68109</v>
      </c>
      <c r="Y15" s="80" t="s">
        <v>799</v>
      </c>
      <c r="Z15" s="81">
        <v>375.16</v>
      </c>
      <c r="AA15" s="81">
        <v>92.25</v>
      </c>
      <c r="AB15" s="81">
        <v>0</v>
      </c>
      <c r="AC15" s="81">
        <v>338.77499999999998</v>
      </c>
      <c r="AD15" s="82">
        <v>806.18499999999995</v>
      </c>
    </row>
    <row r="16" spans="1:30" x14ac:dyDescent="0.25">
      <c r="A16" s="1"/>
      <c r="B16" s="80" t="s">
        <v>800</v>
      </c>
      <c r="C16" s="81">
        <v>491.54</v>
      </c>
      <c r="D16" s="81">
        <v>130.26</v>
      </c>
      <c r="E16" s="81">
        <v>0</v>
      </c>
      <c r="F16" s="81">
        <v>7.8</v>
      </c>
      <c r="G16" s="81">
        <v>3306.7417399999999</v>
      </c>
      <c r="H16" s="81">
        <v>1522.8130000000001</v>
      </c>
      <c r="I16" s="81">
        <v>0</v>
      </c>
      <c r="J16" s="81">
        <v>321.61200000000002</v>
      </c>
      <c r="K16" s="81">
        <v>757.2</v>
      </c>
      <c r="L16" s="81">
        <v>0</v>
      </c>
      <c r="M16" s="81">
        <v>0</v>
      </c>
      <c r="N16" s="81">
        <v>0</v>
      </c>
      <c r="O16" s="81">
        <v>629.6</v>
      </c>
      <c r="P16" s="81">
        <v>5151.1667399999997</v>
      </c>
      <c r="Q16" s="81">
        <v>757.2</v>
      </c>
      <c r="R16" s="82">
        <v>6537.9667399999998</v>
      </c>
      <c r="S16" s="80" t="s">
        <v>800</v>
      </c>
      <c r="T16" s="81">
        <v>4555.4817400000002</v>
      </c>
      <c r="U16" s="81">
        <v>1653.0730000000001</v>
      </c>
      <c r="V16" s="81">
        <v>0</v>
      </c>
      <c r="W16" s="81">
        <v>329.41199999999998</v>
      </c>
      <c r="X16" s="82">
        <v>6537.9667399999998</v>
      </c>
      <c r="Y16" s="80" t="s">
        <v>800</v>
      </c>
      <c r="Z16" s="81">
        <v>375.05</v>
      </c>
      <c r="AA16" s="81">
        <v>92.16</v>
      </c>
      <c r="AB16" s="81">
        <v>0</v>
      </c>
      <c r="AC16" s="81">
        <v>329.41199999999998</v>
      </c>
      <c r="AD16" s="82">
        <v>796.62199999999996</v>
      </c>
    </row>
    <row r="17" spans="1:30" x14ac:dyDescent="0.25">
      <c r="A17" s="1"/>
      <c r="B17" s="80" t="s">
        <v>801</v>
      </c>
      <c r="C17" s="81">
        <v>494.14</v>
      </c>
      <c r="D17" s="81">
        <v>131.35</v>
      </c>
      <c r="E17" s="81">
        <v>0</v>
      </c>
      <c r="F17" s="81">
        <v>16.8</v>
      </c>
      <c r="G17" s="81">
        <v>3351.1098000000002</v>
      </c>
      <c r="H17" s="81">
        <v>1657.2639999999999</v>
      </c>
      <c r="I17" s="81">
        <v>0</v>
      </c>
      <c r="J17" s="81">
        <v>336.25400000000002</v>
      </c>
      <c r="K17" s="81">
        <v>757.7</v>
      </c>
      <c r="L17" s="81">
        <v>0</v>
      </c>
      <c r="M17" s="81">
        <v>0</v>
      </c>
      <c r="N17" s="81">
        <v>0</v>
      </c>
      <c r="O17" s="81">
        <v>642.29</v>
      </c>
      <c r="P17" s="81">
        <v>5344.6278000000002</v>
      </c>
      <c r="Q17" s="81">
        <v>757.7</v>
      </c>
      <c r="R17" s="82">
        <v>6744.6178</v>
      </c>
      <c r="S17" s="80" t="s">
        <v>801</v>
      </c>
      <c r="T17" s="81">
        <v>4602.9498000000003</v>
      </c>
      <c r="U17" s="81">
        <v>1788.614</v>
      </c>
      <c r="V17" s="81">
        <v>0</v>
      </c>
      <c r="W17" s="81">
        <v>353.05399999999997</v>
      </c>
      <c r="X17" s="82">
        <v>6744.6178</v>
      </c>
      <c r="Y17" s="80" t="s">
        <v>801</v>
      </c>
      <c r="Z17" s="81">
        <v>375.45</v>
      </c>
      <c r="AA17" s="81">
        <v>92.85</v>
      </c>
      <c r="AB17" s="81">
        <v>0</v>
      </c>
      <c r="AC17" s="81">
        <v>353.05399999999997</v>
      </c>
      <c r="AD17" s="82">
        <v>821.35400000000004</v>
      </c>
    </row>
    <row r="18" spans="1:30" x14ac:dyDescent="0.25">
      <c r="A18" s="1"/>
      <c r="B18" s="80" t="s">
        <v>802</v>
      </c>
      <c r="C18" s="81">
        <v>492.54</v>
      </c>
      <c r="D18" s="81">
        <v>128.69999999999999</v>
      </c>
      <c r="E18" s="81">
        <v>0</v>
      </c>
      <c r="F18" s="81">
        <v>16.399999999999999</v>
      </c>
      <c r="G18" s="81">
        <v>3396.3936399999998</v>
      </c>
      <c r="H18" s="81">
        <v>1655.2860000000001</v>
      </c>
      <c r="I18" s="81">
        <v>0</v>
      </c>
      <c r="J18" s="81">
        <v>369.37900000000002</v>
      </c>
      <c r="K18" s="81">
        <v>747.2</v>
      </c>
      <c r="L18" s="81">
        <v>0</v>
      </c>
      <c r="M18" s="81">
        <v>0.4</v>
      </c>
      <c r="N18" s="81">
        <v>0</v>
      </c>
      <c r="O18" s="81">
        <v>637.64</v>
      </c>
      <c r="P18" s="81">
        <v>5421.0586400000002</v>
      </c>
      <c r="Q18" s="81">
        <v>747.6</v>
      </c>
      <c r="R18" s="82">
        <v>6806.29864</v>
      </c>
      <c r="S18" s="80" t="s">
        <v>802</v>
      </c>
      <c r="T18" s="81">
        <v>4636.13364</v>
      </c>
      <c r="U18" s="81">
        <v>1783.9860000000001</v>
      </c>
      <c r="V18" s="81">
        <v>0.4</v>
      </c>
      <c r="W18" s="81">
        <v>385.779</v>
      </c>
      <c r="X18" s="82">
        <v>6806.29864</v>
      </c>
      <c r="Y18" s="80" t="s">
        <v>802</v>
      </c>
      <c r="Z18" s="81">
        <v>374.86</v>
      </c>
      <c r="AA18" s="81">
        <v>89.5</v>
      </c>
      <c r="AB18" s="81">
        <v>0.4</v>
      </c>
      <c r="AC18" s="81">
        <v>385.779</v>
      </c>
      <c r="AD18" s="82">
        <v>850.53899999999999</v>
      </c>
    </row>
    <row r="19" spans="1:30" x14ac:dyDescent="0.25">
      <c r="A19" s="1"/>
      <c r="B19" s="80" t="s">
        <v>803</v>
      </c>
      <c r="C19" s="81">
        <v>491.84</v>
      </c>
      <c r="D19" s="81">
        <v>129.63</v>
      </c>
      <c r="E19" s="81">
        <v>0</v>
      </c>
      <c r="F19" s="81">
        <v>22.3</v>
      </c>
      <c r="G19" s="81">
        <v>3325.29781</v>
      </c>
      <c r="H19" s="81">
        <v>1508.5329999999999</v>
      </c>
      <c r="I19" s="81">
        <v>0</v>
      </c>
      <c r="J19" s="81">
        <v>423.976</v>
      </c>
      <c r="K19" s="81">
        <v>751.4</v>
      </c>
      <c r="L19" s="81">
        <v>0</v>
      </c>
      <c r="M19" s="81">
        <v>65.599999999999994</v>
      </c>
      <c r="N19" s="81">
        <v>0</v>
      </c>
      <c r="O19" s="81">
        <v>643.77</v>
      </c>
      <c r="P19" s="81">
        <v>5257.80681</v>
      </c>
      <c r="Q19" s="81">
        <v>817</v>
      </c>
      <c r="R19" s="82">
        <v>6718.5768099999996</v>
      </c>
      <c r="S19" s="80" t="s">
        <v>803</v>
      </c>
      <c r="T19" s="81">
        <v>4568.5378099999998</v>
      </c>
      <c r="U19" s="81">
        <v>1638.163</v>
      </c>
      <c r="V19" s="81">
        <v>65.599999999999994</v>
      </c>
      <c r="W19" s="81">
        <v>446.27600000000001</v>
      </c>
      <c r="X19" s="82">
        <v>6718.5768099999996</v>
      </c>
      <c r="Y19" s="80" t="s">
        <v>803</v>
      </c>
      <c r="Z19" s="81">
        <v>372.15</v>
      </c>
      <c r="AA19" s="81">
        <v>91.43</v>
      </c>
      <c r="AB19" s="81">
        <v>65.599999999999994</v>
      </c>
      <c r="AC19" s="81">
        <v>446.27600000000001</v>
      </c>
      <c r="AD19" s="82">
        <v>975.45600000000002</v>
      </c>
    </row>
    <row r="20" spans="1:30" x14ac:dyDescent="0.25">
      <c r="A20" s="1"/>
      <c r="B20" s="80" t="s">
        <v>804</v>
      </c>
      <c r="C20" s="81">
        <v>491.24</v>
      </c>
      <c r="D20" s="81">
        <v>128.44999999999999</v>
      </c>
      <c r="E20" s="81">
        <v>0</v>
      </c>
      <c r="F20" s="81">
        <v>31.3</v>
      </c>
      <c r="G20" s="81">
        <v>3356.9617899999998</v>
      </c>
      <c r="H20" s="81">
        <v>1395.5129999999999</v>
      </c>
      <c r="I20" s="81">
        <v>0</v>
      </c>
      <c r="J20" s="81">
        <v>437.38400000000001</v>
      </c>
      <c r="K20" s="81">
        <v>747.2</v>
      </c>
      <c r="L20" s="81">
        <v>0</v>
      </c>
      <c r="M20" s="81">
        <v>160.30000000000001</v>
      </c>
      <c r="N20" s="81">
        <v>0</v>
      </c>
      <c r="O20" s="81">
        <v>650.99</v>
      </c>
      <c r="P20" s="81">
        <v>5189.8587900000002</v>
      </c>
      <c r="Q20" s="81">
        <v>907.5</v>
      </c>
      <c r="R20" s="82">
        <v>6748.34879</v>
      </c>
      <c r="S20" s="80" t="s">
        <v>804</v>
      </c>
      <c r="T20" s="81">
        <v>4595.4017899999999</v>
      </c>
      <c r="U20" s="81">
        <v>1523.963</v>
      </c>
      <c r="V20" s="81">
        <v>160.30000000000001</v>
      </c>
      <c r="W20" s="81">
        <v>468.68400000000003</v>
      </c>
      <c r="X20" s="82">
        <v>6748.34879</v>
      </c>
      <c r="Y20" s="80" t="s">
        <v>804</v>
      </c>
      <c r="Z20" s="81">
        <v>374.35</v>
      </c>
      <c r="AA20" s="81">
        <v>90.25</v>
      </c>
      <c r="AB20" s="81">
        <v>160.30000000000001</v>
      </c>
      <c r="AC20" s="81">
        <v>468.68400000000003</v>
      </c>
      <c r="AD20" s="82">
        <v>1093.5840000000001</v>
      </c>
    </row>
    <row r="21" spans="1:30" x14ac:dyDescent="0.25">
      <c r="A21" s="1"/>
      <c r="B21" s="80" t="s">
        <v>805</v>
      </c>
      <c r="C21" s="81">
        <v>491.94</v>
      </c>
      <c r="D21" s="81">
        <v>127.98</v>
      </c>
      <c r="E21" s="81">
        <v>0</v>
      </c>
      <c r="F21" s="81">
        <v>30</v>
      </c>
      <c r="G21" s="81">
        <v>3428.1977499999998</v>
      </c>
      <c r="H21" s="81">
        <v>1264.3489999999999</v>
      </c>
      <c r="I21" s="81">
        <v>0.1</v>
      </c>
      <c r="J21" s="81">
        <v>386.44400000000002</v>
      </c>
      <c r="K21" s="81">
        <v>758.9</v>
      </c>
      <c r="L21" s="81">
        <v>0</v>
      </c>
      <c r="M21" s="81">
        <v>335.6</v>
      </c>
      <c r="N21" s="81">
        <v>0</v>
      </c>
      <c r="O21" s="81">
        <v>649.91999999999996</v>
      </c>
      <c r="P21" s="81">
        <v>5079.0907500000003</v>
      </c>
      <c r="Q21" s="81">
        <v>1094.5</v>
      </c>
      <c r="R21" s="82">
        <v>6823.5107500000004</v>
      </c>
      <c r="S21" s="80" t="s">
        <v>805</v>
      </c>
      <c r="T21" s="81">
        <v>4679.0377500000004</v>
      </c>
      <c r="U21" s="81">
        <v>1392.329</v>
      </c>
      <c r="V21" s="81">
        <v>335.7</v>
      </c>
      <c r="W21" s="81">
        <v>416.44400000000002</v>
      </c>
      <c r="X21" s="82">
        <v>6823.5107500000004</v>
      </c>
      <c r="Y21" s="80" t="s">
        <v>805</v>
      </c>
      <c r="Z21" s="81">
        <v>379.15</v>
      </c>
      <c r="AA21" s="81">
        <v>89.78</v>
      </c>
      <c r="AB21" s="81">
        <v>335.7</v>
      </c>
      <c r="AC21" s="81">
        <v>416.44400000000002</v>
      </c>
      <c r="AD21" s="82">
        <v>1221.0740000000001</v>
      </c>
    </row>
    <row r="22" spans="1:30" x14ac:dyDescent="0.25">
      <c r="A22" s="1"/>
      <c r="B22" s="80" t="s">
        <v>806</v>
      </c>
      <c r="C22" s="81">
        <v>490.84</v>
      </c>
      <c r="D22" s="81">
        <v>129.65</v>
      </c>
      <c r="E22" s="81">
        <v>0</v>
      </c>
      <c r="F22" s="81">
        <v>33.799999999999997</v>
      </c>
      <c r="G22" s="81">
        <v>3292.3931299999999</v>
      </c>
      <c r="H22" s="81">
        <v>1171.8150000000001</v>
      </c>
      <c r="I22" s="81">
        <v>0.3</v>
      </c>
      <c r="J22" s="81">
        <v>377.47300000000001</v>
      </c>
      <c r="K22" s="81">
        <v>759.3</v>
      </c>
      <c r="L22" s="81">
        <v>0</v>
      </c>
      <c r="M22" s="81">
        <v>734.2</v>
      </c>
      <c r="N22" s="81">
        <v>0</v>
      </c>
      <c r="O22" s="81">
        <v>654.29</v>
      </c>
      <c r="P22" s="81">
        <v>4841.9811300000001</v>
      </c>
      <c r="Q22" s="81">
        <v>1493.5</v>
      </c>
      <c r="R22" s="82">
        <v>6989.7711300000001</v>
      </c>
      <c r="S22" s="80" t="s">
        <v>806</v>
      </c>
      <c r="T22" s="81">
        <v>4542.5331299999998</v>
      </c>
      <c r="U22" s="81">
        <v>1301.4649999999999</v>
      </c>
      <c r="V22" s="81">
        <v>734.5</v>
      </c>
      <c r="W22" s="81">
        <v>411.27300000000002</v>
      </c>
      <c r="X22" s="82">
        <v>6989.7711300000001</v>
      </c>
      <c r="Y22" s="80" t="s">
        <v>806</v>
      </c>
      <c r="Z22" s="81">
        <v>377.3</v>
      </c>
      <c r="AA22" s="81">
        <v>90.55</v>
      </c>
      <c r="AB22" s="81">
        <v>734.5</v>
      </c>
      <c r="AC22" s="81">
        <v>411.27300000000002</v>
      </c>
      <c r="AD22" s="82">
        <v>1613.623</v>
      </c>
    </row>
    <row r="23" spans="1:30" x14ac:dyDescent="0.25">
      <c r="A23" s="1"/>
      <c r="B23" s="80" t="s">
        <v>807</v>
      </c>
      <c r="C23" s="81">
        <v>491.74</v>
      </c>
      <c r="D23" s="81">
        <v>128.72</v>
      </c>
      <c r="E23" s="81">
        <v>0</v>
      </c>
      <c r="F23" s="81">
        <v>36.5</v>
      </c>
      <c r="G23" s="81">
        <v>3400.3843200000001</v>
      </c>
      <c r="H23" s="81">
        <v>1466.837</v>
      </c>
      <c r="I23" s="81">
        <v>0.3</v>
      </c>
      <c r="J23" s="81">
        <v>416.70299999999997</v>
      </c>
      <c r="K23" s="81">
        <v>759.1</v>
      </c>
      <c r="L23" s="81">
        <v>0</v>
      </c>
      <c r="M23" s="81">
        <v>485.8</v>
      </c>
      <c r="N23" s="81">
        <v>0</v>
      </c>
      <c r="O23" s="81">
        <v>656.96</v>
      </c>
      <c r="P23" s="81">
        <v>5284.2243200000003</v>
      </c>
      <c r="Q23" s="81">
        <v>1244.9000000000001</v>
      </c>
      <c r="R23" s="82">
        <v>7186.0843199999999</v>
      </c>
      <c r="S23" s="80" t="s">
        <v>807</v>
      </c>
      <c r="T23" s="81">
        <v>4651.2243200000003</v>
      </c>
      <c r="U23" s="81">
        <v>1595.557</v>
      </c>
      <c r="V23" s="81">
        <v>486.1</v>
      </c>
      <c r="W23" s="81">
        <v>453.20299999999997</v>
      </c>
      <c r="X23" s="82">
        <v>7186.0843199999999</v>
      </c>
      <c r="Y23" s="80" t="s">
        <v>807</v>
      </c>
      <c r="Z23" s="81">
        <v>379.5</v>
      </c>
      <c r="AA23" s="81">
        <v>91.12</v>
      </c>
      <c r="AB23" s="81">
        <v>486.1</v>
      </c>
      <c r="AC23" s="81">
        <v>453.20299999999997</v>
      </c>
      <c r="AD23" s="82">
        <v>1409.923</v>
      </c>
    </row>
    <row r="24" spans="1:30" x14ac:dyDescent="0.25">
      <c r="A24" s="1"/>
      <c r="B24" s="80" t="s">
        <v>808</v>
      </c>
      <c r="C24" s="81">
        <v>483.34</v>
      </c>
      <c r="D24" s="81">
        <v>165.42</v>
      </c>
      <c r="E24" s="81">
        <v>0.1</v>
      </c>
      <c r="F24" s="81">
        <v>39.1</v>
      </c>
      <c r="G24" s="81">
        <v>3482.9609300000002</v>
      </c>
      <c r="H24" s="81">
        <v>1408.075</v>
      </c>
      <c r="I24" s="81">
        <v>0.9</v>
      </c>
      <c r="J24" s="81">
        <v>430.29599999999999</v>
      </c>
      <c r="K24" s="81">
        <v>759.3</v>
      </c>
      <c r="L24" s="81">
        <v>0</v>
      </c>
      <c r="M24" s="81">
        <v>756.7</v>
      </c>
      <c r="N24" s="81">
        <v>0</v>
      </c>
      <c r="O24" s="81">
        <v>687.96</v>
      </c>
      <c r="P24" s="81">
        <v>5322.2319299999999</v>
      </c>
      <c r="Q24" s="81">
        <v>1516</v>
      </c>
      <c r="R24" s="82">
        <v>7526.19193</v>
      </c>
      <c r="S24" s="80" t="s">
        <v>808</v>
      </c>
      <c r="T24" s="81">
        <v>4725.6009299999996</v>
      </c>
      <c r="U24" s="81">
        <v>1573.4949999999999</v>
      </c>
      <c r="V24" s="81">
        <v>757.7</v>
      </c>
      <c r="W24" s="81">
        <v>469.39600000000002</v>
      </c>
      <c r="X24" s="82">
        <v>7526.19193</v>
      </c>
      <c r="Y24" s="80" t="s">
        <v>808</v>
      </c>
      <c r="Z24" s="81">
        <v>374.3</v>
      </c>
      <c r="AA24" s="81">
        <v>86.82</v>
      </c>
      <c r="AB24" s="81">
        <v>757.7</v>
      </c>
      <c r="AC24" s="81">
        <v>469.39600000000002</v>
      </c>
      <c r="AD24" s="82">
        <v>1688.2159999999999</v>
      </c>
    </row>
    <row r="25" spans="1:30" x14ac:dyDescent="0.25">
      <c r="A25" s="1"/>
      <c r="B25" s="80" t="s">
        <v>809</v>
      </c>
      <c r="C25" s="81">
        <v>473.34</v>
      </c>
      <c r="D25" s="81">
        <v>173.81</v>
      </c>
      <c r="E25" s="81">
        <v>0.1</v>
      </c>
      <c r="F25" s="81">
        <v>39.5</v>
      </c>
      <c r="G25" s="81">
        <v>3497.6395200000002</v>
      </c>
      <c r="H25" s="81">
        <v>1483.9079999999999</v>
      </c>
      <c r="I25" s="81">
        <v>1.1000000000000001</v>
      </c>
      <c r="J25" s="81">
        <v>412.51799999999997</v>
      </c>
      <c r="K25" s="81">
        <v>767.6</v>
      </c>
      <c r="L25" s="81">
        <v>0</v>
      </c>
      <c r="M25" s="81">
        <v>746.6</v>
      </c>
      <c r="N25" s="81">
        <v>0</v>
      </c>
      <c r="O25" s="81">
        <v>686.75</v>
      </c>
      <c r="P25" s="81">
        <v>5395.1655199999996</v>
      </c>
      <c r="Q25" s="81">
        <v>1514.2</v>
      </c>
      <c r="R25" s="82">
        <v>7596.1155200000003</v>
      </c>
      <c r="S25" s="80" t="s">
        <v>809</v>
      </c>
      <c r="T25" s="81">
        <v>4738.5795200000002</v>
      </c>
      <c r="U25" s="81">
        <v>1657.7180000000001</v>
      </c>
      <c r="V25" s="81">
        <v>747.8</v>
      </c>
      <c r="W25" s="81">
        <v>452.01799999999997</v>
      </c>
      <c r="X25" s="82">
        <v>7596.1155200000003</v>
      </c>
      <c r="Y25" s="80" t="s">
        <v>809</v>
      </c>
      <c r="Z25" s="81">
        <v>384.7</v>
      </c>
      <c r="AA25" s="81">
        <v>88.71</v>
      </c>
      <c r="AB25" s="81">
        <v>747.8</v>
      </c>
      <c r="AC25" s="81">
        <v>452.01799999999997</v>
      </c>
      <c r="AD25" s="82">
        <v>1673.2280000000001</v>
      </c>
    </row>
    <row r="26" spans="1:30" x14ac:dyDescent="0.25">
      <c r="A26" s="1"/>
      <c r="B26" s="80" t="s">
        <v>810</v>
      </c>
      <c r="C26" s="81">
        <v>464.94</v>
      </c>
      <c r="D26" s="81">
        <v>173.35</v>
      </c>
      <c r="E26" s="81">
        <v>0.2</v>
      </c>
      <c r="F26" s="81">
        <v>38.9</v>
      </c>
      <c r="G26" s="81">
        <v>3660.91257</v>
      </c>
      <c r="H26" s="81">
        <v>1733.8910000000001</v>
      </c>
      <c r="I26" s="81">
        <v>1.2</v>
      </c>
      <c r="J26" s="81">
        <v>414.33800000000002</v>
      </c>
      <c r="K26" s="81">
        <v>759.1</v>
      </c>
      <c r="L26" s="81">
        <v>0</v>
      </c>
      <c r="M26" s="81">
        <v>458.3</v>
      </c>
      <c r="N26" s="81">
        <v>0</v>
      </c>
      <c r="O26" s="81">
        <v>677.39</v>
      </c>
      <c r="P26" s="81">
        <v>5810.3415699999996</v>
      </c>
      <c r="Q26" s="81">
        <v>1217.4000000000001</v>
      </c>
      <c r="R26" s="82">
        <v>7705.1315699999996</v>
      </c>
      <c r="S26" s="80" t="s">
        <v>810</v>
      </c>
      <c r="T26" s="81">
        <v>4884.9525700000004</v>
      </c>
      <c r="U26" s="81">
        <v>1907.241</v>
      </c>
      <c r="V26" s="81">
        <v>459.7</v>
      </c>
      <c r="W26" s="81">
        <v>453.238</v>
      </c>
      <c r="X26" s="82">
        <v>7705.1315699999996</v>
      </c>
      <c r="Y26" s="80" t="s">
        <v>810</v>
      </c>
      <c r="Z26" s="81">
        <v>377.1</v>
      </c>
      <c r="AA26" s="81">
        <v>87.45</v>
      </c>
      <c r="AB26" s="81">
        <v>459.7</v>
      </c>
      <c r="AC26" s="81">
        <v>453.238</v>
      </c>
      <c r="AD26" s="82">
        <v>1377.4880000000001</v>
      </c>
    </row>
    <row r="27" spans="1:30" x14ac:dyDescent="0.25">
      <c r="A27" s="1"/>
      <c r="B27" s="80" t="s">
        <v>811</v>
      </c>
      <c r="C27" s="81">
        <v>476.78</v>
      </c>
      <c r="D27" s="81">
        <v>173.99</v>
      </c>
      <c r="E27" s="81">
        <v>0.2</v>
      </c>
      <c r="F27" s="81">
        <v>35.9</v>
      </c>
      <c r="G27" s="81">
        <v>3405.4148300000002</v>
      </c>
      <c r="H27" s="81">
        <v>1796.607</v>
      </c>
      <c r="I27" s="81">
        <v>1.5</v>
      </c>
      <c r="J27" s="81">
        <v>467.52800000000002</v>
      </c>
      <c r="K27" s="81">
        <v>762.1</v>
      </c>
      <c r="L27" s="81">
        <v>0</v>
      </c>
      <c r="M27" s="81">
        <v>769.3</v>
      </c>
      <c r="N27" s="81">
        <v>0</v>
      </c>
      <c r="O27" s="81">
        <v>686.87</v>
      </c>
      <c r="P27" s="81">
        <v>5671.0498299999999</v>
      </c>
      <c r="Q27" s="81">
        <v>1531.4</v>
      </c>
      <c r="R27" s="82">
        <v>7889.3198300000004</v>
      </c>
      <c r="S27" s="80" t="s">
        <v>811</v>
      </c>
      <c r="T27" s="81">
        <v>4644.2948299999998</v>
      </c>
      <c r="U27" s="81">
        <v>1970.597</v>
      </c>
      <c r="V27" s="81">
        <v>771</v>
      </c>
      <c r="W27" s="81">
        <v>503.428</v>
      </c>
      <c r="X27" s="82">
        <v>7889.3198300000004</v>
      </c>
      <c r="Y27" s="80" t="s">
        <v>811</v>
      </c>
      <c r="Z27" s="81">
        <v>391.14800000000002</v>
      </c>
      <c r="AA27" s="81">
        <v>88.19</v>
      </c>
      <c r="AB27" s="81">
        <v>771</v>
      </c>
      <c r="AC27" s="81">
        <v>503.428</v>
      </c>
      <c r="AD27" s="82">
        <v>1753.7660000000001</v>
      </c>
    </row>
    <row r="28" spans="1:30" x14ac:dyDescent="0.25">
      <c r="A28" s="1"/>
      <c r="B28" s="80" t="s">
        <v>812</v>
      </c>
      <c r="C28" s="81">
        <v>492.94</v>
      </c>
      <c r="D28" s="81">
        <v>172.66</v>
      </c>
      <c r="E28" s="81">
        <v>0.2</v>
      </c>
      <c r="F28" s="81">
        <v>34.4</v>
      </c>
      <c r="G28" s="81">
        <v>3455.82042</v>
      </c>
      <c r="H28" s="81">
        <v>1716.8409999999999</v>
      </c>
      <c r="I28" s="81">
        <v>1.3</v>
      </c>
      <c r="J28" s="81">
        <v>473.28800000000001</v>
      </c>
      <c r="K28" s="81">
        <v>763.8</v>
      </c>
      <c r="L28" s="81">
        <v>0</v>
      </c>
      <c r="M28" s="81">
        <v>879.4</v>
      </c>
      <c r="N28" s="81">
        <v>0</v>
      </c>
      <c r="O28" s="81">
        <v>700.2</v>
      </c>
      <c r="P28" s="81">
        <v>5647.2494200000001</v>
      </c>
      <c r="Q28" s="81">
        <v>1643.2</v>
      </c>
      <c r="R28" s="82">
        <v>7990.6494199999997</v>
      </c>
      <c r="S28" s="80" t="s">
        <v>812</v>
      </c>
      <c r="T28" s="81">
        <v>4712.5604199999998</v>
      </c>
      <c r="U28" s="81">
        <v>1889.501</v>
      </c>
      <c r="V28" s="81">
        <v>880.9</v>
      </c>
      <c r="W28" s="81">
        <v>507.68799999999999</v>
      </c>
      <c r="X28" s="82">
        <v>7990.6494199999997</v>
      </c>
      <c r="Y28" s="80" t="s">
        <v>812</v>
      </c>
      <c r="Z28" s="81">
        <v>390.005</v>
      </c>
      <c r="AA28" s="81">
        <v>88.06</v>
      </c>
      <c r="AB28" s="81">
        <v>880.9</v>
      </c>
      <c r="AC28" s="81">
        <v>507.68799999999999</v>
      </c>
      <c r="AD28" s="82">
        <v>1866.653</v>
      </c>
    </row>
    <row r="29" spans="1:30" x14ac:dyDescent="0.25">
      <c r="A29" s="1"/>
      <c r="B29" s="80" t="s">
        <v>813</v>
      </c>
      <c r="C29" s="81">
        <v>490.24</v>
      </c>
      <c r="D29" s="81">
        <v>173.03</v>
      </c>
      <c r="E29" s="81">
        <v>0.1</v>
      </c>
      <c r="F29" s="81">
        <v>41.5</v>
      </c>
      <c r="G29" s="81">
        <v>3394.8748000000001</v>
      </c>
      <c r="H29" s="81">
        <v>1654.3430000000001</v>
      </c>
      <c r="I29" s="81">
        <v>1.2</v>
      </c>
      <c r="J29" s="81">
        <v>488.21499999999997</v>
      </c>
      <c r="K29" s="81">
        <v>751.3</v>
      </c>
      <c r="L29" s="81">
        <v>0</v>
      </c>
      <c r="M29" s="81">
        <v>954</v>
      </c>
      <c r="N29" s="81">
        <v>0</v>
      </c>
      <c r="O29" s="81">
        <v>704.87</v>
      </c>
      <c r="P29" s="81">
        <v>5538.6328000000003</v>
      </c>
      <c r="Q29" s="81">
        <v>1705.3</v>
      </c>
      <c r="R29" s="82">
        <v>7948.8028000000004</v>
      </c>
      <c r="S29" s="80" t="s">
        <v>813</v>
      </c>
      <c r="T29" s="81">
        <v>4636.4147999999996</v>
      </c>
      <c r="U29" s="81">
        <v>1827.373</v>
      </c>
      <c r="V29" s="81">
        <v>955.3</v>
      </c>
      <c r="W29" s="81">
        <v>529.71500000000003</v>
      </c>
      <c r="X29" s="82">
        <v>7948.8028000000004</v>
      </c>
      <c r="Y29" s="80" t="s">
        <v>813</v>
      </c>
      <c r="Z29" s="81">
        <v>386.30799999999999</v>
      </c>
      <c r="AA29" s="81">
        <v>88.73</v>
      </c>
      <c r="AB29" s="81">
        <v>955.3</v>
      </c>
      <c r="AC29" s="81">
        <v>529.71500000000003</v>
      </c>
      <c r="AD29" s="82">
        <v>1960.0530000000001</v>
      </c>
    </row>
    <row r="30" spans="1:30" x14ac:dyDescent="0.25">
      <c r="A30" s="1"/>
      <c r="B30" s="80" t="s">
        <v>814</v>
      </c>
      <c r="C30" s="81">
        <v>499.18</v>
      </c>
      <c r="D30" s="81">
        <v>175.03</v>
      </c>
      <c r="E30" s="81">
        <v>0.1</v>
      </c>
      <c r="F30" s="81">
        <v>32.4</v>
      </c>
      <c r="G30" s="81">
        <v>3690.3592800000001</v>
      </c>
      <c r="H30" s="81">
        <v>1656.6780000000001</v>
      </c>
      <c r="I30" s="81">
        <v>0.8</v>
      </c>
      <c r="J30" s="81">
        <v>515.72799999999995</v>
      </c>
      <c r="K30" s="81">
        <v>765.8</v>
      </c>
      <c r="L30" s="81">
        <v>0</v>
      </c>
      <c r="M30" s="81">
        <v>835.8</v>
      </c>
      <c r="N30" s="81">
        <v>0</v>
      </c>
      <c r="O30" s="81">
        <v>706.71</v>
      </c>
      <c r="P30" s="81">
        <v>5863.5652799999998</v>
      </c>
      <c r="Q30" s="81">
        <v>1601.6</v>
      </c>
      <c r="R30" s="82">
        <v>8171.8752800000002</v>
      </c>
      <c r="S30" s="80" t="s">
        <v>814</v>
      </c>
      <c r="T30" s="81">
        <v>4955.3392800000001</v>
      </c>
      <c r="U30" s="81">
        <v>1831.7080000000001</v>
      </c>
      <c r="V30" s="81">
        <v>836.7</v>
      </c>
      <c r="W30" s="81">
        <v>548.12800000000004</v>
      </c>
      <c r="X30" s="82">
        <v>8171.8752800000002</v>
      </c>
      <c r="Y30" s="80" t="s">
        <v>814</v>
      </c>
      <c r="Z30" s="81">
        <v>387.077</v>
      </c>
      <c r="AA30" s="81">
        <v>90.83</v>
      </c>
      <c r="AB30" s="81">
        <v>836.7</v>
      </c>
      <c r="AC30" s="81">
        <v>548.12800000000004</v>
      </c>
      <c r="AD30" s="82">
        <v>1862.7349999999999</v>
      </c>
    </row>
    <row r="31" spans="1:30" x14ac:dyDescent="0.25">
      <c r="A31" s="1"/>
      <c r="B31" s="80" t="s">
        <v>815</v>
      </c>
      <c r="C31" s="81">
        <v>492.24</v>
      </c>
      <c r="D31" s="81">
        <v>174.74</v>
      </c>
      <c r="E31" s="81">
        <v>0.1</v>
      </c>
      <c r="F31" s="81">
        <v>34.6</v>
      </c>
      <c r="G31" s="81">
        <v>3448.31104</v>
      </c>
      <c r="H31" s="81">
        <v>1610.18</v>
      </c>
      <c r="I31" s="81">
        <v>1.2</v>
      </c>
      <c r="J31" s="81">
        <v>533.1</v>
      </c>
      <c r="K31" s="81">
        <v>764.6</v>
      </c>
      <c r="L31" s="81">
        <v>0</v>
      </c>
      <c r="M31" s="81">
        <v>947.7</v>
      </c>
      <c r="N31" s="81">
        <v>0</v>
      </c>
      <c r="O31" s="81">
        <v>701.68</v>
      </c>
      <c r="P31" s="81">
        <v>5592.7910400000001</v>
      </c>
      <c r="Q31" s="81">
        <v>1712.3</v>
      </c>
      <c r="R31" s="82">
        <v>8006.7710399999996</v>
      </c>
      <c r="S31" s="80" t="s">
        <v>815</v>
      </c>
      <c r="T31" s="81">
        <v>4705.1510399999997</v>
      </c>
      <c r="U31" s="81">
        <v>1784.92</v>
      </c>
      <c r="V31" s="81">
        <v>949</v>
      </c>
      <c r="W31" s="81">
        <v>567.70000000000005</v>
      </c>
      <c r="X31" s="82">
        <v>8006.7710399999996</v>
      </c>
      <c r="Y31" s="80" t="s">
        <v>815</v>
      </c>
      <c r="Z31" s="81">
        <v>389.84199999999998</v>
      </c>
      <c r="AA31" s="81">
        <v>90.24</v>
      </c>
      <c r="AB31" s="81">
        <v>949</v>
      </c>
      <c r="AC31" s="81">
        <v>567.70000000000005</v>
      </c>
      <c r="AD31" s="82">
        <v>1996.7819999999999</v>
      </c>
    </row>
    <row r="32" spans="1:30" x14ac:dyDescent="0.25">
      <c r="A32" s="1"/>
      <c r="B32" s="80" t="s">
        <v>816</v>
      </c>
      <c r="C32" s="81">
        <v>496.94</v>
      </c>
      <c r="D32" s="81">
        <v>166.91</v>
      </c>
      <c r="E32" s="81">
        <v>0.1</v>
      </c>
      <c r="F32" s="81">
        <v>36.799999999999997</v>
      </c>
      <c r="G32" s="81">
        <v>3613.0648999999999</v>
      </c>
      <c r="H32" s="81">
        <v>1623.3</v>
      </c>
      <c r="I32" s="81">
        <v>0.9</v>
      </c>
      <c r="J32" s="81">
        <v>581.66800000000001</v>
      </c>
      <c r="K32" s="81">
        <v>770.8</v>
      </c>
      <c r="L32" s="81">
        <v>0</v>
      </c>
      <c r="M32" s="81">
        <v>701.7</v>
      </c>
      <c r="N32" s="81">
        <v>0</v>
      </c>
      <c r="O32" s="81">
        <v>700.75</v>
      </c>
      <c r="P32" s="81">
        <v>5818.9328999999998</v>
      </c>
      <c r="Q32" s="81">
        <v>1472.5</v>
      </c>
      <c r="R32" s="82">
        <v>7992.1828999999998</v>
      </c>
      <c r="S32" s="80" t="s">
        <v>816</v>
      </c>
      <c r="T32" s="81">
        <v>4880.8049000000001</v>
      </c>
      <c r="U32" s="81">
        <v>1790.21</v>
      </c>
      <c r="V32" s="81">
        <v>702.7</v>
      </c>
      <c r="W32" s="81">
        <v>618.46799999999996</v>
      </c>
      <c r="X32" s="82">
        <v>7992.1828999999998</v>
      </c>
      <c r="Y32" s="80" t="s">
        <v>816</v>
      </c>
      <c r="Z32" s="81">
        <v>390.33800000000002</v>
      </c>
      <c r="AA32" s="81">
        <v>82.91</v>
      </c>
      <c r="AB32" s="81">
        <v>702.7</v>
      </c>
      <c r="AC32" s="81">
        <v>618.46799999999996</v>
      </c>
      <c r="AD32" s="82">
        <v>1794.4159999999999</v>
      </c>
    </row>
    <row r="33" spans="1:30" x14ac:dyDescent="0.25">
      <c r="A33" s="1"/>
      <c r="B33" s="80" t="s">
        <v>817</v>
      </c>
      <c r="C33" s="81">
        <v>493.38</v>
      </c>
      <c r="D33" s="81">
        <v>169.34</v>
      </c>
      <c r="E33" s="81">
        <v>0.1</v>
      </c>
      <c r="F33" s="81">
        <v>40.6</v>
      </c>
      <c r="G33" s="81">
        <v>3533.27999</v>
      </c>
      <c r="H33" s="81">
        <v>1621.1959999999999</v>
      </c>
      <c r="I33" s="81">
        <v>0.6</v>
      </c>
      <c r="J33" s="81">
        <v>590.91399999999999</v>
      </c>
      <c r="K33" s="81">
        <v>769.1</v>
      </c>
      <c r="L33" s="81">
        <v>0</v>
      </c>
      <c r="M33" s="81">
        <v>689.2</v>
      </c>
      <c r="N33" s="81">
        <v>0</v>
      </c>
      <c r="O33" s="81">
        <v>703.42</v>
      </c>
      <c r="P33" s="81">
        <v>5745.98999</v>
      </c>
      <c r="Q33" s="81">
        <v>1458.3</v>
      </c>
      <c r="R33" s="82">
        <v>7907.7099900000003</v>
      </c>
      <c r="S33" s="80" t="s">
        <v>817</v>
      </c>
      <c r="T33" s="81">
        <v>4795.7599899999996</v>
      </c>
      <c r="U33" s="81">
        <v>1790.5360000000001</v>
      </c>
      <c r="V33" s="81">
        <v>689.9</v>
      </c>
      <c r="W33" s="81">
        <v>631.51400000000001</v>
      </c>
      <c r="X33" s="82">
        <v>7907.7099900000003</v>
      </c>
      <c r="Y33" s="80" t="s">
        <v>817</v>
      </c>
      <c r="Z33" s="81">
        <v>393.72</v>
      </c>
      <c r="AA33" s="81">
        <v>85.04</v>
      </c>
      <c r="AB33" s="81">
        <v>689.9</v>
      </c>
      <c r="AC33" s="81">
        <v>631.51400000000001</v>
      </c>
      <c r="AD33" s="82">
        <v>1800.174</v>
      </c>
    </row>
    <row r="34" spans="1:30" x14ac:dyDescent="0.25">
      <c r="A34" s="1"/>
      <c r="B34" s="80" t="s">
        <v>818</v>
      </c>
      <c r="C34" s="81">
        <v>491.44</v>
      </c>
      <c r="D34" s="81">
        <v>172.13</v>
      </c>
      <c r="E34" s="81">
        <v>0.1</v>
      </c>
      <c r="F34" s="81">
        <v>40.299999999999997</v>
      </c>
      <c r="G34" s="81">
        <v>3562.6984000000002</v>
      </c>
      <c r="H34" s="81">
        <v>1726.4929999999999</v>
      </c>
      <c r="I34" s="81">
        <v>0.4</v>
      </c>
      <c r="J34" s="81">
        <v>633.01</v>
      </c>
      <c r="K34" s="81">
        <v>748.2</v>
      </c>
      <c r="L34" s="81">
        <v>0</v>
      </c>
      <c r="M34" s="81">
        <v>599.6</v>
      </c>
      <c r="N34" s="81">
        <v>0</v>
      </c>
      <c r="O34" s="81">
        <v>703.97</v>
      </c>
      <c r="P34" s="81">
        <v>5922.6013999999996</v>
      </c>
      <c r="Q34" s="81">
        <v>1347.8</v>
      </c>
      <c r="R34" s="82">
        <v>7974.3714</v>
      </c>
      <c r="S34" s="80" t="s">
        <v>818</v>
      </c>
      <c r="T34" s="81">
        <v>4802.3383999999996</v>
      </c>
      <c r="U34" s="81">
        <v>1898.623</v>
      </c>
      <c r="V34" s="81">
        <v>600.1</v>
      </c>
      <c r="W34" s="81">
        <v>673.31</v>
      </c>
      <c r="X34" s="82">
        <v>7974.3714</v>
      </c>
      <c r="Y34" s="80" t="s">
        <v>818</v>
      </c>
      <c r="Z34" s="81">
        <v>392.78199999999998</v>
      </c>
      <c r="AA34" s="81">
        <v>87.93</v>
      </c>
      <c r="AB34" s="81">
        <v>600.1</v>
      </c>
      <c r="AC34" s="81">
        <v>673.31</v>
      </c>
      <c r="AD34" s="82">
        <v>1754.1220000000001</v>
      </c>
    </row>
    <row r="35" spans="1:30" x14ac:dyDescent="0.25">
      <c r="A35" s="1"/>
      <c r="B35" s="80" t="s">
        <v>819</v>
      </c>
      <c r="C35" s="81">
        <v>496.84</v>
      </c>
      <c r="D35" s="81">
        <v>171.73</v>
      </c>
      <c r="E35" s="81">
        <v>0.1</v>
      </c>
      <c r="F35" s="81">
        <v>42.3</v>
      </c>
      <c r="G35" s="81">
        <v>3701.9008800000001</v>
      </c>
      <c r="H35" s="81">
        <v>1955.021</v>
      </c>
      <c r="I35" s="81">
        <v>0.4</v>
      </c>
      <c r="J35" s="81">
        <v>583.52200000000005</v>
      </c>
      <c r="K35" s="81">
        <v>764.7</v>
      </c>
      <c r="L35" s="81">
        <v>0</v>
      </c>
      <c r="M35" s="81">
        <v>303.60000000000002</v>
      </c>
      <c r="N35" s="81">
        <v>0</v>
      </c>
      <c r="O35" s="81">
        <v>710.97</v>
      </c>
      <c r="P35" s="81">
        <v>6240.8438800000004</v>
      </c>
      <c r="Q35" s="81">
        <v>1068.3</v>
      </c>
      <c r="R35" s="82">
        <v>8020.1138799999999</v>
      </c>
      <c r="S35" s="80" t="s">
        <v>819</v>
      </c>
      <c r="T35" s="81">
        <v>4963.4408800000001</v>
      </c>
      <c r="U35" s="81">
        <v>2126.7510000000002</v>
      </c>
      <c r="V35" s="81">
        <v>304.10000000000002</v>
      </c>
      <c r="W35" s="81">
        <v>625.822</v>
      </c>
      <c r="X35" s="82">
        <v>8020.1138799999999</v>
      </c>
      <c r="Y35" s="80" t="s">
        <v>819</v>
      </c>
      <c r="Z35" s="81">
        <v>394.08100000000002</v>
      </c>
      <c r="AA35" s="81">
        <v>87.83</v>
      </c>
      <c r="AB35" s="81">
        <v>304.10000000000002</v>
      </c>
      <c r="AC35" s="81">
        <v>625.822</v>
      </c>
      <c r="AD35" s="82">
        <v>1411.8330000000001</v>
      </c>
    </row>
    <row r="36" spans="1:30" x14ac:dyDescent="0.25">
      <c r="A36" s="1"/>
      <c r="B36" s="80" t="s">
        <v>820</v>
      </c>
      <c r="C36" s="81">
        <v>493.94</v>
      </c>
      <c r="D36" s="81">
        <v>171.38</v>
      </c>
      <c r="E36" s="81">
        <v>0</v>
      </c>
      <c r="F36" s="81">
        <v>49.9</v>
      </c>
      <c r="G36" s="81">
        <v>3747.9660399999998</v>
      </c>
      <c r="H36" s="81">
        <v>2082.5149999999999</v>
      </c>
      <c r="I36" s="81">
        <v>0.5</v>
      </c>
      <c r="J36" s="81">
        <v>582.85500000000002</v>
      </c>
      <c r="K36" s="81">
        <v>761.1</v>
      </c>
      <c r="L36" s="81">
        <v>0</v>
      </c>
      <c r="M36" s="81">
        <v>197.3</v>
      </c>
      <c r="N36" s="81">
        <v>0</v>
      </c>
      <c r="O36" s="81">
        <v>715.22</v>
      </c>
      <c r="P36" s="81">
        <v>6413.8360400000001</v>
      </c>
      <c r="Q36" s="81">
        <v>958.4</v>
      </c>
      <c r="R36" s="82">
        <v>8087.45604</v>
      </c>
      <c r="S36" s="80" t="s">
        <v>820</v>
      </c>
      <c r="T36" s="81">
        <v>5003.0060400000002</v>
      </c>
      <c r="U36" s="81">
        <v>2253.895</v>
      </c>
      <c r="V36" s="81">
        <v>197.8</v>
      </c>
      <c r="W36" s="81">
        <v>632.755</v>
      </c>
      <c r="X36" s="82">
        <v>8087.45604</v>
      </c>
      <c r="Y36" s="80" t="s">
        <v>820</v>
      </c>
      <c r="Z36" s="81">
        <v>394.68599999999998</v>
      </c>
      <c r="AA36" s="81">
        <v>86.88</v>
      </c>
      <c r="AB36" s="81">
        <v>197.8</v>
      </c>
      <c r="AC36" s="81">
        <v>632.755</v>
      </c>
      <c r="AD36" s="82">
        <v>1312.1210000000001</v>
      </c>
    </row>
    <row r="37" spans="1:30" x14ac:dyDescent="0.25">
      <c r="A37" s="1"/>
      <c r="B37" s="80" t="s">
        <v>821</v>
      </c>
      <c r="C37" s="81">
        <v>488.68</v>
      </c>
      <c r="D37" s="81">
        <v>168.3</v>
      </c>
      <c r="E37" s="81">
        <v>0.1</v>
      </c>
      <c r="F37" s="81">
        <v>45</v>
      </c>
      <c r="G37" s="81">
        <v>3630.5983299999998</v>
      </c>
      <c r="H37" s="81">
        <v>2207.3240000000001</v>
      </c>
      <c r="I37" s="81">
        <v>0.4</v>
      </c>
      <c r="J37" s="81">
        <v>657.34799999999996</v>
      </c>
      <c r="K37" s="81">
        <v>810.4</v>
      </c>
      <c r="L37" s="81">
        <v>0</v>
      </c>
      <c r="M37" s="81">
        <v>150.1</v>
      </c>
      <c r="N37" s="81">
        <v>0</v>
      </c>
      <c r="O37" s="81">
        <v>702.08</v>
      </c>
      <c r="P37" s="81">
        <v>6495.6703299999999</v>
      </c>
      <c r="Q37" s="81">
        <v>960.5</v>
      </c>
      <c r="R37" s="82">
        <v>8158.2503299999998</v>
      </c>
      <c r="S37" s="80" t="s">
        <v>821</v>
      </c>
      <c r="T37" s="81">
        <v>4929.6783299999997</v>
      </c>
      <c r="U37" s="81">
        <v>2375.6239999999998</v>
      </c>
      <c r="V37" s="81">
        <v>150.6</v>
      </c>
      <c r="W37" s="81">
        <v>702.34799999999996</v>
      </c>
      <c r="X37" s="82">
        <v>8158.2503299999998</v>
      </c>
      <c r="Y37" s="80" t="s">
        <v>821</v>
      </c>
      <c r="Z37" s="81">
        <v>393.42200000000003</v>
      </c>
      <c r="AA37" s="81">
        <v>82.5</v>
      </c>
      <c r="AB37" s="81">
        <v>150.6</v>
      </c>
      <c r="AC37" s="81">
        <v>702.34799999999996</v>
      </c>
      <c r="AD37" s="82">
        <v>1328.87</v>
      </c>
    </row>
    <row r="38" spans="1:30" x14ac:dyDescent="0.25">
      <c r="A38" s="1"/>
      <c r="B38" s="80" t="s">
        <v>822</v>
      </c>
      <c r="C38" s="81">
        <v>489.04</v>
      </c>
      <c r="D38" s="81">
        <v>171.66</v>
      </c>
      <c r="E38" s="81">
        <v>0</v>
      </c>
      <c r="F38" s="81">
        <v>53.1</v>
      </c>
      <c r="G38" s="81">
        <v>3563.9116600000002</v>
      </c>
      <c r="H38" s="81">
        <v>2370.4119999999998</v>
      </c>
      <c r="I38" s="81">
        <v>0.2</v>
      </c>
      <c r="J38" s="81">
        <v>643.82899999999995</v>
      </c>
      <c r="K38" s="81">
        <v>769.2</v>
      </c>
      <c r="L38" s="81">
        <v>0</v>
      </c>
      <c r="M38" s="81">
        <v>84.1</v>
      </c>
      <c r="N38" s="81">
        <v>0</v>
      </c>
      <c r="O38" s="81">
        <v>713.8</v>
      </c>
      <c r="P38" s="81">
        <v>6578.3526599999996</v>
      </c>
      <c r="Q38" s="81">
        <v>853.3</v>
      </c>
      <c r="R38" s="82">
        <v>8145.4526599999999</v>
      </c>
      <c r="S38" s="80" t="s">
        <v>822</v>
      </c>
      <c r="T38" s="81">
        <v>4822.1516600000004</v>
      </c>
      <c r="U38" s="81">
        <v>2542.0720000000001</v>
      </c>
      <c r="V38" s="81">
        <v>84.3</v>
      </c>
      <c r="W38" s="81">
        <v>696.92899999999997</v>
      </c>
      <c r="X38" s="82">
        <v>8145.4526599999999</v>
      </c>
      <c r="Y38" s="80" t="s">
        <v>822</v>
      </c>
      <c r="Z38" s="81">
        <v>392.83300000000003</v>
      </c>
      <c r="AA38" s="81">
        <v>84.96</v>
      </c>
      <c r="AB38" s="81">
        <v>84.3</v>
      </c>
      <c r="AC38" s="81">
        <v>696.92899999999997</v>
      </c>
      <c r="AD38" s="82">
        <v>1259.0219999999999</v>
      </c>
    </row>
    <row r="39" spans="1:30" x14ac:dyDescent="0.25">
      <c r="A39" s="1"/>
      <c r="B39" s="80" t="s">
        <v>823</v>
      </c>
      <c r="C39" s="81">
        <v>486.04</v>
      </c>
      <c r="D39" s="81">
        <v>170.75</v>
      </c>
      <c r="E39" s="81">
        <v>0</v>
      </c>
      <c r="F39" s="81">
        <v>48.1</v>
      </c>
      <c r="G39" s="81">
        <v>3484.6432599999998</v>
      </c>
      <c r="H39" s="81">
        <v>2373.7950000000001</v>
      </c>
      <c r="I39" s="81">
        <v>0.2</v>
      </c>
      <c r="J39" s="81">
        <v>630.18299999999999</v>
      </c>
      <c r="K39" s="81">
        <v>762.9</v>
      </c>
      <c r="L39" s="81">
        <v>0</v>
      </c>
      <c r="M39" s="81">
        <v>71</v>
      </c>
      <c r="N39" s="81">
        <v>0</v>
      </c>
      <c r="O39" s="81">
        <v>704.89</v>
      </c>
      <c r="P39" s="81">
        <v>6488.8212599999997</v>
      </c>
      <c r="Q39" s="81">
        <v>833.9</v>
      </c>
      <c r="R39" s="82">
        <v>8027.6112599999997</v>
      </c>
      <c r="S39" s="80" t="s">
        <v>823</v>
      </c>
      <c r="T39" s="81">
        <v>4733.5832600000003</v>
      </c>
      <c r="U39" s="81">
        <v>2544.5450000000001</v>
      </c>
      <c r="V39" s="81">
        <v>71.2</v>
      </c>
      <c r="W39" s="81">
        <v>678.28300000000002</v>
      </c>
      <c r="X39" s="82">
        <v>8027.6112599999997</v>
      </c>
      <c r="Y39" s="80" t="s">
        <v>823</v>
      </c>
      <c r="Z39" s="81">
        <v>391.529</v>
      </c>
      <c r="AA39" s="81">
        <v>85.35</v>
      </c>
      <c r="AB39" s="81">
        <v>71.2</v>
      </c>
      <c r="AC39" s="81">
        <v>678.28300000000002</v>
      </c>
      <c r="AD39" s="82">
        <v>1226.3620000000001</v>
      </c>
    </row>
    <row r="40" spans="1:30" x14ac:dyDescent="0.25">
      <c r="A40" s="1"/>
      <c r="B40" s="80" t="s">
        <v>824</v>
      </c>
      <c r="C40" s="81">
        <v>478.24</v>
      </c>
      <c r="D40" s="81">
        <v>170.83</v>
      </c>
      <c r="E40" s="81">
        <v>0</v>
      </c>
      <c r="F40" s="81">
        <v>46.5</v>
      </c>
      <c r="G40" s="81">
        <v>3466.0543699999998</v>
      </c>
      <c r="H40" s="81">
        <v>2355.473</v>
      </c>
      <c r="I40" s="81">
        <v>0.2</v>
      </c>
      <c r="J40" s="81">
        <v>638.27200000000005</v>
      </c>
      <c r="K40" s="81">
        <v>767.8</v>
      </c>
      <c r="L40" s="81">
        <v>0</v>
      </c>
      <c r="M40" s="81">
        <v>65.8</v>
      </c>
      <c r="N40" s="81">
        <v>0</v>
      </c>
      <c r="O40" s="81">
        <v>695.57</v>
      </c>
      <c r="P40" s="81">
        <v>6459.9993700000005</v>
      </c>
      <c r="Q40" s="81">
        <v>833.6</v>
      </c>
      <c r="R40" s="82">
        <v>7989.1693699999996</v>
      </c>
      <c r="S40" s="80" t="s">
        <v>824</v>
      </c>
      <c r="T40" s="81">
        <v>4712.0943699999998</v>
      </c>
      <c r="U40" s="81">
        <v>2526.3029999999999</v>
      </c>
      <c r="V40" s="81">
        <v>66</v>
      </c>
      <c r="W40" s="81">
        <v>684.77200000000005</v>
      </c>
      <c r="X40" s="82">
        <v>7989.1693699999996</v>
      </c>
      <c r="Y40" s="80" t="s">
        <v>824</v>
      </c>
      <c r="Z40" s="81">
        <v>382.27600000000001</v>
      </c>
      <c r="AA40" s="81">
        <v>84.33</v>
      </c>
      <c r="AB40" s="81">
        <v>66</v>
      </c>
      <c r="AC40" s="81">
        <v>684.77200000000005</v>
      </c>
      <c r="AD40" s="82">
        <v>1217.3779999999999</v>
      </c>
    </row>
    <row r="41" spans="1:30" x14ac:dyDescent="0.25">
      <c r="A41" s="1"/>
      <c r="B41" s="80" t="s">
        <v>825</v>
      </c>
      <c r="C41" s="81">
        <v>486.54</v>
      </c>
      <c r="D41" s="81">
        <v>171.44</v>
      </c>
      <c r="E41" s="81">
        <v>0</v>
      </c>
      <c r="F41" s="81">
        <v>35</v>
      </c>
      <c r="G41" s="81">
        <v>3465.61951</v>
      </c>
      <c r="H41" s="81">
        <v>2278.7829999999999</v>
      </c>
      <c r="I41" s="81">
        <v>0.2</v>
      </c>
      <c r="J41" s="81">
        <v>608.29</v>
      </c>
      <c r="K41" s="81">
        <v>775.1</v>
      </c>
      <c r="L41" s="81">
        <v>0</v>
      </c>
      <c r="M41" s="81">
        <v>60</v>
      </c>
      <c r="N41" s="81">
        <v>0</v>
      </c>
      <c r="O41" s="81">
        <v>692.98</v>
      </c>
      <c r="P41" s="81">
        <v>6352.8925099999997</v>
      </c>
      <c r="Q41" s="81">
        <v>835.1</v>
      </c>
      <c r="R41" s="82">
        <v>7880.9725099999996</v>
      </c>
      <c r="S41" s="80" t="s">
        <v>825</v>
      </c>
      <c r="T41" s="81">
        <v>4727.2595099999999</v>
      </c>
      <c r="U41" s="81">
        <v>2450.223</v>
      </c>
      <c r="V41" s="81">
        <v>60.2</v>
      </c>
      <c r="W41" s="81">
        <v>643.29</v>
      </c>
      <c r="X41" s="82">
        <v>7880.9725099999996</v>
      </c>
      <c r="Y41" s="80" t="s">
        <v>825</v>
      </c>
      <c r="Z41" s="81">
        <v>391.82</v>
      </c>
      <c r="AA41" s="81">
        <v>84.54</v>
      </c>
      <c r="AB41" s="81">
        <v>60.2</v>
      </c>
      <c r="AC41" s="81">
        <v>643.29</v>
      </c>
      <c r="AD41" s="82">
        <v>1179.8499999999999</v>
      </c>
    </row>
    <row r="42" spans="1:30" x14ac:dyDescent="0.25">
      <c r="A42" s="1"/>
      <c r="B42" s="80" t="s">
        <v>826</v>
      </c>
      <c r="C42" s="81">
        <v>479.04</v>
      </c>
      <c r="D42" s="81">
        <v>168.05</v>
      </c>
      <c r="E42" s="81">
        <v>0</v>
      </c>
      <c r="F42" s="81">
        <v>26.3</v>
      </c>
      <c r="G42" s="81">
        <v>3486.2819100000002</v>
      </c>
      <c r="H42" s="81">
        <v>2209.9499999999998</v>
      </c>
      <c r="I42" s="81">
        <v>0.1</v>
      </c>
      <c r="J42" s="81">
        <v>589.24800000000005</v>
      </c>
      <c r="K42" s="81">
        <v>772.3</v>
      </c>
      <c r="L42" s="81">
        <v>0</v>
      </c>
      <c r="M42" s="81">
        <v>41.7</v>
      </c>
      <c r="N42" s="81">
        <v>0</v>
      </c>
      <c r="O42" s="81">
        <v>673.39</v>
      </c>
      <c r="P42" s="81">
        <v>6285.5799100000004</v>
      </c>
      <c r="Q42" s="81">
        <v>814</v>
      </c>
      <c r="R42" s="82">
        <v>7772.9699099999998</v>
      </c>
      <c r="S42" s="80" t="s">
        <v>826</v>
      </c>
      <c r="T42" s="81">
        <v>4737.6219099999998</v>
      </c>
      <c r="U42" s="81">
        <v>2378</v>
      </c>
      <c r="V42" s="81">
        <v>41.8</v>
      </c>
      <c r="W42" s="81">
        <v>615.548</v>
      </c>
      <c r="X42" s="82">
        <v>7772.9699099999998</v>
      </c>
      <c r="Y42" s="80" t="s">
        <v>826</v>
      </c>
      <c r="Z42" s="81">
        <v>384.41800000000001</v>
      </c>
      <c r="AA42" s="81">
        <v>80.849999999999994</v>
      </c>
      <c r="AB42" s="81">
        <v>41.8</v>
      </c>
      <c r="AC42" s="81">
        <v>615.548</v>
      </c>
      <c r="AD42" s="82">
        <v>1122.616</v>
      </c>
    </row>
    <row r="43" spans="1:30" x14ac:dyDescent="0.25">
      <c r="A43" s="1"/>
      <c r="B43" s="80" t="s">
        <v>827</v>
      </c>
      <c r="C43" s="81">
        <v>488.04</v>
      </c>
      <c r="D43" s="81">
        <v>173.6</v>
      </c>
      <c r="E43" s="81">
        <v>0</v>
      </c>
      <c r="F43" s="81">
        <v>28.7</v>
      </c>
      <c r="G43" s="81">
        <v>3450.76199</v>
      </c>
      <c r="H43" s="81">
        <v>2106.2869999999998</v>
      </c>
      <c r="I43" s="81">
        <v>0</v>
      </c>
      <c r="J43" s="81">
        <v>575.37199999999996</v>
      </c>
      <c r="K43" s="81">
        <v>775.5</v>
      </c>
      <c r="L43" s="81">
        <v>0</v>
      </c>
      <c r="M43" s="81">
        <v>16.600000000000001</v>
      </c>
      <c r="N43" s="81">
        <v>0</v>
      </c>
      <c r="O43" s="81">
        <v>690.34</v>
      </c>
      <c r="P43" s="81">
        <v>6132.4209899999996</v>
      </c>
      <c r="Q43" s="81">
        <v>792.1</v>
      </c>
      <c r="R43" s="82">
        <v>7614.8609900000001</v>
      </c>
      <c r="S43" s="80" t="s">
        <v>827</v>
      </c>
      <c r="T43" s="81">
        <v>4714.3019899999999</v>
      </c>
      <c r="U43" s="81">
        <v>2279.8870000000002</v>
      </c>
      <c r="V43" s="81">
        <v>16.600000000000001</v>
      </c>
      <c r="W43" s="81">
        <v>604.072</v>
      </c>
      <c r="X43" s="82">
        <v>7614.8609900000001</v>
      </c>
      <c r="Y43" s="80" t="s">
        <v>827</v>
      </c>
      <c r="Z43" s="81">
        <v>389.71</v>
      </c>
      <c r="AA43" s="81">
        <v>86.3</v>
      </c>
      <c r="AB43" s="81">
        <v>16.600000000000001</v>
      </c>
      <c r="AC43" s="81">
        <v>604.072</v>
      </c>
      <c r="AD43" s="82">
        <v>1096.682</v>
      </c>
    </row>
    <row r="44" spans="1:30" x14ac:dyDescent="0.25">
      <c r="A44" s="1"/>
      <c r="B44" s="80" t="s">
        <v>828</v>
      </c>
      <c r="C44" s="81">
        <v>490.04</v>
      </c>
      <c r="D44" s="81">
        <v>173.96</v>
      </c>
      <c r="E44" s="81">
        <v>0</v>
      </c>
      <c r="F44" s="81">
        <v>27</v>
      </c>
      <c r="G44" s="81">
        <v>3482.8818099999999</v>
      </c>
      <c r="H44" s="81">
        <v>2134.7449999999999</v>
      </c>
      <c r="I44" s="81">
        <v>0</v>
      </c>
      <c r="J44" s="81">
        <v>564.42100000000005</v>
      </c>
      <c r="K44" s="81">
        <v>772.7</v>
      </c>
      <c r="L44" s="81">
        <v>0</v>
      </c>
      <c r="M44" s="81">
        <v>0.3</v>
      </c>
      <c r="N44" s="81">
        <v>0</v>
      </c>
      <c r="O44" s="81">
        <v>691</v>
      </c>
      <c r="P44" s="81">
        <v>6182.04781</v>
      </c>
      <c r="Q44" s="81">
        <v>773</v>
      </c>
      <c r="R44" s="82">
        <v>7646.04781</v>
      </c>
      <c r="S44" s="80" t="s">
        <v>828</v>
      </c>
      <c r="T44" s="81">
        <v>4745.6218099999996</v>
      </c>
      <c r="U44" s="81">
        <v>2308.7049999999999</v>
      </c>
      <c r="V44" s="81">
        <v>0.3</v>
      </c>
      <c r="W44" s="81">
        <v>591.42100000000005</v>
      </c>
      <c r="X44" s="82">
        <v>7646.04781</v>
      </c>
      <c r="Y44" s="80" t="s">
        <v>828</v>
      </c>
      <c r="Z44" s="81">
        <v>372.75200000000001</v>
      </c>
      <c r="AA44" s="81">
        <v>86.86</v>
      </c>
      <c r="AB44" s="81">
        <v>0.3</v>
      </c>
      <c r="AC44" s="81">
        <v>591.42100000000005</v>
      </c>
      <c r="AD44" s="82">
        <v>1051.3330000000001</v>
      </c>
    </row>
    <row r="45" spans="1:30" x14ac:dyDescent="0.25">
      <c r="A45" s="1"/>
      <c r="B45" s="80" t="s">
        <v>829</v>
      </c>
      <c r="C45" s="81">
        <v>489.66</v>
      </c>
      <c r="D45" s="81">
        <v>170.97</v>
      </c>
      <c r="E45" s="81">
        <v>0</v>
      </c>
      <c r="F45" s="81">
        <v>26.9</v>
      </c>
      <c r="G45" s="81">
        <v>3613.7635</v>
      </c>
      <c r="H45" s="81">
        <v>2342.518</v>
      </c>
      <c r="I45" s="81">
        <v>0</v>
      </c>
      <c r="J45" s="81">
        <v>500.84100000000001</v>
      </c>
      <c r="K45" s="81">
        <v>757.4</v>
      </c>
      <c r="L45" s="81">
        <v>0</v>
      </c>
      <c r="M45" s="81">
        <v>0</v>
      </c>
      <c r="N45" s="81">
        <v>0</v>
      </c>
      <c r="O45" s="81">
        <v>687.53</v>
      </c>
      <c r="P45" s="81">
        <v>6457.1225000000004</v>
      </c>
      <c r="Q45" s="81">
        <v>757.4</v>
      </c>
      <c r="R45" s="82">
        <v>7902.0524999999998</v>
      </c>
      <c r="S45" s="80" t="s">
        <v>829</v>
      </c>
      <c r="T45" s="81">
        <v>4860.8235000000004</v>
      </c>
      <c r="U45" s="81">
        <v>2513.4879999999998</v>
      </c>
      <c r="V45" s="81">
        <v>0</v>
      </c>
      <c r="W45" s="81">
        <v>527.74099999999999</v>
      </c>
      <c r="X45" s="82">
        <v>7902.0524999999998</v>
      </c>
      <c r="Y45" s="80" t="s">
        <v>829</v>
      </c>
      <c r="Z45" s="81">
        <v>331.65199999999999</v>
      </c>
      <c r="AA45" s="81">
        <v>86.32</v>
      </c>
      <c r="AB45" s="81">
        <v>0</v>
      </c>
      <c r="AC45" s="81">
        <v>527.74099999999999</v>
      </c>
      <c r="AD45" s="82">
        <v>945.71299999999997</v>
      </c>
    </row>
    <row r="46" spans="1:30" x14ac:dyDescent="0.25">
      <c r="A46" s="1"/>
      <c r="B46" s="80" t="s">
        <v>830</v>
      </c>
      <c r="C46" s="81">
        <v>488.14</v>
      </c>
      <c r="D46" s="81">
        <v>170.75</v>
      </c>
      <c r="E46" s="81">
        <v>0</v>
      </c>
      <c r="F46" s="81">
        <v>35.700000000000003</v>
      </c>
      <c r="G46" s="81">
        <v>3519.2590700000001</v>
      </c>
      <c r="H46" s="81">
        <v>2460.2379999999998</v>
      </c>
      <c r="I46" s="81">
        <v>0</v>
      </c>
      <c r="J46" s="81">
        <v>474.21600000000001</v>
      </c>
      <c r="K46" s="81">
        <v>772.2</v>
      </c>
      <c r="L46" s="81">
        <v>0</v>
      </c>
      <c r="M46" s="81">
        <v>0</v>
      </c>
      <c r="N46" s="81">
        <v>0</v>
      </c>
      <c r="O46" s="81">
        <v>694.59</v>
      </c>
      <c r="P46" s="81">
        <v>6453.7130699999998</v>
      </c>
      <c r="Q46" s="81">
        <v>772.2</v>
      </c>
      <c r="R46" s="82">
        <v>7920.5030699999998</v>
      </c>
      <c r="S46" s="80" t="s">
        <v>830</v>
      </c>
      <c r="T46" s="81">
        <v>4779.5990700000002</v>
      </c>
      <c r="U46" s="81">
        <v>2630.9879999999998</v>
      </c>
      <c r="V46" s="81">
        <v>0</v>
      </c>
      <c r="W46" s="81">
        <v>509.916</v>
      </c>
      <c r="X46" s="82">
        <v>7920.5030699999998</v>
      </c>
      <c r="Y46" s="80" t="s">
        <v>830</v>
      </c>
      <c r="Z46" s="81">
        <v>330.03199999999998</v>
      </c>
      <c r="AA46" s="81">
        <v>86.23</v>
      </c>
      <c r="AB46" s="81">
        <v>0</v>
      </c>
      <c r="AC46" s="81">
        <v>509.916</v>
      </c>
      <c r="AD46" s="82">
        <v>926.178</v>
      </c>
    </row>
    <row r="47" spans="1:30" x14ac:dyDescent="0.25">
      <c r="A47" s="1"/>
      <c r="B47" s="80" t="s">
        <v>831</v>
      </c>
      <c r="C47" s="81">
        <v>491.04</v>
      </c>
      <c r="D47" s="81">
        <v>170.04</v>
      </c>
      <c r="E47" s="81">
        <v>0</v>
      </c>
      <c r="F47" s="81">
        <v>40.200000000000003</v>
      </c>
      <c r="G47" s="81">
        <v>3556.1602899999998</v>
      </c>
      <c r="H47" s="81">
        <v>2456.268</v>
      </c>
      <c r="I47" s="81">
        <v>0</v>
      </c>
      <c r="J47" s="81">
        <v>421.07</v>
      </c>
      <c r="K47" s="81">
        <v>769.8</v>
      </c>
      <c r="L47" s="81">
        <v>0</v>
      </c>
      <c r="M47" s="81">
        <v>0</v>
      </c>
      <c r="N47" s="81">
        <v>0</v>
      </c>
      <c r="O47" s="81">
        <v>701.28</v>
      </c>
      <c r="P47" s="81">
        <v>6433.4982900000005</v>
      </c>
      <c r="Q47" s="81">
        <v>769.8</v>
      </c>
      <c r="R47" s="82">
        <v>7904.5782900000004</v>
      </c>
      <c r="S47" s="80" t="s">
        <v>831</v>
      </c>
      <c r="T47" s="81">
        <v>4817.0002899999999</v>
      </c>
      <c r="U47" s="81">
        <v>2626.308</v>
      </c>
      <c r="V47" s="81">
        <v>0</v>
      </c>
      <c r="W47" s="81">
        <v>461.27</v>
      </c>
      <c r="X47" s="82">
        <v>7904.5782900000004</v>
      </c>
      <c r="Y47" s="80" t="s">
        <v>831</v>
      </c>
      <c r="Z47" s="81">
        <v>331.35</v>
      </c>
      <c r="AA47" s="81">
        <v>85.39</v>
      </c>
      <c r="AB47" s="81">
        <v>0</v>
      </c>
      <c r="AC47" s="81">
        <v>461.27</v>
      </c>
      <c r="AD47" s="82">
        <v>878.01</v>
      </c>
    </row>
    <row r="48" spans="1:30" x14ac:dyDescent="0.25">
      <c r="A48" s="1"/>
      <c r="B48" s="80" t="s">
        <v>832</v>
      </c>
      <c r="C48" s="81">
        <v>476.02</v>
      </c>
      <c r="D48" s="81">
        <v>169.57</v>
      </c>
      <c r="E48" s="81">
        <v>0</v>
      </c>
      <c r="F48" s="81">
        <v>48.7</v>
      </c>
      <c r="G48" s="81">
        <v>3605.4675400000001</v>
      </c>
      <c r="H48" s="81">
        <v>2463.1559999999999</v>
      </c>
      <c r="I48" s="81">
        <v>0</v>
      </c>
      <c r="J48" s="81">
        <v>335.86099999999999</v>
      </c>
      <c r="K48" s="81">
        <v>782.1</v>
      </c>
      <c r="L48" s="81">
        <v>0</v>
      </c>
      <c r="M48" s="81">
        <v>0</v>
      </c>
      <c r="N48" s="81">
        <v>0</v>
      </c>
      <c r="O48" s="81">
        <v>694.29</v>
      </c>
      <c r="P48" s="81">
        <v>6404.4845400000004</v>
      </c>
      <c r="Q48" s="81">
        <v>782.1</v>
      </c>
      <c r="R48" s="82">
        <v>7880.8745399999998</v>
      </c>
      <c r="S48" s="80" t="s">
        <v>832</v>
      </c>
      <c r="T48" s="81">
        <v>4863.5875400000004</v>
      </c>
      <c r="U48" s="81">
        <v>2632.7260000000001</v>
      </c>
      <c r="V48" s="81">
        <v>0</v>
      </c>
      <c r="W48" s="81">
        <v>384.56099999999998</v>
      </c>
      <c r="X48" s="82">
        <v>7880.8745399999998</v>
      </c>
      <c r="Y48" s="80" t="s">
        <v>832</v>
      </c>
      <c r="Z48" s="81">
        <v>312.83199999999999</v>
      </c>
      <c r="AA48" s="81">
        <v>84.5</v>
      </c>
      <c r="AB48" s="81">
        <v>0</v>
      </c>
      <c r="AC48" s="81">
        <v>384.56099999999998</v>
      </c>
      <c r="AD48" s="82">
        <v>781.89300000000003</v>
      </c>
    </row>
    <row r="49" spans="1:30" x14ac:dyDescent="0.25">
      <c r="A49" s="1"/>
      <c r="B49" s="80" t="s">
        <v>833</v>
      </c>
      <c r="C49" s="81">
        <v>471.62</v>
      </c>
      <c r="D49" s="81">
        <v>168.94</v>
      </c>
      <c r="E49" s="81">
        <v>0</v>
      </c>
      <c r="F49" s="81">
        <v>39.700000000000003</v>
      </c>
      <c r="G49" s="81">
        <v>3587.45622</v>
      </c>
      <c r="H49" s="81">
        <v>2517.9490000000001</v>
      </c>
      <c r="I49" s="81">
        <v>0</v>
      </c>
      <c r="J49" s="81">
        <v>252.36099999999999</v>
      </c>
      <c r="K49" s="81">
        <v>827.4</v>
      </c>
      <c r="L49" s="81">
        <v>0</v>
      </c>
      <c r="M49" s="81">
        <v>0</v>
      </c>
      <c r="N49" s="81">
        <v>0</v>
      </c>
      <c r="O49" s="81">
        <v>680.26</v>
      </c>
      <c r="P49" s="81">
        <v>6357.7662200000004</v>
      </c>
      <c r="Q49" s="81">
        <v>827.4</v>
      </c>
      <c r="R49" s="82">
        <v>7865.4262200000003</v>
      </c>
      <c r="S49" s="80" t="s">
        <v>833</v>
      </c>
      <c r="T49" s="81">
        <v>4886.4762199999996</v>
      </c>
      <c r="U49" s="81">
        <v>2686.8890000000001</v>
      </c>
      <c r="V49" s="81">
        <v>0</v>
      </c>
      <c r="W49" s="81">
        <v>292.06099999999998</v>
      </c>
      <c r="X49" s="82">
        <v>7865.4262200000003</v>
      </c>
      <c r="Y49" s="80" t="s">
        <v>833</v>
      </c>
      <c r="Z49" s="81">
        <v>306.62200000000001</v>
      </c>
      <c r="AA49" s="81">
        <v>85.86</v>
      </c>
      <c r="AB49" s="81">
        <v>0</v>
      </c>
      <c r="AC49" s="81">
        <v>292.06099999999998</v>
      </c>
      <c r="AD49" s="82">
        <v>684.54300000000001</v>
      </c>
    </row>
    <row r="50" spans="1:30" x14ac:dyDescent="0.25">
      <c r="A50" s="1"/>
      <c r="B50" s="80" t="s">
        <v>834</v>
      </c>
      <c r="C50" s="81">
        <v>488.72</v>
      </c>
      <c r="D50" s="81">
        <v>169.93</v>
      </c>
      <c r="E50" s="81">
        <v>0</v>
      </c>
      <c r="F50" s="81">
        <v>40</v>
      </c>
      <c r="G50" s="81">
        <v>3422.6900599999999</v>
      </c>
      <c r="H50" s="81">
        <v>2679.1419999999998</v>
      </c>
      <c r="I50" s="81">
        <v>0</v>
      </c>
      <c r="J50" s="81">
        <v>212.35900000000001</v>
      </c>
      <c r="K50" s="81">
        <v>763.76</v>
      </c>
      <c r="L50" s="81">
        <v>0</v>
      </c>
      <c r="M50" s="81">
        <v>0</v>
      </c>
      <c r="N50" s="81">
        <v>0</v>
      </c>
      <c r="O50" s="81">
        <v>698.65</v>
      </c>
      <c r="P50" s="81">
        <v>6314.1910600000001</v>
      </c>
      <c r="Q50" s="81">
        <v>763.76</v>
      </c>
      <c r="R50" s="82">
        <v>7776.60106</v>
      </c>
      <c r="S50" s="80" t="s">
        <v>834</v>
      </c>
      <c r="T50" s="81">
        <v>4675.1700600000004</v>
      </c>
      <c r="U50" s="81">
        <v>2849.0720000000001</v>
      </c>
      <c r="V50" s="81">
        <v>0</v>
      </c>
      <c r="W50" s="81">
        <v>252.35900000000001</v>
      </c>
      <c r="X50" s="82">
        <v>7776.60106</v>
      </c>
      <c r="Y50" s="80" t="s">
        <v>834</v>
      </c>
      <c r="Z50" s="81">
        <v>317.63499999999999</v>
      </c>
      <c r="AA50" s="81">
        <v>86.81</v>
      </c>
      <c r="AB50" s="81">
        <v>0</v>
      </c>
      <c r="AC50" s="81">
        <v>252.35900000000001</v>
      </c>
      <c r="AD50" s="82">
        <v>656.80399999999997</v>
      </c>
    </row>
    <row r="51" spans="1:30" x14ac:dyDescent="0.25">
      <c r="A51" s="1"/>
      <c r="B51" s="80" t="s">
        <v>835</v>
      </c>
      <c r="C51" s="81">
        <v>487</v>
      </c>
      <c r="D51" s="81">
        <v>169.46</v>
      </c>
      <c r="E51" s="81">
        <v>0</v>
      </c>
      <c r="F51" s="81">
        <v>36.9</v>
      </c>
      <c r="G51" s="81">
        <v>3497.6248399999999</v>
      </c>
      <c r="H51" s="81">
        <v>2663.47</v>
      </c>
      <c r="I51" s="81">
        <v>0</v>
      </c>
      <c r="J51" s="81">
        <v>173.41900000000001</v>
      </c>
      <c r="K51" s="81">
        <v>758.17</v>
      </c>
      <c r="L51" s="81">
        <v>0</v>
      </c>
      <c r="M51" s="81">
        <v>0</v>
      </c>
      <c r="N51" s="81">
        <v>0</v>
      </c>
      <c r="O51" s="81">
        <v>693.36</v>
      </c>
      <c r="P51" s="81">
        <v>6334.5138399999996</v>
      </c>
      <c r="Q51" s="81">
        <v>758.17</v>
      </c>
      <c r="R51" s="82">
        <v>7786.0438400000003</v>
      </c>
      <c r="S51" s="80" t="s">
        <v>835</v>
      </c>
      <c r="T51" s="81">
        <v>4742.7948399999996</v>
      </c>
      <c r="U51" s="81">
        <v>2832.93</v>
      </c>
      <c r="V51" s="81">
        <v>0</v>
      </c>
      <c r="W51" s="81">
        <v>210.31899999999999</v>
      </c>
      <c r="X51" s="82">
        <v>7786.0438400000003</v>
      </c>
      <c r="Y51" s="80" t="s">
        <v>835</v>
      </c>
      <c r="Z51" s="81">
        <v>352.52199999999999</v>
      </c>
      <c r="AA51" s="81">
        <v>87.37</v>
      </c>
      <c r="AB51" s="81">
        <v>0</v>
      </c>
      <c r="AC51" s="81">
        <v>210.31899999999999</v>
      </c>
      <c r="AD51" s="82">
        <v>650.21100000000001</v>
      </c>
    </row>
    <row r="52" spans="1:30" x14ac:dyDescent="0.25">
      <c r="A52" s="1"/>
      <c r="B52" s="80" t="s">
        <v>836</v>
      </c>
      <c r="C52" s="81">
        <v>385.2</v>
      </c>
      <c r="D52" s="81">
        <v>168.93</v>
      </c>
      <c r="E52" s="81">
        <v>0</v>
      </c>
      <c r="F52" s="81">
        <v>27.9</v>
      </c>
      <c r="G52" s="81">
        <v>3586.6737699999999</v>
      </c>
      <c r="H52" s="81">
        <v>2665.3240000000001</v>
      </c>
      <c r="I52" s="81">
        <v>0</v>
      </c>
      <c r="J52" s="81">
        <v>139.36799999999999</v>
      </c>
      <c r="K52" s="81">
        <v>758.64</v>
      </c>
      <c r="L52" s="81">
        <v>0</v>
      </c>
      <c r="M52" s="81">
        <v>0</v>
      </c>
      <c r="N52" s="81">
        <v>0</v>
      </c>
      <c r="O52" s="81">
        <v>582.03</v>
      </c>
      <c r="P52" s="81">
        <v>6391.3657700000003</v>
      </c>
      <c r="Q52" s="81">
        <v>758.64</v>
      </c>
      <c r="R52" s="82">
        <v>7732.0357700000004</v>
      </c>
      <c r="S52" s="80" t="s">
        <v>836</v>
      </c>
      <c r="T52" s="81">
        <v>4730.5137699999996</v>
      </c>
      <c r="U52" s="81">
        <v>2834.2539999999999</v>
      </c>
      <c r="V52" s="81">
        <v>0</v>
      </c>
      <c r="W52" s="81">
        <v>167.268</v>
      </c>
      <c r="X52" s="82">
        <v>7732.0357700000004</v>
      </c>
      <c r="Y52" s="80" t="s">
        <v>836</v>
      </c>
      <c r="Z52" s="81">
        <v>346.91699999999997</v>
      </c>
      <c r="AA52" s="81">
        <v>86.77</v>
      </c>
      <c r="AB52" s="81">
        <v>0</v>
      </c>
      <c r="AC52" s="81">
        <v>167.268</v>
      </c>
      <c r="AD52" s="82">
        <v>600.95500000000004</v>
      </c>
    </row>
    <row r="53" spans="1:30" x14ac:dyDescent="0.25">
      <c r="A53" s="1"/>
      <c r="B53" s="80" t="s">
        <v>837</v>
      </c>
      <c r="C53" s="81">
        <v>378.9</v>
      </c>
      <c r="D53" s="81">
        <v>167.94</v>
      </c>
      <c r="E53" s="81">
        <v>0</v>
      </c>
      <c r="F53" s="81">
        <v>35.799999999999997</v>
      </c>
      <c r="G53" s="81">
        <v>3441.2227600000001</v>
      </c>
      <c r="H53" s="81">
        <v>2640.962</v>
      </c>
      <c r="I53" s="81">
        <v>0</v>
      </c>
      <c r="J53" s="81">
        <v>143.10499999999999</v>
      </c>
      <c r="K53" s="81">
        <v>752.16</v>
      </c>
      <c r="L53" s="81">
        <v>0</v>
      </c>
      <c r="M53" s="81">
        <v>0</v>
      </c>
      <c r="N53" s="81">
        <v>0</v>
      </c>
      <c r="O53" s="81">
        <v>582.64</v>
      </c>
      <c r="P53" s="81">
        <v>6225.2897599999997</v>
      </c>
      <c r="Q53" s="81">
        <v>752.16</v>
      </c>
      <c r="R53" s="82">
        <v>7560.0897599999998</v>
      </c>
      <c r="S53" s="80" t="s">
        <v>837</v>
      </c>
      <c r="T53" s="81">
        <v>4572.2827600000001</v>
      </c>
      <c r="U53" s="81">
        <v>2808.902</v>
      </c>
      <c r="V53" s="81">
        <v>0</v>
      </c>
      <c r="W53" s="81">
        <v>178.905</v>
      </c>
      <c r="X53" s="82">
        <v>7560.0897599999998</v>
      </c>
      <c r="Y53" s="80" t="s">
        <v>837</v>
      </c>
      <c r="Z53" s="81">
        <v>342.00299999999999</v>
      </c>
      <c r="AA53" s="81">
        <v>84.87</v>
      </c>
      <c r="AB53" s="81">
        <v>0</v>
      </c>
      <c r="AC53" s="81">
        <v>178.905</v>
      </c>
      <c r="AD53" s="82">
        <v>605.77800000000002</v>
      </c>
    </row>
    <row r="54" spans="1:30" x14ac:dyDescent="0.25">
      <c r="A54" s="1"/>
      <c r="B54" s="80" t="s">
        <v>838</v>
      </c>
      <c r="C54" s="81">
        <v>365</v>
      </c>
      <c r="D54" s="81">
        <v>170.18</v>
      </c>
      <c r="E54" s="81">
        <v>0</v>
      </c>
      <c r="F54" s="81">
        <v>30.3</v>
      </c>
      <c r="G54" s="81">
        <v>3412.1002699999999</v>
      </c>
      <c r="H54" s="81">
        <v>2390.3989999999999</v>
      </c>
      <c r="I54" s="81">
        <v>0</v>
      </c>
      <c r="J54" s="81">
        <v>122.27</v>
      </c>
      <c r="K54" s="81">
        <v>731.93</v>
      </c>
      <c r="L54" s="81">
        <v>0</v>
      </c>
      <c r="M54" s="81">
        <v>0</v>
      </c>
      <c r="N54" s="81">
        <v>0</v>
      </c>
      <c r="O54" s="81">
        <v>565.48</v>
      </c>
      <c r="P54" s="81">
        <v>5924.7692699999998</v>
      </c>
      <c r="Q54" s="81">
        <v>731.93</v>
      </c>
      <c r="R54" s="82">
        <v>7222.1792699999996</v>
      </c>
      <c r="S54" s="80" t="s">
        <v>838</v>
      </c>
      <c r="T54" s="81">
        <v>4509.0302700000002</v>
      </c>
      <c r="U54" s="81">
        <v>2560.5790000000002</v>
      </c>
      <c r="V54" s="81">
        <v>0</v>
      </c>
      <c r="W54" s="81">
        <v>152.57</v>
      </c>
      <c r="X54" s="82">
        <v>7222.1792699999996</v>
      </c>
      <c r="Y54" s="80" t="s">
        <v>838</v>
      </c>
      <c r="Z54" s="81">
        <v>330.11799999999999</v>
      </c>
      <c r="AA54" s="81">
        <v>87.43</v>
      </c>
      <c r="AB54" s="81">
        <v>0</v>
      </c>
      <c r="AC54" s="81">
        <v>152.57</v>
      </c>
      <c r="AD54" s="82">
        <v>570.11800000000005</v>
      </c>
    </row>
    <row r="55" spans="1:30" x14ac:dyDescent="0.25">
      <c r="A55" s="1"/>
      <c r="B55" s="80" t="s">
        <v>85</v>
      </c>
      <c r="C55" s="81">
        <v>359.1</v>
      </c>
      <c r="D55" s="81">
        <v>171.27</v>
      </c>
      <c r="E55" s="81">
        <v>0</v>
      </c>
      <c r="F55" s="81">
        <v>28</v>
      </c>
      <c r="G55" s="81">
        <v>3435.7330000000002</v>
      </c>
      <c r="H55" s="81">
        <v>2346.9189999999999</v>
      </c>
      <c r="I55" s="81">
        <v>0</v>
      </c>
      <c r="J55" s="81">
        <v>98.218999999999994</v>
      </c>
      <c r="K55" s="81">
        <v>742.45</v>
      </c>
      <c r="L55" s="81">
        <v>0</v>
      </c>
      <c r="M55" s="81">
        <v>0</v>
      </c>
      <c r="N55" s="81">
        <v>0</v>
      </c>
      <c r="O55" s="81">
        <v>558.37</v>
      </c>
      <c r="P55" s="81">
        <v>5880.8710000000001</v>
      </c>
      <c r="Q55" s="81">
        <v>742.45</v>
      </c>
      <c r="R55" s="82">
        <v>7181.6909999999998</v>
      </c>
      <c r="S55" s="80" t="s">
        <v>85</v>
      </c>
      <c r="T55" s="81">
        <v>4537.2830000000004</v>
      </c>
      <c r="U55" s="81">
        <v>2518.1889999999999</v>
      </c>
      <c r="V55" s="81">
        <v>0</v>
      </c>
      <c r="W55" s="81">
        <v>126.21899999999999</v>
      </c>
      <c r="X55" s="82">
        <v>7181.6909999999998</v>
      </c>
      <c r="Y55" s="80" t="s">
        <v>85</v>
      </c>
      <c r="Z55" s="81">
        <v>325.3</v>
      </c>
      <c r="AA55" s="81">
        <v>88.91</v>
      </c>
      <c r="AB55" s="81">
        <v>0</v>
      </c>
      <c r="AC55" s="81">
        <v>126.21899999999999</v>
      </c>
      <c r="AD55" s="82">
        <v>540.42899999999997</v>
      </c>
    </row>
    <row r="56" spans="1:30" x14ac:dyDescent="0.25">
      <c r="A56" s="1"/>
      <c r="B56" s="83" t="s">
        <v>993</v>
      </c>
      <c r="C56" s="84">
        <v>11492.29</v>
      </c>
      <c r="D56" s="84">
        <v>3844.4250000000002</v>
      </c>
      <c r="E56" s="84">
        <v>0.8</v>
      </c>
      <c r="F56" s="84">
        <v>767.25</v>
      </c>
      <c r="G56" s="84">
        <v>83237.484265000006</v>
      </c>
      <c r="H56" s="84">
        <v>46477.205000000002</v>
      </c>
      <c r="I56" s="84">
        <v>7</v>
      </c>
      <c r="J56" s="84">
        <v>10004.226500000001</v>
      </c>
      <c r="K56" s="84">
        <v>18271.055</v>
      </c>
      <c r="L56" s="84">
        <v>0</v>
      </c>
      <c r="M56" s="84">
        <v>5555.35</v>
      </c>
      <c r="N56" s="84">
        <v>0</v>
      </c>
      <c r="O56" s="84">
        <v>16104.764999999999</v>
      </c>
      <c r="P56" s="84">
        <v>139725.91576500001</v>
      </c>
      <c r="Q56" s="84">
        <v>23826.404999999999</v>
      </c>
      <c r="R56" s="84">
        <v>179657.085765</v>
      </c>
      <c r="S56" s="83" t="s">
        <v>993</v>
      </c>
      <c r="T56" s="84">
        <v>113000.82926499999</v>
      </c>
      <c r="U56" s="84">
        <v>50321.63</v>
      </c>
      <c r="V56" s="84">
        <v>5563.15</v>
      </c>
      <c r="W56" s="84">
        <v>10771.476500000001</v>
      </c>
      <c r="X56" s="84">
        <v>179657.085765</v>
      </c>
      <c r="Y56" s="83" t="s">
        <v>993</v>
      </c>
      <c r="Z56" s="84">
        <v>8898.2415000000001</v>
      </c>
      <c r="AA56" s="84">
        <v>2115.5149999999999</v>
      </c>
      <c r="AB56" s="84">
        <v>5563.15</v>
      </c>
      <c r="AC56" s="84">
        <v>10771.476500000001</v>
      </c>
      <c r="AD56" s="84">
        <v>27348.383000000002</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70"/>
  <sheetViews>
    <sheetView showGridLines="0" zoomScale="80" workbookViewId="0">
      <pane xSplit="7" ySplit="6" topLeftCell="H40" activePane="bottomRight" state="frozen"/>
      <selection pane="topRight" activeCell="H1" sqref="H1"/>
      <selection pane="bottomLeft" activeCell="A7" sqref="A7"/>
      <selection pane="bottomRight" activeCell="H49" sqref="H49"/>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5" t="s">
        <v>0</v>
      </c>
      <c r="C3" s="196"/>
      <c r="D3" s="196"/>
      <c r="E3" s="196"/>
      <c r="F3" s="196"/>
      <c r="G3" s="196"/>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1218</v>
      </c>
      <c r="C5" s="1"/>
      <c r="D5" s="1"/>
      <c r="E5" s="1"/>
      <c r="F5" s="1"/>
      <c r="G5" s="1"/>
      <c r="H5" s="1"/>
      <c r="I5" s="1"/>
      <c r="J5" s="1"/>
      <c r="K5" s="1"/>
      <c r="L5" s="1"/>
      <c r="M5" s="1"/>
      <c r="N5" s="1"/>
      <c r="O5" s="1"/>
      <c r="P5" s="1"/>
    </row>
    <row r="6" spans="1:16" ht="30" x14ac:dyDescent="0.25">
      <c r="A6" s="1"/>
      <c r="B6" s="3" t="s">
        <v>187</v>
      </c>
      <c r="C6" s="3" t="s">
        <v>1219</v>
      </c>
      <c r="D6" s="3" t="s">
        <v>1220</v>
      </c>
      <c r="E6" s="3" t="s">
        <v>1221</v>
      </c>
      <c r="F6" s="3" t="s">
        <v>190</v>
      </c>
      <c r="G6" s="3" t="s">
        <v>191</v>
      </c>
      <c r="H6" s="3" t="s">
        <v>1222</v>
      </c>
      <c r="I6" s="3" t="s">
        <v>1223</v>
      </c>
      <c r="J6" s="3" t="s">
        <v>1224</v>
      </c>
      <c r="K6" s="3" t="s">
        <v>1225</v>
      </c>
      <c r="L6" s="3" t="s">
        <v>1226</v>
      </c>
      <c r="M6" s="3" t="s">
        <v>1227</v>
      </c>
      <c r="N6" s="3" t="s">
        <v>1228</v>
      </c>
      <c r="O6" s="3" t="s">
        <v>1229</v>
      </c>
      <c r="P6" s="3" t="s">
        <v>1230</v>
      </c>
    </row>
    <row r="7" spans="1:16" x14ac:dyDescent="0.25">
      <c r="A7" s="1"/>
      <c r="B7" s="6" t="s">
        <v>623</v>
      </c>
      <c r="C7" s="6" t="s">
        <v>1018</v>
      </c>
      <c r="D7" s="85" t="s">
        <v>64</v>
      </c>
      <c r="E7" s="6" t="s">
        <v>1231</v>
      </c>
      <c r="F7" s="85" t="s">
        <v>40</v>
      </c>
      <c r="G7" s="85" t="s">
        <v>41</v>
      </c>
      <c r="H7" s="85" t="s">
        <v>946</v>
      </c>
      <c r="I7" s="85" t="s">
        <v>946</v>
      </c>
      <c r="J7" s="85" t="s">
        <v>1232</v>
      </c>
      <c r="K7" s="85" t="s">
        <v>946</v>
      </c>
      <c r="L7" s="85" t="s">
        <v>946</v>
      </c>
      <c r="M7" s="85" t="s">
        <v>946</v>
      </c>
      <c r="N7" s="85" t="s">
        <v>946</v>
      </c>
      <c r="O7" s="6" t="s">
        <v>1233</v>
      </c>
      <c r="P7" s="6"/>
    </row>
    <row r="8" spans="1:16" x14ac:dyDescent="0.25">
      <c r="A8" s="1"/>
      <c r="B8" s="6" t="s">
        <v>624</v>
      </c>
      <c r="C8" s="6" t="s">
        <v>1103</v>
      </c>
      <c r="D8" s="85" t="s">
        <v>64</v>
      </c>
      <c r="E8" s="6" t="s">
        <v>1234</v>
      </c>
      <c r="F8" s="85" t="s">
        <v>40</v>
      </c>
      <c r="G8" s="85" t="s">
        <v>41</v>
      </c>
      <c r="H8" s="85" t="s">
        <v>946</v>
      </c>
      <c r="I8" s="85" t="s">
        <v>946</v>
      </c>
      <c r="J8" s="85" t="s">
        <v>1232</v>
      </c>
      <c r="K8" s="85" t="s">
        <v>946</v>
      </c>
      <c r="L8" s="85" t="s">
        <v>946</v>
      </c>
      <c r="M8" s="85" t="s">
        <v>946</v>
      </c>
      <c r="N8" s="85" t="s">
        <v>946</v>
      </c>
      <c r="O8" s="6" t="s">
        <v>1233</v>
      </c>
      <c r="P8" s="6"/>
    </row>
    <row r="9" spans="1:16" x14ac:dyDescent="0.25">
      <c r="A9" s="1"/>
      <c r="B9" s="6" t="s">
        <v>625</v>
      </c>
      <c r="C9" s="6" t="s">
        <v>1104</v>
      </c>
      <c r="D9" s="85" t="s">
        <v>64</v>
      </c>
      <c r="E9" s="6" t="s">
        <v>1235</v>
      </c>
      <c r="F9" s="85" t="s">
        <v>40</v>
      </c>
      <c r="G9" s="85" t="s">
        <v>41</v>
      </c>
      <c r="H9" s="85" t="s">
        <v>946</v>
      </c>
      <c r="I9" s="85" t="s">
        <v>946</v>
      </c>
      <c r="J9" s="85" t="s">
        <v>1232</v>
      </c>
      <c r="K9" s="85" t="s">
        <v>946</v>
      </c>
      <c r="L9" s="85" t="s">
        <v>946</v>
      </c>
      <c r="M9" s="85" t="s">
        <v>946</v>
      </c>
      <c r="N9" s="85" t="s">
        <v>946</v>
      </c>
      <c r="O9" s="6" t="s">
        <v>1233</v>
      </c>
      <c r="P9" s="6"/>
    </row>
    <row r="10" spans="1:16" ht="25.5" x14ac:dyDescent="0.25">
      <c r="A10" s="1"/>
      <c r="B10" s="6" t="s">
        <v>626</v>
      </c>
      <c r="C10" s="6" t="s">
        <v>1021</v>
      </c>
      <c r="D10" s="85" t="s">
        <v>64</v>
      </c>
      <c r="E10" s="6" t="s">
        <v>1236</v>
      </c>
      <c r="F10" s="85" t="s">
        <v>40</v>
      </c>
      <c r="G10" s="85" t="s">
        <v>1237</v>
      </c>
      <c r="H10" s="85" t="s">
        <v>946</v>
      </c>
      <c r="I10" s="85" t="s">
        <v>946</v>
      </c>
      <c r="J10" s="85" t="s">
        <v>1232</v>
      </c>
      <c r="K10" s="85" t="s">
        <v>946</v>
      </c>
      <c r="L10" s="85" t="s">
        <v>946</v>
      </c>
      <c r="M10" s="85" t="s">
        <v>946</v>
      </c>
      <c r="N10" s="85" t="s">
        <v>946</v>
      </c>
      <c r="O10" s="6" t="s">
        <v>1233</v>
      </c>
      <c r="P10" s="6"/>
    </row>
    <row r="11" spans="1:16" ht="25.5" x14ac:dyDescent="0.25">
      <c r="A11" s="1"/>
      <c r="B11" s="6" t="s">
        <v>626</v>
      </c>
      <c r="C11" s="6" t="s">
        <v>1021</v>
      </c>
      <c r="D11" s="85" t="s">
        <v>1175</v>
      </c>
      <c r="E11" s="6" t="s">
        <v>1238</v>
      </c>
      <c r="F11" s="85" t="s">
        <v>1237</v>
      </c>
      <c r="G11" s="85" t="s">
        <v>1239</v>
      </c>
      <c r="H11" s="85" t="s">
        <v>946</v>
      </c>
      <c r="I11" s="85" t="s">
        <v>946</v>
      </c>
      <c r="J11" s="85" t="s">
        <v>1232</v>
      </c>
      <c r="K11" s="85" t="s">
        <v>946</v>
      </c>
      <c r="L11" s="85" t="s">
        <v>946</v>
      </c>
      <c r="M11" s="85" t="s">
        <v>946</v>
      </c>
      <c r="N11" s="85" t="s">
        <v>946</v>
      </c>
      <c r="O11" s="6" t="s">
        <v>1233</v>
      </c>
      <c r="P11" s="6"/>
    </row>
    <row r="12" spans="1:16" ht="25.5" x14ac:dyDescent="0.25">
      <c r="A12" s="1"/>
      <c r="B12" s="6" t="s">
        <v>626</v>
      </c>
      <c r="C12" s="6" t="s">
        <v>1021</v>
      </c>
      <c r="D12" s="85" t="s">
        <v>64</v>
      </c>
      <c r="E12" s="6" t="s">
        <v>1236</v>
      </c>
      <c r="F12" s="85" t="s">
        <v>1239</v>
      </c>
      <c r="G12" s="85" t="s">
        <v>41</v>
      </c>
      <c r="H12" s="85" t="s">
        <v>946</v>
      </c>
      <c r="I12" s="85" t="s">
        <v>946</v>
      </c>
      <c r="J12" s="85" t="s">
        <v>1232</v>
      </c>
      <c r="K12" s="85" t="s">
        <v>946</v>
      </c>
      <c r="L12" s="85" t="s">
        <v>946</v>
      </c>
      <c r="M12" s="85" t="s">
        <v>946</v>
      </c>
      <c r="N12" s="85" t="s">
        <v>946</v>
      </c>
      <c r="O12" s="6" t="s">
        <v>1233</v>
      </c>
      <c r="P12" s="6"/>
    </row>
    <row r="13" spans="1:16" x14ac:dyDescent="0.25">
      <c r="A13" s="1"/>
      <c r="B13" s="6" t="s">
        <v>621</v>
      </c>
      <c r="C13" s="6" t="s">
        <v>1023</v>
      </c>
      <c r="D13" s="85" t="s">
        <v>1240</v>
      </c>
      <c r="E13" s="6" t="s">
        <v>1241</v>
      </c>
      <c r="F13" s="85" t="s">
        <v>40</v>
      </c>
      <c r="G13" s="85" t="s">
        <v>41</v>
      </c>
      <c r="H13" s="85" t="s">
        <v>946</v>
      </c>
      <c r="I13" s="85" t="s">
        <v>946</v>
      </c>
      <c r="J13" s="85" t="s">
        <v>1232</v>
      </c>
      <c r="K13" s="85" t="s">
        <v>946</v>
      </c>
      <c r="L13" s="85" t="s">
        <v>946</v>
      </c>
      <c r="M13" s="85" t="s">
        <v>946</v>
      </c>
      <c r="N13" s="85" t="s">
        <v>946</v>
      </c>
      <c r="O13" s="6" t="s">
        <v>1233</v>
      </c>
      <c r="P13" s="6"/>
    </row>
    <row r="14" spans="1:16" x14ac:dyDescent="0.25">
      <c r="A14" s="1"/>
      <c r="B14" s="6" t="s">
        <v>627</v>
      </c>
      <c r="C14" s="6" t="s">
        <v>1024</v>
      </c>
      <c r="D14" s="85" t="s">
        <v>64</v>
      </c>
      <c r="E14" s="6" t="s">
        <v>1242</v>
      </c>
      <c r="F14" s="85" t="s">
        <v>40</v>
      </c>
      <c r="G14" s="85" t="s">
        <v>41</v>
      </c>
      <c r="H14" s="85" t="s">
        <v>946</v>
      </c>
      <c r="I14" s="85" t="s">
        <v>946</v>
      </c>
      <c r="J14" s="85" t="s">
        <v>1232</v>
      </c>
      <c r="K14" s="85" t="s">
        <v>946</v>
      </c>
      <c r="L14" s="85" t="s">
        <v>946</v>
      </c>
      <c r="M14" s="85" t="s">
        <v>946</v>
      </c>
      <c r="N14" s="85" t="s">
        <v>946</v>
      </c>
      <c r="O14" s="6" t="s">
        <v>1233</v>
      </c>
      <c r="P14" s="6"/>
    </row>
    <row r="15" spans="1:16" x14ac:dyDescent="0.25">
      <c r="A15" s="1"/>
      <c r="B15" s="6" t="s">
        <v>249</v>
      </c>
      <c r="C15" s="6" t="s">
        <v>1114</v>
      </c>
      <c r="D15" s="85" t="s">
        <v>64</v>
      </c>
      <c r="E15" s="6" t="s">
        <v>1243</v>
      </c>
      <c r="F15" s="85" t="s">
        <v>40</v>
      </c>
      <c r="G15" s="85" t="s">
        <v>1244</v>
      </c>
      <c r="H15" s="85" t="s">
        <v>946</v>
      </c>
      <c r="I15" s="85" t="s">
        <v>1245</v>
      </c>
      <c r="J15" s="85" t="s">
        <v>1246</v>
      </c>
      <c r="K15" s="85" t="s">
        <v>946</v>
      </c>
      <c r="L15" s="85" t="s">
        <v>946</v>
      </c>
      <c r="M15" s="85" t="s">
        <v>946</v>
      </c>
      <c r="N15" s="85" t="s">
        <v>946</v>
      </c>
      <c r="O15" s="6" t="s">
        <v>1233</v>
      </c>
      <c r="P15" s="6"/>
    </row>
    <row r="16" spans="1:16" x14ac:dyDescent="0.25">
      <c r="A16" s="1"/>
      <c r="B16" s="6" t="s">
        <v>249</v>
      </c>
      <c r="C16" s="6" t="s">
        <v>1114</v>
      </c>
      <c r="D16" s="85" t="s">
        <v>1247</v>
      </c>
      <c r="E16" s="6" t="s">
        <v>1243</v>
      </c>
      <c r="F16" s="85" t="s">
        <v>1248</v>
      </c>
      <c r="G16" s="85" t="s">
        <v>1249</v>
      </c>
      <c r="H16" s="85" t="s">
        <v>946</v>
      </c>
      <c r="I16" s="85" t="s">
        <v>946</v>
      </c>
      <c r="J16" s="85" t="s">
        <v>1250</v>
      </c>
      <c r="K16" s="85" t="s">
        <v>946</v>
      </c>
      <c r="L16" s="85" t="s">
        <v>946</v>
      </c>
      <c r="M16" s="85" t="s">
        <v>946</v>
      </c>
      <c r="N16" s="85" t="s">
        <v>946</v>
      </c>
      <c r="O16" s="6" t="s">
        <v>1233</v>
      </c>
      <c r="P16" s="6"/>
    </row>
    <row r="17" spans="1:16" x14ac:dyDescent="0.25">
      <c r="A17" s="1"/>
      <c r="B17" s="6" t="s">
        <v>249</v>
      </c>
      <c r="C17" s="6" t="s">
        <v>1114</v>
      </c>
      <c r="D17" s="85" t="s">
        <v>64</v>
      </c>
      <c r="E17" s="6" t="s">
        <v>1243</v>
      </c>
      <c r="F17" s="85" t="s">
        <v>1251</v>
      </c>
      <c r="G17" s="85" t="s">
        <v>1252</v>
      </c>
      <c r="H17" s="85" t="s">
        <v>946</v>
      </c>
      <c r="I17" s="85" t="s">
        <v>946</v>
      </c>
      <c r="J17" s="85" t="s">
        <v>1246</v>
      </c>
      <c r="K17" s="85" t="s">
        <v>946</v>
      </c>
      <c r="L17" s="85" t="s">
        <v>946</v>
      </c>
      <c r="M17" s="85" t="s">
        <v>946</v>
      </c>
      <c r="N17" s="85" t="s">
        <v>946</v>
      </c>
      <c r="O17" s="6" t="s">
        <v>1233</v>
      </c>
      <c r="P17" s="6"/>
    </row>
    <row r="18" spans="1:16" x14ac:dyDescent="0.25">
      <c r="A18" s="1"/>
      <c r="B18" s="6" t="s">
        <v>249</v>
      </c>
      <c r="C18" s="6" t="s">
        <v>1114</v>
      </c>
      <c r="D18" s="85" t="s">
        <v>64</v>
      </c>
      <c r="E18" s="6" t="s">
        <v>1243</v>
      </c>
      <c r="F18" s="85" t="s">
        <v>1252</v>
      </c>
      <c r="G18" s="85" t="s">
        <v>1253</v>
      </c>
      <c r="H18" s="85" t="s">
        <v>946</v>
      </c>
      <c r="I18" s="85" t="s">
        <v>946</v>
      </c>
      <c r="J18" s="85" t="s">
        <v>1254</v>
      </c>
      <c r="K18" s="85" t="s">
        <v>946</v>
      </c>
      <c r="L18" s="85" t="s">
        <v>946</v>
      </c>
      <c r="M18" s="85" t="s">
        <v>946</v>
      </c>
      <c r="N18" s="85" t="s">
        <v>946</v>
      </c>
      <c r="O18" s="6" t="s">
        <v>1233</v>
      </c>
      <c r="P18" s="6"/>
    </row>
    <row r="19" spans="1:16" x14ac:dyDescent="0.25">
      <c r="A19" s="1"/>
      <c r="B19" s="6" t="s">
        <v>249</v>
      </c>
      <c r="C19" s="6" t="s">
        <v>1114</v>
      </c>
      <c r="D19" s="85" t="s">
        <v>1247</v>
      </c>
      <c r="E19" s="6" t="s">
        <v>1243</v>
      </c>
      <c r="F19" s="85" t="s">
        <v>1253</v>
      </c>
      <c r="G19" s="85" t="s">
        <v>1255</v>
      </c>
      <c r="H19" s="85" t="s">
        <v>946</v>
      </c>
      <c r="I19" s="85" t="s">
        <v>946</v>
      </c>
      <c r="J19" s="85" t="s">
        <v>1250</v>
      </c>
      <c r="K19" s="85" t="s">
        <v>946</v>
      </c>
      <c r="L19" s="85" t="s">
        <v>946</v>
      </c>
      <c r="M19" s="85" t="s">
        <v>946</v>
      </c>
      <c r="N19" s="85" t="s">
        <v>946</v>
      </c>
      <c r="O19" s="6" t="s">
        <v>1233</v>
      </c>
      <c r="P19" s="6"/>
    </row>
    <row r="20" spans="1:16" x14ac:dyDescent="0.25">
      <c r="A20" s="1"/>
      <c r="B20" s="6" t="s">
        <v>249</v>
      </c>
      <c r="C20" s="6" t="s">
        <v>1114</v>
      </c>
      <c r="D20" s="85" t="s">
        <v>1247</v>
      </c>
      <c r="E20" s="6" t="s">
        <v>1243</v>
      </c>
      <c r="F20" s="85" t="s">
        <v>1255</v>
      </c>
      <c r="G20" s="85" t="s">
        <v>1256</v>
      </c>
      <c r="H20" s="85" t="s">
        <v>946</v>
      </c>
      <c r="I20" s="85" t="s">
        <v>946</v>
      </c>
      <c r="J20" s="85" t="s">
        <v>1254</v>
      </c>
      <c r="K20" s="85" t="s">
        <v>946</v>
      </c>
      <c r="L20" s="85" t="s">
        <v>946</v>
      </c>
      <c r="M20" s="85" t="s">
        <v>946</v>
      </c>
      <c r="N20" s="85" t="s">
        <v>946</v>
      </c>
      <c r="O20" s="6" t="s">
        <v>1233</v>
      </c>
      <c r="P20" s="6"/>
    </row>
    <row r="21" spans="1:16" x14ac:dyDescent="0.25">
      <c r="A21" s="1"/>
      <c r="B21" s="6" t="s">
        <v>249</v>
      </c>
      <c r="C21" s="6" t="s">
        <v>1114</v>
      </c>
      <c r="D21" s="85" t="s">
        <v>1257</v>
      </c>
      <c r="E21" s="6" t="s">
        <v>1243</v>
      </c>
      <c r="F21" s="85" t="s">
        <v>1258</v>
      </c>
      <c r="G21" s="85" t="s">
        <v>1259</v>
      </c>
      <c r="H21" s="85" t="s">
        <v>946</v>
      </c>
      <c r="I21" s="85" t="s">
        <v>946</v>
      </c>
      <c r="J21" s="85" t="s">
        <v>1250</v>
      </c>
      <c r="K21" s="85" t="s">
        <v>946</v>
      </c>
      <c r="L21" s="85" t="s">
        <v>946</v>
      </c>
      <c r="M21" s="85" t="s">
        <v>946</v>
      </c>
      <c r="N21" s="85" t="s">
        <v>946</v>
      </c>
      <c r="O21" s="6" t="s">
        <v>1233</v>
      </c>
      <c r="P21" s="6"/>
    </row>
    <row r="22" spans="1:16" x14ac:dyDescent="0.25">
      <c r="A22" s="1"/>
      <c r="B22" s="6" t="s">
        <v>249</v>
      </c>
      <c r="C22" s="6" t="s">
        <v>1114</v>
      </c>
      <c r="D22" s="85" t="s">
        <v>1260</v>
      </c>
      <c r="E22" s="6" t="s">
        <v>1243</v>
      </c>
      <c r="F22" s="85" t="s">
        <v>1261</v>
      </c>
      <c r="G22" s="85" t="s">
        <v>1262</v>
      </c>
      <c r="H22" s="85" t="s">
        <v>946</v>
      </c>
      <c r="I22" s="85" t="s">
        <v>946</v>
      </c>
      <c r="J22" s="85" t="s">
        <v>1250</v>
      </c>
      <c r="K22" s="85" t="s">
        <v>946</v>
      </c>
      <c r="L22" s="85" t="s">
        <v>946</v>
      </c>
      <c r="M22" s="85" t="s">
        <v>946</v>
      </c>
      <c r="N22" s="85" t="s">
        <v>946</v>
      </c>
      <c r="O22" s="6" t="s">
        <v>1233</v>
      </c>
      <c r="P22" s="6"/>
    </row>
    <row r="23" spans="1:16" x14ac:dyDescent="0.25">
      <c r="A23" s="1"/>
      <c r="B23" s="6" t="s">
        <v>249</v>
      </c>
      <c r="C23" s="6" t="s">
        <v>1114</v>
      </c>
      <c r="D23" s="85" t="s">
        <v>64</v>
      </c>
      <c r="E23" s="6" t="s">
        <v>1243</v>
      </c>
      <c r="F23" s="85" t="s">
        <v>1263</v>
      </c>
      <c r="G23" s="85" t="s">
        <v>1264</v>
      </c>
      <c r="H23" s="85" t="s">
        <v>946</v>
      </c>
      <c r="I23" s="85" t="s">
        <v>1265</v>
      </c>
      <c r="J23" s="85" t="s">
        <v>1246</v>
      </c>
      <c r="K23" s="85" t="s">
        <v>946</v>
      </c>
      <c r="L23" s="85" t="s">
        <v>946</v>
      </c>
      <c r="M23" s="85" t="s">
        <v>946</v>
      </c>
      <c r="N23" s="85" t="s">
        <v>946</v>
      </c>
      <c r="O23" s="6" t="s">
        <v>1233</v>
      </c>
      <c r="P23" s="6"/>
    </row>
    <row r="24" spans="1:16" x14ac:dyDescent="0.25">
      <c r="A24" s="1"/>
      <c r="B24" s="6" t="s">
        <v>249</v>
      </c>
      <c r="C24" s="6" t="s">
        <v>1114</v>
      </c>
      <c r="D24" s="85" t="s">
        <v>64</v>
      </c>
      <c r="E24" s="6" t="s">
        <v>1243</v>
      </c>
      <c r="F24" s="85" t="s">
        <v>1266</v>
      </c>
      <c r="G24" s="85" t="s">
        <v>1267</v>
      </c>
      <c r="H24" s="85" t="s">
        <v>1268</v>
      </c>
      <c r="I24" s="85" t="s">
        <v>946</v>
      </c>
      <c r="J24" s="85" t="s">
        <v>1246</v>
      </c>
      <c r="K24" s="85" t="s">
        <v>946</v>
      </c>
      <c r="L24" s="85" t="s">
        <v>946</v>
      </c>
      <c r="M24" s="85" t="s">
        <v>946</v>
      </c>
      <c r="N24" s="85" t="s">
        <v>946</v>
      </c>
      <c r="O24" s="6" t="s">
        <v>1233</v>
      </c>
      <c r="P24" s="6"/>
    </row>
    <row r="25" spans="1:16" x14ac:dyDescent="0.25">
      <c r="A25" s="1"/>
      <c r="B25" s="6" t="s">
        <v>249</v>
      </c>
      <c r="C25" s="6" t="s">
        <v>1114</v>
      </c>
      <c r="D25" s="85" t="s">
        <v>64</v>
      </c>
      <c r="E25" s="6" t="s">
        <v>1243</v>
      </c>
      <c r="F25" s="85" t="s">
        <v>1267</v>
      </c>
      <c r="G25" s="85" t="s">
        <v>1269</v>
      </c>
      <c r="H25" s="85" t="s">
        <v>946</v>
      </c>
      <c r="I25" s="85" t="s">
        <v>1270</v>
      </c>
      <c r="J25" s="85" t="s">
        <v>1254</v>
      </c>
      <c r="K25" s="85" t="s">
        <v>946</v>
      </c>
      <c r="L25" s="85" t="s">
        <v>946</v>
      </c>
      <c r="M25" s="85" t="s">
        <v>946</v>
      </c>
      <c r="N25" s="85" t="s">
        <v>946</v>
      </c>
      <c r="O25" s="6" t="s">
        <v>1233</v>
      </c>
      <c r="P25" s="6"/>
    </row>
    <row r="26" spans="1:16" x14ac:dyDescent="0.25">
      <c r="A26" s="1"/>
      <c r="B26" s="6" t="s">
        <v>96</v>
      </c>
      <c r="C26" s="6" t="s">
        <v>1119</v>
      </c>
      <c r="D26" s="85" t="s">
        <v>64</v>
      </c>
      <c r="E26" s="6" t="s">
        <v>1271</v>
      </c>
      <c r="F26" s="85" t="s">
        <v>40</v>
      </c>
      <c r="G26" s="85" t="s">
        <v>1272</v>
      </c>
      <c r="H26" s="85" t="s">
        <v>946</v>
      </c>
      <c r="I26" s="85" t="s">
        <v>1273</v>
      </c>
      <c r="J26" s="85" t="s">
        <v>1246</v>
      </c>
      <c r="K26" s="85" t="s">
        <v>946</v>
      </c>
      <c r="L26" s="85" t="s">
        <v>946</v>
      </c>
      <c r="M26" s="85" t="s">
        <v>946</v>
      </c>
      <c r="N26" s="85" t="s">
        <v>946</v>
      </c>
      <c r="O26" s="6" t="s">
        <v>1233</v>
      </c>
      <c r="P26" s="6"/>
    </row>
    <row r="27" spans="1:16" x14ac:dyDescent="0.25">
      <c r="A27" s="1"/>
      <c r="B27" s="6" t="s">
        <v>96</v>
      </c>
      <c r="C27" s="6" t="s">
        <v>1119</v>
      </c>
      <c r="D27" s="85" t="s">
        <v>64</v>
      </c>
      <c r="E27" s="6" t="s">
        <v>1271</v>
      </c>
      <c r="F27" s="85" t="s">
        <v>1274</v>
      </c>
      <c r="G27" s="85" t="s">
        <v>41</v>
      </c>
      <c r="H27" s="85" t="s">
        <v>1275</v>
      </c>
      <c r="I27" s="85" t="s">
        <v>946</v>
      </c>
      <c r="J27" s="85" t="s">
        <v>1246</v>
      </c>
      <c r="K27" s="85" t="s">
        <v>946</v>
      </c>
      <c r="L27" s="85" t="s">
        <v>946</v>
      </c>
      <c r="M27" s="85" t="s">
        <v>946</v>
      </c>
      <c r="N27" s="85" t="s">
        <v>946</v>
      </c>
      <c r="O27" s="6" t="s">
        <v>1233</v>
      </c>
      <c r="P27" s="6"/>
    </row>
    <row r="28" spans="1:16" x14ac:dyDescent="0.25">
      <c r="A28" s="1"/>
      <c r="B28" s="6" t="s">
        <v>103</v>
      </c>
      <c r="C28" s="6" t="s">
        <v>108</v>
      </c>
      <c r="D28" s="85" t="s">
        <v>64</v>
      </c>
      <c r="E28" s="6" t="s">
        <v>1276</v>
      </c>
      <c r="F28" s="85" t="s">
        <v>40</v>
      </c>
      <c r="G28" s="85" t="s">
        <v>1277</v>
      </c>
      <c r="H28" s="85" t="s">
        <v>946</v>
      </c>
      <c r="I28" s="85" t="s">
        <v>946</v>
      </c>
      <c r="J28" s="85" t="s">
        <v>1246</v>
      </c>
      <c r="K28" s="85" t="s">
        <v>946</v>
      </c>
      <c r="L28" s="85" t="s">
        <v>946</v>
      </c>
      <c r="M28" s="85" t="s">
        <v>946</v>
      </c>
      <c r="N28" s="85" t="s">
        <v>946</v>
      </c>
      <c r="O28" s="6" t="s">
        <v>1233</v>
      </c>
      <c r="P28" s="6"/>
    </row>
    <row r="29" spans="1:16" x14ac:dyDescent="0.25">
      <c r="A29" s="1"/>
      <c r="B29" s="6" t="s">
        <v>103</v>
      </c>
      <c r="C29" s="6" t="s">
        <v>108</v>
      </c>
      <c r="D29" s="85" t="s">
        <v>64</v>
      </c>
      <c r="E29" s="6" t="s">
        <v>1276</v>
      </c>
      <c r="F29" s="85" t="s">
        <v>1277</v>
      </c>
      <c r="G29" s="85" t="s">
        <v>1278</v>
      </c>
      <c r="H29" s="85" t="s">
        <v>946</v>
      </c>
      <c r="I29" s="85" t="s">
        <v>946</v>
      </c>
      <c r="J29" s="85" t="s">
        <v>1279</v>
      </c>
      <c r="K29" s="85" t="s">
        <v>946</v>
      </c>
      <c r="L29" s="85" t="s">
        <v>946</v>
      </c>
      <c r="M29" s="85" t="s">
        <v>946</v>
      </c>
      <c r="N29" s="85" t="s">
        <v>946</v>
      </c>
      <c r="O29" s="6" t="s">
        <v>1233</v>
      </c>
      <c r="P29" s="6"/>
    </row>
    <row r="30" spans="1:16" x14ac:dyDescent="0.25">
      <c r="A30" s="1"/>
      <c r="B30" s="6" t="s">
        <v>103</v>
      </c>
      <c r="C30" s="6" t="s">
        <v>108</v>
      </c>
      <c r="D30" s="85" t="s">
        <v>64</v>
      </c>
      <c r="E30" s="6" t="s">
        <v>1276</v>
      </c>
      <c r="F30" s="85" t="s">
        <v>1278</v>
      </c>
      <c r="G30" s="85" t="s">
        <v>1280</v>
      </c>
      <c r="H30" s="85" t="s">
        <v>946</v>
      </c>
      <c r="I30" s="85" t="s">
        <v>946</v>
      </c>
      <c r="J30" s="85" t="s">
        <v>1246</v>
      </c>
      <c r="K30" s="85" t="s">
        <v>946</v>
      </c>
      <c r="L30" s="85" t="s">
        <v>946</v>
      </c>
      <c r="M30" s="85" t="s">
        <v>946</v>
      </c>
      <c r="N30" s="85" t="s">
        <v>946</v>
      </c>
      <c r="O30" s="6" t="s">
        <v>1233</v>
      </c>
      <c r="P30" s="6"/>
    </row>
    <row r="31" spans="1:16" x14ac:dyDescent="0.25">
      <c r="A31" s="1"/>
      <c r="B31" s="6" t="s">
        <v>103</v>
      </c>
      <c r="C31" s="6" t="s">
        <v>108</v>
      </c>
      <c r="D31" s="85" t="s">
        <v>64</v>
      </c>
      <c r="E31" s="6" t="s">
        <v>1276</v>
      </c>
      <c r="F31" s="85" t="s">
        <v>1280</v>
      </c>
      <c r="G31" s="85" t="s">
        <v>1281</v>
      </c>
      <c r="H31" s="85" t="s">
        <v>946</v>
      </c>
      <c r="I31" s="85" t="s">
        <v>946</v>
      </c>
      <c r="J31" s="85" t="s">
        <v>1279</v>
      </c>
      <c r="K31" s="85" t="s">
        <v>946</v>
      </c>
      <c r="L31" s="85" t="s">
        <v>946</v>
      </c>
      <c r="M31" s="85" t="s">
        <v>946</v>
      </c>
      <c r="N31" s="85" t="s">
        <v>946</v>
      </c>
      <c r="O31" s="6" t="s">
        <v>1233</v>
      </c>
      <c r="P31" s="6"/>
    </row>
    <row r="32" spans="1:16" x14ac:dyDescent="0.25">
      <c r="A32" s="1"/>
      <c r="B32" s="6" t="s">
        <v>103</v>
      </c>
      <c r="C32" s="6" t="s">
        <v>108</v>
      </c>
      <c r="D32" s="85" t="s">
        <v>64</v>
      </c>
      <c r="E32" s="6" t="s">
        <v>1276</v>
      </c>
      <c r="F32" s="85" t="s">
        <v>1281</v>
      </c>
      <c r="G32" s="85" t="s">
        <v>41</v>
      </c>
      <c r="H32" s="85" t="s">
        <v>946</v>
      </c>
      <c r="I32" s="85" t="s">
        <v>946</v>
      </c>
      <c r="J32" s="85" t="s">
        <v>1246</v>
      </c>
      <c r="K32" s="85" t="s">
        <v>946</v>
      </c>
      <c r="L32" s="85" t="s">
        <v>946</v>
      </c>
      <c r="M32" s="85" t="s">
        <v>946</v>
      </c>
      <c r="N32" s="85" t="s">
        <v>946</v>
      </c>
      <c r="O32" s="6" t="s">
        <v>1233</v>
      </c>
      <c r="P32" s="6"/>
    </row>
    <row r="33" spans="1:16" x14ac:dyDescent="0.25">
      <c r="A33" s="1"/>
      <c r="B33" s="6" t="s">
        <v>103</v>
      </c>
      <c r="C33" s="6" t="s">
        <v>111</v>
      </c>
      <c r="D33" s="85" t="s">
        <v>64</v>
      </c>
      <c r="E33" s="6" t="s">
        <v>1282</v>
      </c>
      <c r="F33" s="85" t="s">
        <v>40</v>
      </c>
      <c r="G33" s="85" t="s">
        <v>1283</v>
      </c>
      <c r="H33" s="85" t="s">
        <v>946</v>
      </c>
      <c r="I33" s="85" t="s">
        <v>946</v>
      </c>
      <c r="J33" s="85" t="s">
        <v>1246</v>
      </c>
      <c r="K33" s="85" t="s">
        <v>946</v>
      </c>
      <c r="L33" s="85" t="s">
        <v>946</v>
      </c>
      <c r="M33" s="85" t="s">
        <v>946</v>
      </c>
      <c r="N33" s="85" t="s">
        <v>946</v>
      </c>
      <c r="O33" s="6" t="s">
        <v>1233</v>
      </c>
      <c r="P33" s="6"/>
    </row>
    <row r="34" spans="1:16" x14ac:dyDescent="0.25">
      <c r="A34" s="1"/>
      <c r="B34" s="6" t="s">
        <v>103</v>
      </c>
      <c r="C34" s="6" t="s">
        <v>111</v>
      </c>
      <c r="D34" s="85" t="s">
        <v>64</v>
      </c>
      <c r="E34" s="6" t="s">
        <v>1282</v>
      </c>
      <c r="F34" s="85" t="s">
        <v>1283</v>
      </c>
      <c r="G34" s="85" t="s">
        <v>1284</v>
      </c>
      <c r="H34" s="85" t="s">
        <v>946</v>
      </c>
      <c r="I34" s="85" t="s">
        <v>946</v>
      </c>
      <c r="J34" s="85" t="s">
        <v>1254</v>
      </c>
      <c r="K34" s="85" t="s">
        <v>946</v>
      </c>
      <c r="L34" s="85" t="s">
        <v>946</v>
      </c>
      <c r="M34" s="85" t="s">
        <v>946</v>
      </c>
      <c r="N34" s="85" t="s">
        <v>946</v>
      </c>
      <c r="O34" s="6" t="s">
        <v>1233</v>
      </c>
      <c r="P34" s="6"/>
    </row>
    <row r="35" spans="1:16" x14ac:dyDescent="0.25">
      <c r="A35" s="1"/>
      <c r="B35" s="6" t="s">
        <v>103</v>
      </c>
      <c r="C35" s="6" t="s">
        <v>111</v>
      </c>
      <c r="D35" s="85" t="s">
        <v>64</v>
      </c>
      <c r="E35" s="6" t="s">
        <v>1282</v>
      </c>
      <c r="F35" s="85" t="s">
        <v>1284</v>
      </c>
      <c r="G35" s="85" t="s">
        <v>1252</v>
      </c>
      <c r="H35" s="85" t="s">
        <v>946</v>
      </c>
      <c r="I35" s="85" t="s">
        <v>946</v>
      </c>
      <c r="J35" s="85" t="s">
        <v>1246</v>
      </c>
      <c r="K35" s="85" t="s">
        <v>946</v>
      </c>
      <c r="L35" s="85" t="s">
        <v>946</v>
      </c>
      <c r="M35" s="85" t="s">
        <v>946</v>
      </c>
      <c r="N35" s="85" t="s">
        <v>946</v>
      </c>
      <c r="O35" s="6" t="s">
        <v>1233</v>
      </c>
      <c r="P35" s="6"/>
    </row>
    <row r="36" spans="1:16" x14ac:dyDescent="0.25">
      <c r="A36" s="1"/>
      <c r="B36" s="6" t="s">
        <v>103</v>
      </c>
      <c r="C36" s="6" t="s">
        <v>111</v>
      </c>
      <c r="D36" s="85" t="s">
        <v>64</v>
      </c>
      <c r="E36" s="6" t="s">
        <v>1282</v>
      </c>
      <c r="F36" s="85" t="s">
        <v>1252</v>
      </c>
      <c r="G36" s="85" t="s">
        <v>1285</v>
      </c>
      <c r="H36" s="85" t="s">
        <v>946</v>
      </c>
      <c r="I36" s="85" t="s">
        <v>946</v>
      </c>
      <c r="J36" s="85" t="s">
        <v>1254</v>
      </c>
      <c r="K36" s="85" t="s">
        <v>946</v>
      </c>
      <c r="L36" s="85" t="s">
        <v>946</v>
      </c>
      <c r="M36" s="85" t="s">
        <v>946</v>
      </c>
      <c r="N36" s="85" t="s">
        <v>946</v>
      </c>
      <c r="O36" s="6" t="s">
        <v>1233</v>
      </c>
      <c r="P36" s="6"/>
    </row>
    <row r="37" spans="1:16" x14ac:dyDescent="0.25">
      <c r="A37" s="1"/>
      <c r="B37" s="6" t="s">
        <v>103</v>
      </c>
      <c r="C37" s="6" t="s">
        <v>111</v>
      </c>
      <c r="D37" s="85" t="s">
        <v>64</v>
      </c>
      <c r="E37" s="6" t="s">
        <v>1282</v>
      </c>
      <c r="F37" s="85" t="s">
        <v>1285</v>
      </c>
      <c r="G37" s="85" t="s">
        <v>1286</v>
      </c>
      <c r="H37" s="85" t="s">
        <v>946</v>
      </c>
      <c r="I37" s="85" t="s">
        <v>946</v>
      </c>
      <c r="J37" s="85" t="s">
        <v>1246</v>
      </c>
      <c r="K37" s="85" t="s">
        <v>946</v>
      </c>
      <c r="L37" s="85" t="s">
        <v>946</v>
      </c>
      <c r="M37" s="85" t="s">
        <v>946</v>
      </c>
      <c r="N37" s="85" t="s">
        <v>946</v>
      </c>
      <c r="O37" s="6" t="s">
        <v>1233</v>
      </c>
      <c r="P37" s="6"/>
    </row>
    <row r="38" spans="1:16" x14ac:dyDescent="0.25">
      <c r="A38" s="1"/>
      <c r="B38" s="6" t="s">
        <v>103</v>
      </c>
      <c r="C38" s="6" t="s">
        <v>111</v>
      </c>
      <c r="D38" s="85" t="s">
        <v>64</v>
      </c>
      <c r="E38" s="6" t="s">
        <v>1282</v>
      </c>
      <c r="F38" s="85" t="s">
        <v>1286</v>
      </c>
      <c r="G38" s="85" t="s">
        <v>1287</v>
      </c>
      <c r="H38" s="85" t="s">
        <v>946</v>
      </c>
      <c r="I38" s="85" t="s">
        <v>946</v>
      </c>
      <c r="J38" s="85" t="s">
        <v>1254</v>
      </c>
      <c r="K38" s="85" t="s">
        <v>946</v>
      </c>
      <c r="L38" s="85" t="s">
        <v>946</v>
      </c>
      <c r="M38" s="85" t="s">
        <v>946</v>
      </c>
      <c r="N38" s="85" t="s">
        <v>946</v>
      </c>
      <c r="O38" s="6" t="s">
        <v>1233</v>
      </c>
      <c r="P38" s="6"/>
    </row>
    <row r="39" spans="1:16" x14ac:dyDescent="0.25">
      <c r="A39" s="1"/>
      <c r="B39" s="6" t="s">
        <v>103</v>
      </c>
      <c r="C39" s="6" t="s">
        <v>111</v>
      </c>
      <c r="D39" s="85" t="s">
        <v>64</v>
      </c>
      <c r="E39" s="6" t="s">
        <v>1282</v>
      </c>
      <c r="F39" s="85" t="s">
        <v>1287</v>
      </c>
      <c r="G39" s="85" t="s">
        <v>41</v>
      </c>
      <c r="H39" s="85" t="s">
        <v>946</v>
      </c>
      <c r="I39" s="85" t="s">
        <v>946</v>
      </c>
      <c r="J39" s="85" t="s">
        <v>1246</v>
      </c>
      <c r="K39" s="85" t="s">
        <v>946</v>
      </c>
      <c r="L39" s="85" t="s">
        <v>946</v>
      </c>
      <c r="M39" s="85" t="s">
        <v>946</v>
      </c>
      <c r="N39" s="85" t="s">
        <v>946</v>
      </c>
      <c r="O39" s="6" t="s">
        <v>1233</v>
      </c>
      <c r="P39" s="6"/>
    </row>
    <row r="40" spans="1:16" x14ac:dyDescent="0.25">
      <c r="A40" s="1"/>
      <c r="B40" s="6" t="s">
        <v>112</v>
      </c>
      <c r="C40" s="6" t="s">
        <v>113</v>
      </c>
      <c r="D40" s="85" t="s">
        <v>64</v>
      </c>
      <c r="E40" s="6" t="s">
        <v>1288</v>
      </c>
      <c r="F40" s="85" t="s">
        <v>40</v>
      </c>
      <c r="G40" s="85" t="s">
        <v>1277</v>
      </c>
      <c r="H40" s="85" t="s">
        <v>946</v>
      </c>
      <c r="I40" s="85" t="s">
        <v>946</v>
      </c>
      <c r="J40" s="85" t="s">
        <v>1246</v>
      </c>
      <c r="K40" s="85" t="s">
        <v>946</v>
      </c>
      <c r="L40" s="85" t="s">
        <v>946</v>
      </c>
      <c r="M40" s="85" t="s">
        <v>946</v>
      </c>
      <c r="N40" s="85" t="s">
        <v>946</v>
      </c>
      <c r="O40" s="6" t="s">
        <v>1233</v>
      </c>
      <c r="P40" s="6"/>
    </row>
    <row r="41" spans="1:16" x14ac:dyDescent="0.25">
      <c r="A41" s="1"/>
      <c r="B41" s="6" t="s">
        <v>112</v>
      </c>
      <c r="C41" s="6" t="s">
        <v>113</v>
      </c>
      <c r="D41" s="85" t="s">
        <v>64</v>
      </c>
      <c r="E41" s="6" t="s">
        <v>1288</v>
      </c>
      <c r="F41" s="85" t="s">
        <v>1277</v>
      </c>
      <c r="G41" s="85" t="s">
        <v>1278</v>
      </c>
      <c r="H41" s="85" t="s">
        <v>946</v>
      </c>
      <c r="I41" s="85" t="s">
        <v>946</v>
      </c>
      <c r="J41" s="85" t="s">
        <v>1279</v>
      </c>
      <c r="K41" s="85" t="s">
        <v>946</v>
      </c>
      <c r="L41" s="85" t="s">
        <v>946</v>
      </c>
      <c r="M41" s="85" t="s">
        <v>946</v>
      </c>
      <c r="N41" s="85" t="s">
        <v>946</v>
      </c>
      <c r="O41" s="6" t="s">
        <v>1233</v>
      </c>
      <c r="P41" s="6"/>
    </row>
    <row r="42" spans="1:16" x14ac:dyDescent="0.25">
      <c r="A42" s="1"/>
      <c r="B42" s="6" t="s">
        <v>112</v>
      </c>
      <c r="C42" s="6" t="s">
        <v>113</v>
      </c>
      <c r="D42" s="85" t="s">
        <v>64</v>
      </c>
      <c r="E42" s="6" t="s">
        <v>1288</v>
      </c>
      <c r="F42" s="85" t="s">
        <v>1278</v>
      </c>
      <c r="G42" s="85" t="s">
        <v>1289</v>
      </c>
      <c r="H42" s="85" t="s">
        <v>946</v>
      </c>
      <c r="I42" s="85" t="s">
        <v>946</v>
      </c>
      <c r="J42" s="85" t="s">
        <v>1246</v>
      </c>
      <c r="K42" s="85" t="s">
        <v>946</v>
      </c>
      <c r="L42" s="85" t="s">
        <v>946</v>
      </c>
      <c r="M42" s="85" t="s">
        <v>946</v>
      </c>
      <c r="N42" s="85" t="s">
        <v>946</v>
      </c>
      <c r="O42" s="6" t="s">
        <v>1233</v>
      </c>
      <c r="P42" s="6"/>
    </row>
    <row r="43" spans="1:16" x14ac:dyDescent="0.25">
      <c r="A43" s="1"/>
      <c r="B43" s="6" t="s">
        <v>112</v>
      </c>
      <c r="C43" s="6" t="s">
        <v>113</v>
      </c>
      <c r="D43" s="85" t="s">
        <v>64</v>
      </c>
      <c r="E43" s="6" t="s">
        <v>1288</v>
      </c>
      <c r="F43" s="85" t="s">
        <v>1289</v>
      </c>
      <c r="G43" s="85" t="s">
        <v>1281</v>
      </c>
      <c r="H43" s="85" t="s">
        <v>946</v>
      </c>
      <c r="I43" s="85" t="s">
        <v>946</v>
      </c>
      <c r="J43" s="85" t="s">
        <v>1279</v>
      </c>
      <c r="K43" s="85" t="s">
        <v>946</v>
      </c>
      <c r="L43" s="85" t="s">
        <v>946</v>
      </c>
      <c r="M43" s="85" t="s">
        <v>946</v>
      </c>
      <c r="N43" s="85" t="s">
        <v>946</v>
      </c>
      <c r="O43" s="6" t="s">
        <v>1233</v>
      </c>
      <c r="P43" s="6"/>
    </row>
    <row r="44" spans="1:16" x14ac:dyDescent="0.25">
      <c r="A44" s="1"/>
      <c r="B44" s="6" t="s">
        <v>112</v>
      </c>
      <c r="C44" s="6" t="s">
        <v>113</v>
      </c>
      <c r="D44" s="85" t="s">
        <v>64</v>
      </c>
      <c r="E44" s="6" t="s">
        <v>1288</v>
      </c>
      <c r="F44" s="85" t="s">
        <v>1281</v>
      </c>
      <c r="G44" s="85" t="s">
        <v>41</v>
      </c>
      <c r="H44" s="85" t="s">
        <v>946</v>
      </c>
      <c r="I44" s="85" t="s">
        <v>946</v>
      </c>
      <c r="J44" s="85" t="s">
        <v>1246</v>
      </c>
      <c r="K44" s="85" t="s">
        <v>946</v>
      </c>
      <c r="L44" s="85" t="s">
        <v>946</v>
      </c>
      <c r="M44" s="85" t="s">
        <v>946</v>
      </c>
      <c r="N44" s="85" t="s">
        <v>946</v>
      </c>
      <c r="O44" s="6" t="s">
        <v>1233</v>
      </c>
      <c r="P44" s="6"/>
    </row>
    <row r="45" spans="1:16" ht="25.5" x14ac:dyDescent="0.25">
      <c r="A45" s="1"/>
      <c r="B45" s="6" t="s">
        <v>622</v>
      </c>
      <c r="C45" s="6" t="s">
        <v>1145</v>
      </c>
      <c r="D45" s="85" t="s">
        <v>1146</v>
      </c>
      <c r="E45" s="6" t="s">
        <v>1290</v>
      </c>
      <c r="F45" s="85" t="s">
        <v>40</v>
      </c>
      <c r="G45" s="85" t="s">
        <v>41</v>
      </c>
      <c r="H45" s="85" t="s">
        <v>946</v>
      </c>
      <c r="I45" s="85" t="s">
        <v>946</v>
      </c>
      <c r="J45" s="85" t="s">
        <v>1232</v>
      </c>
      <c r="K45" s="85" t="s">
        <v>946</v>
      </c>
      <c r="L45" s="85" t="s">
        <v>946</v>
      </c>
      <c r="M45" s="85" t="s">
        <v>946</v>
      </c>
      <c r="N45" s="85" t="s">
        <v>946</v>
      </c>
      <c r="O45" s="6" t="s">
        <v>1233</v>
      </c>
      <c r="P45" s="6"/>
    </row>
    <row r="46" spans="1:16" ht="25.5" x14ac:dyDescent="0.25">
      <c r="A46" s="1"/>
      <c r="B46" s="6" t="s">
        <v>622</v>
      </c>
      <c r="C46" s="6" t="s">
        <v>1145</v>
      </c>
      <c r="D46" s="85" t="s">
        <v>1147</v>
      </c>
      <c r="E46" s="6" t="s">
        <v>1291</v>
      </c>
      <c r="F46" s="85" t="s">
        <v>40</v>
      </c>
      <c r="G46" s="85" t="s">
        <v>41</v>
      </c>
      <c r="H46" s="85" t="s">
        <v>946</v>
      </c>
      <c r="I46" s="85" t="s">
        <v>946</v>
      </c>
      <c r="J46" s="85" t="s">
        <v>1232</v>
      </c>
      <c r="K46" s="85" t="s">
        <v>946</v>
      </c>
      <c r="L46" s="85" t="s">
        <v>946</v>
      </c>
      <c r="M46" s="85" t="s">
        <v>946</v>
      </c>
      <c r="N46" s="85" t="s">
        <v>946</v>
      </c>
      <c r="O46" s="6" t="s">
        <v>1233</v>
      </c>
      <c r="P46" s="6"/>
    </row>
    <row r="47" spans="1:16" x14ac:dyDescent="0.25">
      <c r="A47" s="1"/>
      <c r="B47" s="6" t="s">
        <v>115</v>
      </c>
      <c r="C47" s="6" t="s">
        <v>124</v>
      </c>
      <c r="D47" s="85" t="s">
        <v>1133</v>
      </c>
      <c r="E47" s="6" t="s">
        <v>1292</v>
      </c>
      <c r="F47" s="85" t="s">
        <v>1293</v>
      </c>
      <c r="G47" s="85" t="s">
        <v>1294</v>
      </c>
      <c r="H47" s="85" t="s">
        <v>1295</v>
      </c>
      <c r="I47" s="85" t="s">
        <v>946</v>
      </c>
      <c r="J47" s="85" t="s">
        <v>1254</v>
      </c>
      <c r="K47" s="85" t="s">
        <v>946</v>
      </c>
      <c r="L47" s="85" t="s">
        <v>946</v>
      </c>
      <c r="M47" s="85" t="s">
        <v>946</v>
      </c>
      <c r="N47" s="85" t="s">
        <v>946</v>
      </c>
      <c r="O47" s="6" t="s">
        <v>1233</v>
      </c>
      <c r="P47" s="6"/>
    </row>
    <row r="48" spans="1:16" x14ac:dyDescent="0.25">
      <c r="A48" s="1"/>
      <c r="B48" s="6" t="s">
        <v>115</v>
      </c>
      <c r="C48" s="6" t="s">
        <v>124</v>
      </c>
      <c r="D48" s="85" t="s">
        <v>1133</v>
      </c>
      <c r="E48" s="6" t="s">
        <v>1292</v>
      </c>
      <c r="F48" s="85" t="s">
        <v>1294</v>
      </c>
      <c r="G48" s="85" t="s">
        <v>1296</v>
      </c>
      <c r="H48" s="85" t="s">
        <v>946</v>
      </c>
      <c r="I48" s="85" t="s">
        <v>946</v>
      </c>
      <c r="J48" s="85" t="s">
        <v>1246</v>
      </c>
      <c r="K48" s="85" t="s">
        <v>946</v>
      </c>
      <c r="L48" s="85" t="s">
        <v>946</v>
      </c>
      <c r="M48" s="85" t="s">
        <v>946</v>
      </c>
      <c r="N48" s="85" t="s">
        <v>946</v>
      </c>
      <c r="O48" s="6" t="s">
        <v>1233</v>
      </c>
      <c r="P48" s="6"/>
    </row>
    <row r="49" spans="1:16" x14ac:dyDescent="0.25">
      <c r="A49" s="1"/>
      <c r="B49" s="6" t="s">
        <v>115</v>
      </c>
      <c r="C49" s="6" t="s">
        <v>124</v>
      </c>
      <c r="D49" s="85" t="s">
        <v>1141</v>
      </c>
      <c r="E49" s="6" t="s">
        <v>1297</v>
      </c>
      <c r="F49" s="85" t="s">
        <v>1298</v>
      </c>
      <c r="G49" s="85" t="s">
        <v>1299</v>
      </c>
      <c r="H49" s="85" t="s">
        <v>946</v>
      </c>
      <c r="I49" s="85" t="s">
        <v>946</v>
      </c>
      <c r="J49" s="85" t="s">
        <v>1246</v>
      </c>
      <c r="K49" s="85" t="s">
        <v>946</v>
      </c>
      <c r="L49" s="85" t="s">
        <v>946</v>
      </c>
      <c r="M49" s="85" t="s">
        <v>946</v>
      </c>
      <c r="N49" s="85" t="s">
        <v>946</v>
      </c>
      <c r="O49" s="6" t="s">
        <v>1233</v>
      </c>
      <c r="P49" s="6"/>
    </row>
    <row r="50" spans="1:16" x14ac:dyDescent="0.25">
      <c r="A50" s="1"/>
      <c r="B50" s="6" t="s">
        <v>115</v>
      </c>
      <c r="C50" s="6" t="s">
        <v>124</v>
      </c>
      <c r="D50" s="85" t="s">
        <v>1141</v>
      </c>
      <c r="E50" s="6" t="s">
        <v>1297</v>
      </c>
      <c r="F50" s="85" t="s">
        <v>1299</v>
      </c>
      <c r="G50" s="85" t="s">
        <v>1300</v>
      </c>
      <c r="H50" s="85" t="s">
        <v>946</v>
      </c>
      <c r="I50" s="85" t="s">
        <v>946</v>
      </c>
      <c r="J50" s="85" t="s">
        <v>1254</v>
      </c>
      <c r="K50" s="85" t="s">
        <v>946</v>
      </c>
      <c r="L50" s="85" t="s">
        <v>946</v>
      </c>
      <c r="M50" s="85" t="s">
        <v>946</v>
      </c>
      <c r="N50" s="85" t="s">
        <v>946</v>
      </c>
      <c r="O50" s="6" t="s">
        <v>1233</v>
      </c>
      <c r="P50" s="6"/>
    </row>
    <row r="51" spans="1:16" x14ac:dyDescent="0.25">
      <c r="A51" s="1"/>
      <c r="B51" s="6" t="s">
        <v>115</v>
      </c>
      <c r="C51" s="6" t="s">
        <v>124</v>
      </c>
      <c r="D51" s="85" t="s">
        <v>1133</v>
      </c>
      <c r="E51" s="6" t="s">
        <v>1292</v>
      </c>
      <c r="F51" s="85" t="s">
        <v>1296</v>
      </c>
      <c r="G51" s="85" t="s">
        <v>1300</v>
      </c>
      <c r="H51" s="85" t="s">
        <v>946</v>
      </c>
      <c r="I51" s="85" t="s">
        <v>946</v>
      </c>
      <c r="J51" s="85" t="s">
        <v>1254</v>
      </c>
      <c r="K51" s="85" t="s">
        <v>946</v>
      </c>
      <c r="L51" s="85" t="s">
        <v>946</v>
      </c>
      <c r="M51" s="85" t="s">
        <v>946</v>
      </c>
      <c r="N51" s="85" t="s">
        <v>946</v>
      </c>
      <c r="O51" s="6" t="s">
        <v>1233</v>
      </c>
      <c r="P51" s="6"/>
    </row>
    <row r="52" spans="1:16" x14ac:dyDescent="0.25">
      <c r="A52" s="1"/>
      <c r="B52" s="6" t="s">
        <v>115</v>
      </c>
      <c r="C52" s="6" t="s">
        <v>124</v>
      </c>
      <c r="D52" s="85" t="s">
        <v>1141</v>
      </c>
      <c r="E52" s="6" t="s">
        <v>1297</v>
      </c>
      <c r="F52" s="85" t="s">
        <v>1300</v>
      </c>
      <c r="G52" s="85" t="s">
        <v>1301</v>
      </c>
      <c r="H52" s="85" t="s">
        <v>946</v>
      </c>
      <c r="I52" s="85" t="s">
        <v>946</v>
      </c>
      <c r="J52" s="85" t="s">
        <v>1246</v>
      </c>
      <c r="K52" s="85" t="s">
        <v>946</v>
      </c>
      <c r="L52" s="85" t="s">
        <v>946</v>
      </c>
      <c r="M52" s="85" t="s">
        <v>946</v>
      </c>
      <c r="N52" s="85" t="s">
        <v>946</v>
      </c>
      <c r="O52" s="6" t="s">
        <v>1233</v>
      </c>
      <c r="P52" s="6"/>
    </row>
    <row r="53" spans="1:16" x14ac:dyDescent="0.25">
      <c r="A53" s="1"/>
      <c r="B53" s="6" t="s">
        <v>115</v>
      </c>
      <c r="C53" s="6" t="s">
        <v>124</v>
      </c>
      <c r="D53" s="85" t="s">
        <v>1133</v>
      </c>
      <c r="E53" s="6" t="s">
        <v>1292</v>
      </c>
      <c r="F53" s="85" t="s">
        <v>1300</v>
      </c>
      <c r="G53" s="85" t="s">
        <v>41</v>
      </c>
      <c r="H53" s="85" t="s">
        <v>946</v>
      </c>
      <c r="I53" s="85" t="s">
        <v>946</v>
      </c>
      <c r="J53" s="85" t="s">
        <v>1246</v>
      </c>
      <c r="K53" s="85" t="s">
        <v>946</v>
      </c>
      <c r="L53" s="85" t="s">
        <v>946</v>
      </c>
      <c r="M53" s="85" t="s">
        <v>946</v>
      </c>
      <c r="N53" s="85" t="s">
        <v>946</v>
      </c>
      <c r="O53" s="6" t="s">
        <v>1233</v>
      </c>
      <c r="P53" s="6"/>
    </row>
    <row r="54" spans="1:16" x14ac:dyDescent="0.25">
      <c r="A54" s="1"/>
      <c r="B54" s="6" t="s">
        <v>115</v>
      </c>
      <c r="C54" s="6" t="s">
        <v>124</v>
      </c>
      <c r="D54" s="85" t="s">
        <v>1141</v>
      </c>
      <c r="E54" s="6" t="s">
        <v>1297</v>
      </c>
      <c r="F54" s="85" t="s">
        <v>1301</v>
      </c>
      <c r="G54" s="85" t="s">
        <v>41</v>
      </c>
      <c r="H54" s="85" t="s">
        <v>946</v>
      </c>
      <c r="I54" s="85" t="s">
        <v>946</v>
      </c>
      <c r="J54" s="85" t="s">
        <v>1254</v>
      </c>
      <c r="K54" s="85" t="s">
        <v>946</v>
      </c>
      <c r="L54" s="85" t="s">
        <v>946</v>
      </c>
      <c r="M54" s="85" t="s">
        <v>946</v>
      </c>
      <c r="N54" s="85" t="s">
        <v>946</v>
      </c>
      <c r="O54" s="6" t="s">
        <v>1233</v>
      </c>
      <c r="P54" s="6"/>
    </row>
    <row r="55" spans="1:16" x14ac:dyDescent="0.25">
      <c r="A55" s="1"/>
      <c r="B55" s="6" t="s">
        <v>115</v>
      </c>
      <c r="C55" s="6" t="s">
        <v>127</v>
      </c>
      <c r="D55" s="85" t="s">
        <v>1140</v>
      </c>
      <c r="E55" s="6" t="s">
        <v>1302</v>
      </c>
      <c r="F55" s="85" t="s">
        <v>40</v>
      </c>
      <c r="G55" s="85" t="s">
        <v>1303</v>
      </c>
      <c r="H55" s="85" t="s">
        <v>946</v>
      </c>
      <c r="I55" s="85" t="s">
        <v>1304</v>
      </c>
      <c r="J55" s="85" t="s">
        <v>1246</v>
      </c>
      <c r="K55" s="85" t="s">
        <v>946</v>
      </c>
      <c r="L55" s="85" t="s">
        <v>946</v>
      </c>
      <c r="M55" s="85" t="s">
        <v>946</v>
      </c>
      <c r="N55" s="85" t="s">
        <v>946</v>
      </c>
      <c r="O55" s="6" t="s">
        <v>1233</v>
      </c>
      <c r="P55" s="6"/>
    </row>
    <row r="56" spans="1:16" x14ac:dyDescent="0.25">
      <c r="A56" s="1"/>
      <c r="B56" s="6" t="s">
        <v>115</v>
      </c>
      <c r="C56" s="6" t="s">
        <v>127</v>
      </c>
      <c r="D56" s="85" t="s">
        <v>1140</v>
      </c>
      <c r="E56" s="6" t="s">
        <v>1302</v>
      </c>
      <c r="F56" s="85" t="s">
        <v>1305</v>
      </c>
      <c r="G56" s="85" t="s">
        <v>1306</v>
      </c>
      <c r="H56" s="85" t="s">
        <v>1307</v>
      </c>
      <c r="I56" s="85" t="s">
        <v>946</v>
      </c>
      <c r="J56" s="85" t="s">
        <v>1246</v>
      </c>
      <c r="K56" s="85" t="s">
        <v>946</v>
      </c>
      <c r="L56" s="85" t="s">
        <v>946</v>
      </c>
      <c r="M56" s="85" t="s">
        <v>946</v>
      </c>
      <c r="N56" s="85" t="s">
        <v>946</v>
      </c>
      <c r="O56" s="6" t="s">
        <v>1233</v>
      </c>
      <c r="P56" s="6"/>
    </row>
    <row r="57" spans="1:16" x14ac:dyDescent="0.25">
      <c r="A57" s="1"/>
      <c r="B57" s="6" t="s">
        <v>115</v>
      </c>
      <c r="C57" s="6" t="s">
        <v>127</v>
      </c>
      <c r="D57" s="85" t="s">
        <v>1140</v>
      </c>
      <c r="E57" s="6" t="s">
        <v>1302</v>
      </c>
      <c r="F57" s="85" t="s">
        <v>1306</v>
      </c>
      <c r="G57" s="85" t="s">
        <v>1308</v>
      </c>
      <c r="H57" s="85" t="s">
        <v>946</v>
      </c>
      <c r="I57" s="85" t="s">
        <v>946</v>
      </c>
      <c r="J57" s="85" t="s">
        <v>1254</v>
      </c>
      <c r="K57" s="85" t="s">
        <v>946</v>
      </c>
      <c r="L57" s="85" t="s">
        <v>946</v>
      </c>
      <c r="M57" s="85" t="s">
        <v>946</v>
      </c>
      <c r="N57" s="85" t="s">
        <v>946</v>
      </c>
      <c r="O57" s="6" t="s">
        <v>1233</v>
      </c>
      <c r="P57" s="6"/>
    </row>
    <row r="58" spans="1:16" x14ac:dyDescent="0.25">
      <c r="A58" s="1"/>
      <c r="B58" s="6" t="s">
        <v>115</v>
      </c>
      <c r="C58" s="6" t="s">
        <v>127</v>
      </c>
      <c r="D58" s="85" t="s">
        <v>1140</v>
      </c>
      <c r="E58" s="6" t="s">
        <v>1302</v>
      </c>
      <c r="F58" s="85" t="s">
        <v>1308</v>
      </c>
      <c r="G58" s="85" t="s">
        <v>1309</v>
      </c>
      <c r="H58" s="85" t="s">
        <v>946</v>
      </c>
      <c r="I58" s="85" t="s">
        <v>946</v>
      </c>
      <c r="J58" s="85" t="s">
        <v>1246</v>
      </c>
      <c r="K58" s="85" t="s">
        <v>946</v>
      </c>
      <c r="L58" s="85" t="s">
        <v>946</v>
      </c>
      <c r="M58" s="85" t="s">
        <v>946</v>
      </c>
      <c r="N58" s="85" t="s">
        <v>946</v>
      </c>
      <c r="O58" s="6" t="s">
        <v>1233</v>
      </c>
      <c r="P58" s="6"/>
    </row>
    <row r="59" spans="1:16" x14ac:dyDescent="0.25">
      <c r="A59" s="1"/>
      <c r="B59" s="6" t="s">
        <v>115</v>
      </c>
      <c r="C59" s="6" t="s">
        <v>127</v>
      </c>
      <c r="D59" s="85" t="s">
        <v>1140</v>
      </c>
      <c r="E59" s="6" t="s">
        <v>1302</v>
      </c>
      <c r="F59" s="85" t="s">
        <v>1309</v>
      </c>
      <c r="G59" s="85" t="s">
        <v>41</v>
      </c>
      <c r="H59" s="85" t="s">
        <v>946</v>
      </c>
      <c r="I59" s="85" t="s">
        <v>946</v>
      </c>
      <c r="J59" s="85" t="s">
        <v>1254</v>
      </c>
      <c r="K59" s="85" t="s">
        <v>946</v>
      </c>
      <c r="L59" s="85" t="s">
        <v>946</v>
      </c>
      <c r="M59" s="85" t="s">
        <v>946</v>
      </c>
      <c r="N59" s="85" t="s">
        <v>946</v>
      </c>
      <c r="O59" s="6" t="s">
        <v>1233</v>
      </c>
      <c r="P59" s="6"/>
    </row>
    <row r="60" spans="1:16" x14ac:dyDescent="0.25">
      <c r="A60" s="1"/>
      <c r="B60" s="6" t="s">
        <v>156</v>
      </c>
      <c r="C60" s="6" t="s">
        <v>1161</v>
      </c>
      <c r="D60" s="85" t="s">
        <v>64</v>
      </c>
      <c r="E60" s="6" t="s">
        <v>1310</v>
      </c>
      <c r="F60" s="85" t="s">
        <v>1311</v>
      </c>
      <c r="G60" s="85" t="s">
        <v>1312</v>
      </c>
      <c r="H60" s="85" t="s">
        <v>1313</v>
      </c>
      <c r="I60" s="85" t="s">
        <v>946</v>
      </c>
      <c r="J60" s="85" t="s">
        <v>1246</v>
      </c>
      <c r="K60" s="85" t="s">
        <v>946</v>
      </c>
      <c r="L60" s="85" t="s">
        <v>946</v>
      </c>
      <c r="M60" s="85" t="s">
        <v>946</v>
      </c>
      <c r="N60" s="85" t="s">
        <v>946</v>
      </c>
      <c r="O60" s="6" t="s">
        <v>1233</v>
      </c>
      <c r="P60" s="6"/>
    </row>
    <row r="61" spans="1:16" x14ac:dyDescent="0.25">
      <c r="A61" s="1"/>
      <c r="B61" s="6" t="s">
        <v>156</v>
      </c>
      <c r="C61" s="6" t="s">
        <v>1161</v>
      </c>
      <c r="D61" s="85" t="s">
        <v>64</v>
      </c>
      <c r="E61" s="6" t="s">
        <v>1310</v>
      </c>
      <c r="F61" s="85" t="s">
        <v>1312</v>
      </c>
      <c r="G61" s="85" t="s">
        <v>41</v>
      </c>
      <c r="H61" s="85" t="s">
        <v>946</v>
      </c>
      <c r="I61" s="85" t="s">
        <v>946</v>
      </c>
      <c r="J61" s="85" t="s">
        <v>1254</v>
      </c>
      <c r="K61" s="85" t="s">
        <v>946</v>
      </c>
      <c r="L61" s="85" t="s">
        <v>946</v>
      </c>
      <c r="M61" s="85" t="s">
        <v>946</v>
      </c>
      <c r="N61" s="85" t="s">
        <v>946</v>
      </c>
      <c r="O61" s="6" t="s">
        <v>1233</v>
      </c>
      <c r="P61" s="6"/>
    </row>
    <row r="62" spans="1:16" x14ac:dyDescent="0.25">
      <c r="A62" s="1"/>
      <c r="B62" s="6" t="s">
        <v>156</v>
      </c>
      <c r="C62" s="6" t="s">
        <v>168</v>
      </c>
      <c r="D62" s="85" t="s">
        <v>64</v>
      </c>
      <c r="E62" s="6" t="s">
        <v>1314</v>
      </c>
      <c r="F62" s="85" t="s">
        <v>40</v>
      </c>
      <c r="G62" s="85" t="s">
        <v>1315</v>
      </c>
      <c r="H62" s="85" t="s">
        <v>946</v>
      </c>
      <c r="I62" s="85" t="s">
        <v>946</v>
      </c>
      <c r="J62" s="85" t="s">
        <v>1246</v>
      </c>
      <c r="K62" s="85" t="s">
        <v>946</v>
      </c>
      <c r="L62" s="85" t="s">
        <v>946</v>
      </c>
      <c r="M62" s="85" t="s">
        <v>946</v>
      </c>
      <c r="N62" s="85" t="s">
        <v>946</v>
      </c>
      <c r="O62" s="6" t="s">
        <v>1233</v>
      </c>
      <c r="P62" s="6"/>
    </row>
    <row r="63" spans="1:16" x14ac:dyDescent="0.25">
      <c r="A63" s="1"/>
      <c r="B63" s="6" t="s">
        <v>156</v>
      </c>
      <c r="C63" s="6" t="s">
        <v>168</v>
      </c>
      <c r="D63" s="85" t="s">
        <v>64</v>
      </c>
      <c r="E63" s="6" t="s">
        <v>1314</v>
      </c>
      <c r="F63" s="85" t="s">
        <v>1315</v>
      </c>
      <c r="G63" s="85" t="s">
        <v>1316</v>
      </c>
      <c r="H63" s="85" t="s">
        <v>946</v>
      </c>
      <c r="I63" s="85" t="s">
        <v>946</v>
      </c>
      <c r="J63" s="85" t="s">
        <v>1254</v>
      </c>
      <c r="K63" s="85" t="s">
        <v>946</v>
      </c>
      <c r="L63" s="85" t="s">
        <v>946</v>
      </c>
      <c r="M63" s="85" t="s">
        <v>946</v>
      </c>
      <c r="N63" s="85" t="s">
        <v>946</v>
      </c>
      <c r="O63" s="6" t="s">
        <v>1233</v>
      </c>
      <c r="P63" s="6"/>
    </row>
    <row r="64" spans="1:16" x14ac:dyDescent="0.25">
      <c r="A64" s="1"/>
      <c r="B64" s="6" t="s">
        <v>156</v>
      </c>
      <c r="C64" s="6" t="s">
        <v>168</v>
      </c>
      <c r="D64" s="85" t="s">
        <v>64</v>
      </c>
      <c r="E64" s="6" t="s">
        <v>1314</v>
      </c>
      <c r="F64" s="85" t="s">
        <v>1316</v>
      </c>
      <c r="G64" s="85" t="s">
        <v>1317</v>
      </c>
      <c r="H64" s="85" t="s">
        <v>946</v>
      </c>
      <c r="I64" s="85" t="s">
        <v>946</v>
      </c>
      <c r="J64" s="85" t="s">
        <v>1246</v>
      </c>
      <c r="K64" s="85" t="s">
        <v>946</v>
      </c>
      <c r="L64" s="85" t="s">
        <v>946</v>
      </c>
      <c r="M64" s="85" t="s">
        <v>946</v>
      </c>
      <c r="N64" s="85" t="s">
        <v>946</v>
      </c>
      <c r="O64" s="6" t="s">
        <v>1233</v>
      </c>
      <c r="P64" s="6" t="s">
        <v>1318</v>
      </c>
    </row>
    <row r="65" spans="1:16" x14ac:dyDescent="0.25">
      <c r="A65" s="1"/>
      <c r="B65" s="6" t="s">
        <v>156</v>
      </c>
      <c r="C65" s="6" t="s">
        <v>168</v>
      </c>
      <c r="D65" s="85" t="s">
        <v>64</v>
      </c>
      <c r="E65" s="6" t="s">
        <v>1314</v>
      </c>
      <c r="F65" s="85" t="s">
        <v>1317</v>
      </c>
      <c r="G65" s="85" t="s">
        <v>1262</v>
      </c>
      <c r="H65" s="85" t="s">
        <v>946</v>
      </c>
      <c r="I65" s="85" t="s">
        <v>946</v>
      </c>
      <c r="J65" s="85" t="s">
        <v>1254</v>
      </c>
      <c r="K65" s="85" t="s">
        <v>946</v>
      </c>
      <c r="L65" s="85" t="s">
        <v>946</v>
      </c>
      <c r="M65" s="85" t="s">
        <v>946</v>
      </c>
      <c r="N65" s="85" t="s">
        <v>946</v>
      </c>
      <c r="O65" s="6" t="s">
        <v>1233</v>
      </c>
      <c r="P65" s="6"/>
    </row>
    <row r="66" spans="1:16" ht="25.5" x14ac:dyDescent="0.25">
      <c r="A66" s="1"/>
      <c r="B66" s="6" t="s">
        <v>156</v>
      </c>
      <c r="C66" s="6" t="s">
        <v>168</v>
      </c>
      <c r="D66" s="85" t="s">
        <v>64</v>
      </c>
      <c r="E66" s="6" t="s">
        <v>1314</v>
      </c>
      <c r="F66" s="85" t="s">
        <v>1262</v>
      </c>
      <c r="G66" s="85" t="s">
        <v>41</v>
      </c>
      <c r="H66" s="85" t="s">
        <v>946</v>
      </c>
      <c r="I66" s="85" t="s">
        <v>946</v>
      </c>
      <c r="J66" s="85" t="s">
        <v>1246</v>
      </c>
      <c r="K66" s="85" t="s">
        <v>946</v>
      </c>
      <c r="L66" s="85" t="s">
        <v>946</v>
      </c>
      <c r="M66" s="85" t="s">
        <v>946</v>
      </c>
      <c r="N66" s="85" t="s">
        <v>946</v>
      </c>
      <c r="O66" s="6" t="s">
        <v>1233</v>
      </c>
      <c r="P66" s="6" t="s">
        <v>1319</v>
      </c>
    </row>
    <row r="67" spans="1:16" x14ac:dyDescent="0.25">
      <c r="A67" s="1"/>
      <c r="B67" s="6" t="s">
        <v>406</v>
      </c>
      <c r="C67" s="6" t="s">
        <v>1062</v>
      </c>
      <c r="D67" s="85" t="s">
        <v>64</v>
      </c>
      <c r="E67" s="6" t="s">
        <v>1320</v>
      </c>
      <c r="F67" s="85" t="s">
        <v>40</v>
      </c>
      <c r="G67" s="85" t="s">
        <v>41</v>
      </c>
      <c r="H67" s="85" t="s">
        <v>946</v>
      </c>
      <c r="I67" s="85" t="s">
        <v>946</v>
      </c>
      <c r="J67" s="85" t="s">
        <v>1246</v>
      </c>
      <c r="K67" s="85" t="s">
        <v>946</v>
      </c>
      <c r="L67" s="85" t="s">
        <v>946</v>
      </c>
      <c r="M67" s="85" t="s">
        <v>946</v>
      </c>
      <c r="N67" s="85" t="s">
        <v>946</v>
      </c>
      <c r="O67" s="6" t="s">
        <v>1233</v>
      </c>
      <c r="P67" s="6"/>
    </row>
    <row r="68" spans="1:16" x14ac:dyDescent="0.25">
      <c r="A68" s="1"/>
      <c r="B68" s="6" t="s">
        <v>406</v>
      </c>
      <c r="C68" s="6" t="s">
        <v>1167</v>
      </c>
      <c r="D68" s="85" t="s">
        <v>118</v>
      </c>
      <c r="E68" s="6" t="s">
        <v>1321</v>
      </c>
      <c r="F68" s="85" t="s">
        <v>40</v>
      </c>
      <c r="G68" s="85" t="s">
        <v>41</v>
      </c>
      <c r="H68" s="85" t="s">
        <v>946</v>
      </c>
      <c r="I68" s="85" t="s">
        <v>946</v>
      </c>
      <c r="J68" s="85" t="s">
        <v>1246</v>
      </c>
      <c r="K68" s="85" t="s">
        <v>946</v>
      </c>
      <c r="L68" s="85" t="s">
        <v>946</v>
      </c>
      <c r="M68" s="85" t="s">
        <v>946</v>
      </c>
      <c r="N68" s="85" t="s">
        <v>946</v>
      </c>
      <c r="O68" s="6" t="s">
        <v>1233</v>
      </c>
      <c r="P68" s="6"/>
    </row>
    <row r="69" spans="1:16" x14ac:dyDescent="0.25">
      <c r="A69" s="1"/>
      <c r="B69" s="6" t="s">
        <v>406</v>
      </c>
      <c r="C69" s="6" t="s">
        <v>1168</v>
      </c>
      <c r="D69" s="85" t="s">
        <v>64</v>
      </c>
      <c r="E69" s="6" t="s">
        <v>1322</v>
      </c>
      <c r="F69" s="85" t="s">
        <v>40</v>
      </c>
      <c r="G69" s="85" t="s">
        <v>41</v>
      </c>
      <c r="H69" s="85" t="s">
        <v>946</v>
      </c>
      <c r="I69" s="85" t="s">
        <v>946</v>
      </c>
      <c r="J69" s="85" t="s">
        <v>1246</v>
      </c>
      <c r="K69" s="85" t="s">
        <v>946</v>
      </c>
      <c r="L69" s="85" t="s">
        <v>946</v>
      </c>
      <c r="M69" s="85" t="s">
        <v>946</v>
      </c>
      <c r="N69" s="85" t="s">
        <v>946</v>
      </c>
      <c r="O69" s="6" t="s">
        <v>1233</v>
      </c>
      <c r="P69" s="6"/>
    </row>
    <row r="70" spans="1:16" x14ac:dyDescent="0.25">
      <c r="A70" s="1"/>
      <c r="B70" s="6" t="s">
        <v>406</v>
      </c>
      <c r="C70" s="6" t="s">
        <v>1169</v>
      </c>
      <c r="D70" s="85" t="s">
        <v>1323</v>
      </c>
      <c r="E70" s="6" t="s">
        <v>1324</v>
      </c>
      <c r="F70" s="85" t="s">
        <v>40</v>
      </c>
      <c r="G70" s="85" t="s">
        <v>41</v>
      </c>
      <c r="H70" s="85" t="s">
        <v>946</v>
      </c>
      <c r="I70" s="85" t="s">
        <v>946</v>
      </c>
      <c r="J70" s="85" t="s">
        <v>1246</v>
      </c>
      <c r="K70" s="85" t="s">
        <v>946</v>
      </c>
      <c r="L70" s="85" t="s">
        <v>946</v>
      </c>
      <c r="M70" s="85" t="s">
        <v>946</v>
      </c>
      <c r="N70" s="85" t="s">
        <v>946</v>
      </c>
      <c r="O70" s="6" t="s">
        <v>1233</v>
      </c>
      <c r="P70"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1"/>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5" t="s">
        <v>0</v>
      </c>
      <c r="C3" s="196"/>
      <c r="D3" s="196"/>
      <c r="E3" s="196"/>
      <c r="F3" s="196"/>
      <c r="G3" s="196"/>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1325</v>
      </c>
      <c r="C5" s="1"/>
      <c r="D5" s="1"/>
      <c r="E5" s="1"/>
      <c r="F5" s="1"/>
      <c r="G5" s="1"/>
      <c r="H5" s="1"/>
      <c r="I5" s="1"/>
      <c r="J5" s="1"/>
      <c r="K5" s="1"/>
      <c r="L5" s="1"/>
      <c r="M5" s="1"/>
      <c r="N5" s="1"/>
    </row>
    <row r="6" spans="1:14" ht="20.100000000000001" customHeight="1" x14ac:dyDescent="0.25">
      <c r="A6" s="1"/>
      <c r="B6" s="7" t="s">
        <v>187</v>
      </c>
      <c r="C6" s="7" t="s">
        <v>188</v>
      </c>
      <c r="D6" s="7" t="s">
        <v>189</v>
      </c>
      <c r="E6" s="7" t="s">
        <v>190</v>
      </c>
      <c r="F6" s="7" t="s">
        <v>191</v>
      </c>
      <c r="G6" s="7" t="s">
        <v>192</v>
      </c>
      <c r="H6" s="7" t="s">
        <v>193</v>
      </c>
      <c r="I6" s="7" t="s">
        <v>194</v>
      </c>
      <c r="J6" s="7" t="s">
        <v>195</v>
      </c>
      <c r="K6" s="7" t="s">
        <v>196</v>
      </c>
      <c r="L6" s="7" t="s">
        <v>197</v>
      </c>
      <c r="M6" s="7" t="s">
        <v>198</v>
      </c>
      <c r="N6" s="7" t="s">
        <v>199</v>
      </c>
    </row>
    <row r="7" spans="1:14" ht="25.5" x14ac:dyDescent="0.25">
      <c r="A7" s="1"/>
      <c r="B7" s="5" t="s">
        <v>226</v>
      </c>
      <c r="C7" s="5" t="s">
        <v>227</v>
      </c>
      <c r="D7" s="5" t="s">
        <v>31</v>
      </c>
      <c r="E7" s="4" t="s">
        <v>228</v>
      </c>
      <c r="F7" s="4" t="s">
        <v>204</v>
      </c>
      <c r="G7" s="6" t="s">
        <v>1326</v>
      </c>
      <c r="H7" s="8">
        <v>42</v>
      </c>
      <c r="I7" s="5" t="s">
        <v>230</v>
      </c>
      <c r="J7" s="5" t="s">
        <v>216</v>
      </c>
      <c r="K7" s="5" t="s">
        <v>208</v>
      </c>
      <c r="L7" s="5" t="s">
        <v>209</v>
      </c>
      <c r="M7" s="8">
        <v>108</v>
      </c>
      <c r="N7" s="5" t="s">
        <v>231</v>
      </c>
    </row>
    <row r="8" spans="1:14" x14ac:dyDescent="0.25">
      <c r="A8" s="1"/>
      <c r="B8" s="5" t="s">
        <v>249</v>
      </c>
      <c r="C8" s="5" t="s">
        <v>253</v>
      </c>
      <c r="D8" s="5" t="s">
        <v>254</v>
      </c>
      <c r="E8" s="4" t="s">
        <v>203</v>
      </c>
      <c r="F8" s="4" t="s">
        <v>204</v>
      </c>
      <c r="G8" s="6" t="s">
        <v>1327</v>
      </c>
      <c r="H8" s="8">
        <v>5.7320000000000002</v>
      </c>
      <c r="I8" s="5" t="s">
        <v>206</v>
      </c>
      <c r="J8" s="5" t="s">
        <v>216</v>
      </c>
      <c r="K8" s="5" t="s">
        <v>208</v>
      </c>
      <c r="L8" s="5" t="s">
        <v>238</v>
      </c>
      <c r="M8" s="8">
        <v>12779</v>
      </c>
      <c r="N8" s="5" t="s">
        <v>231</v>
      </c>
    </row>
    <row r="9" spans="1:14" x14ac:dyDescent="0.25">
      <c r="A9" s="1"/>
      <c r="B9" s="5" t="s">
        <v>249</v>
      </c>
      <c r="C9" s="5" t="s">
        <v>253</v>
      </c>
      <c r="D9" s="5" t="s">
        <v>265</v>
      </c>
      <c r="E9" s="4" t="s">
        <v>272</v>
      </c>
      <c r="F9" s="4" t="s">
        <v>204</v>
      </c>
      <c r="G9" s="6" t="s">
        <v>273</v>
      </c>
      <c r="H9" s="8">
        <v>5.7320000000000002</v>
      </c>
      <c r="I9" s="5" t="s">
        <v>230</v>
      </c>
      <c r="J9" s="5" t="s">
        <v>216</v>
      </c>
      <c r="K9" s="5" t="s">
        <v>208</v>
      </c>
      <c r="L9" s="5" t="s">
        <v>238</v>
      </c>
      <c r="M9" s="8">
        <v>12778</v>
      </c>
      <c r="N9" s="5" t="s">
        <v>231</v>
      </c>
    </row>
    <row r="10" spans="1:14" x14ac:dyDescent="0.25">
      <c r="A10" s="1"/>
      <c r="B10" s="5" t="s">
        <v>115</v>
      </c>
      <c r="C10" s="5" t="s">
        <v>312</v>
      </c>
      <c r="D10" s="5" t="s">
        <v>313</v>
      </c>
      <c r="E10" s="4" t="s">
        <v>203</v>
      </c>
      <c r="F10" s="4" t="s">
        <v>204</v>
      </c>
      <c r="G10" s="6" t="s">
        <v>314</v>
      </c>
      <c r="H10" s="8">
        <v>0</v>
      </c>
      <c r="I10" s="5" t="s">
        <v>206</v>
      </c>
      <c r="J10" s="5" t="s">
        <v>216</v>
      </c>
      <c r="K10" s="5" t="s">
        <v>208</v>
      </c>
      <c r="L10" s="5" t="s">
        <v>222</v>
      </c>
      <c r="M10" s="8">
        <v>13204</v>
      </c>
      <c r="N10" s="5" t="s">
        <v>231</v>
      </c>
    </row>
    <row r="11" spans="1:14" ht="25.5" x14ac:dyDescent="0.25">
      <c r="A11" s="1"/>
      <c r="B11" s="5" t="s">
        <v>115</v>
      </c>
      <c r="C11" s="5" t="s">
        <v>318</v>
      </c>
      <c r="D11" s="5" t="s">
        <v>313</v>
      </c>
      <c r="E11" s="4" t="s">
        <v>203</v>
      </c>
      <c r="F11" s="4" t="s">
        <v>204</v>
      </c>
      <c r="G11" s="6" t="s">
        <v>1328</v>
      </c>
      <c r="H11" s="8">
        <v>109</v>
      </c>
      <c r="I11" s="5" t="s">
        <v>206</v>
      </c>
      <c r="J11" s="5" t="s">
        <v>216</v>
      </c>
      <c r="K11" s="5" t="s">
        <v>208</v>
      </c>
      <c r="L11" s="5" t="s">
        <v>238</v>
      </c>
      <c r="M11" s="8">
        <v>22082</v>
      </c>
      <c r="N11" s="5" t="s">
        <v>231</v>
      </c>
    </row>
    <row r="12" spans="1:14" x14ac:dyDescent="0.25">
      <c r="A12" s="1"/>
      <c r="B12" s="5" t="s">
        <v>130</v>
      </c>
      <c r="C12" s="5" t="s">
        <v>726</v>
      </c>
      <c r="D12" s="5" t="s">
        <v>64</v>
      </c>
      <c r="E12" s="4" t="s">
        <v>370</v>
      </c>
      <c r="F12" s="4" t="s">
        <v>204</v>
      </c>
      <c r="G12" s="6" t="s">
        <v>1329</v>
      </c>
      <c r="H12" s="8">
        <v>0</v>
      </c>
      <c r="I12" s="5" t="s">
        <v>206</v>
      </c>
      <c r="J12" s="5" t="s">
        <v>216</v>
      </c>
      <c r="K12" s="5" t="s">
        <v>208</v>
      </c>
      <c r="L12" s="5" t="s">
        <v>209</v>
      </c>
      <c r="M12" s="8">
        <v>11842</v>
      </c>
      <c r="N12" s="5" t="s">
        <v>231</v>
      </c>
    </row>
    <row r="13" spans="1:14" x14ac:dyDescent="0.25">
      <c r="A13" s="1"/>
      <c r="B13" s="5" t="s">
        <v>130</v>
      </c>
      <c r="C13" s="5" t="s">
        <v>372</v>
      </c>
      <c r="D13" s="5" t="s">
        <v>64</v>
      </c>
      <c r="E13" s="4" t="s">
        <v>373</v>
      </c>
      <c r="F13" s="4" t="s">
        <v>204</v>
      </c>
      <c r="G13" s="6" t="s">
        <v>1329</v>
      </c>
      <c r="H13" s="8">
        <v>0</v>
      </c>
      <c r="I13" s="5" t="s">
        <v>206</v>
      </c>
      <c r="J13" s="5" t="s">
        <v>216</v>
      </c>
      <c r="K13" s="5" t="s">
        <v>208</v>
      </c>
      <c r="L13" s="5" t="s">
        <v>209</v>
      </c>
      <c r="M13" s="8">
        <v>264</v>
      </c>
      <c r="N13" s="5" t="s">
        <v>231</v>
      </c>
    </row>
    <row r="14" spans="1:14" x14ac:dyDescent="0.25">
      <c r="A14" s="1"/>
      <c r="B14" s="5" t="s">
        <v>130</v>
      </c>
      <c r="C14" s="5" t="s">
        <v>374</v>
      </c>
      <c r="D14" s="5" t="s">
        <v>64</v>
      </c>
      <c r="E14" s="4" t="s">
        <v>373</v>
      </c>
      <c r="F14" s="4" t="s">
        <v>204</v>
      </c>
      <c r="G14" s="6" t="s">
        <v>1329</v>
      </c>
      <c r="H14" s="8">
        <v>0</v>
      </c>
      <c r="I14" s="5" t="s">
        <v>206</v>
      </c>
      <c r="J14" s="5" t="s">
        <v>216</v>
      </c>
      <c r="K14" s="5" t="s">
        <v>208</v>
      </c>
      <c r="L14" s="5" t="s">
        <v>209</v>
      </c>
      <c r="M14" s="8">
        <v>14909</v>
      </c>
      <c r="N14" s="5" t="s">
        <v>231</v>
      </c>
    </row>
    <row r="15" spans="1:14" ht="25.5" x14ac:dyDescent="0.25">
      <c r="A15" s="1"/>
      <c r="B15" s="5" t="s">
        <v>156</v>
      </c>
      <c r="C15" s="5" t="s">
        <v>375</v>
      </c>
      <c r="D15" s="5" t="s">
        <v>140</v>
      </c>
      <c r="E15" s="4" t="s">
        <v>203</v>
      </c>
      <c r="F15" s="4" t="s">
        <v>204</v>
      </c>
      <c r="G15" s="6" t="s">
        <v>1330</v>
      </c>
      <c r="H15" s="8">
        <v>0</v>
      </c>
      <c r="I15" s="5" t="s">
        <v>206</v>
      </c>
      <c r="J15" s="5" t="s">
        <v>216</v>
      </c>
      <c r="K15" s="5" t="s">
        <v>208</v>
      </c>
      <c r="L15" s="5" t="s">
        <v>238</v>
      </c>
      <c r="M15" s="8">
        <v>18793</v>
      </c>
      <c r="N15" s="5" t="s">
        <v>231</v>
      </c>
    </row>
    <row r="16" spans="1:14" ht="25.5" x14ac:dyDescent="0.25">
      <c r="A16" s="1"/>
      <c r="B16" s="5" t="s">
        <v>156</v>
      </c>
      <c r="C16" s="5" t="s">
        <v>375</v>
      </c>
      <c r="D16" s="5" t="s">
        <v>106</v>
      </c>
      <c r="E16" s="4" t="s">
        <v>377</v>
      </c>
      <c r="F16" s="4" t="s">
        <v>204</v>
      </c>
      <c r="G16" s="6" t="s">
        <v>1331</v>
      </c>
      <c r="H16" s="8">
        <v>0.35</v>
      </c>
      <c r="I16" s="5" t="s">
        <v>230</v>
      </c>
      <c r="J16" s="5" t="s">
        <v>216</v>
      </c>
      <c r="K16" s="5" t="s">
        <v>208</v>
      </c>
      <c r="L16" s="5" t="s">
        <v>209</v>
      </c>
      <c r="M16" s="8">
        <v>18792</v>
      </c>
      <c r="N16" s="5" t="s">
        <v>231</v>
      </c>
    </row>
    <row r="17" spans="1:14" ht="25.5" x14ac:dyDescent="0.25">
      <c r="A17" s="1"/>
      <c r="B17" s="5" t="s">
        <v>156</v>
      </c>
      <c r="C17" s="5" t="s">
        <v>1332</v>
      </c>
      <c r="D17" s="5" t="s">
        <v>118</v>
      </c>
      <c r="E17" s="4" t="s">
        <v>380</v>
      </c>
      <c r="F17" s="4" t="s">
        <v>204</v>
      </c>
      <c r="G17" s="6" t="s">
        <v>1333</v>
      </c>
      <c r="H17" s="8">
        <v>15</v>
      </c>
      <c r="I17" s="5" t="s">
        <v>230</v>
      </c>
      <c r="J17" s="5" t="s">
        <v>216</v>
      </c>
      <c r="K17" s="5" t="s">
        <v>208</v>
      </c>
      <c r="L17" s="5" t="s">
        <v>209</v>
      </c>
      <c r="M17" s="8">
        <v>27</v>
      </c>
      <c r="N17" s="5" t="s">
        <v>231</v>
      </c>
    </row>
    <row r="18" spans="1:14" ht="25.5" x14ac:dyDescent="0.25">
      <c r="A18" s="1"/>
      <c r="B18" s="5" t="s">
        <v>156</v>
      </c>
      <c r="C18" s="5" t="s">
        <v>1332</v>
      </c>
      <c r="D18" s="5" t="s">
        <v>31</v>
      </c>
      <c r="E18" s="4" t="s">
        <v>382</v>
      </c>
      <c r="F18" s="4" t="s">
        <v>204</v>
      </c>
      <c r="G18" s="6" t="s">
        <v>1333</v>
      </c>
      <c r="H18" s="8">
        <v>15</v>
      </c>
      <c r="I18" s="5" t="s">
        <v>230</v>
      </c>
      <c r="J18" s="5" t="s">
        <v>216</v>
      </c>
      <c r="K18" s="5" t="s">
        <v>208</v>
      </c>
      <c r="L18" s="5" t="s">
        <v>209</v>
      </c>
      <c r="M18" s="8">
        <v>26</v>
      </c>
      <c r="N18" s="5" t="s">
        <v>231</v>
      </c>
    </row>
    <row r="19" spans="1:14" x14ac:dyDescent="0.25">
      <c r="A19" s="1"/>
      <c r="B19" s="5" t="s">
        <v>396</v>
      </c>
      <c r="C19" s="5" t="s">
        <v>397</v>
      </c>
      <c r="D19" s="5" t="s">
        <v>64</v>
      </c>
      <c r="E19" s="4" t="s">
        <v>203</v>
      </c>
      <c r="F19" s="4" t="s">
        <v>204</v>
      </c>
      <c r="G19" s="6" t="s">
        <v>399</v>
      </c>
      <c r="H19" s="8">
        <v>3.15</v>
      </c>
      <c r="I19" s="5" t="s">
        <v>230</v>
      </c>
      <c r="J19" s="5" t="s">
        <v>216</v>
      </c>
      <c r="K19" s="5" t="s">
        <v>208</v>
      </c>
      <c r="L19" s="5" t="s">
        <v>238</v>
      </c>
      <c r="M19" s="8">
        <v>15160</v>
      </c>
      <c r="N19" s="5" t="s">
        <v>231</v>
      </c>
    </row>
    <row r="20" spans="1:14" x14ac:dyDescent="0.25">
      <c r="A20" s="1"/>
      <c r="B20" s="5" t="s">
        <v>396</v>
      </c>
      <c r="C20" s="5" t="s">
        <v>397</v>
      </c>
      <c r="D20" s="5" t="s">
        <v>64</v>
      </c>
      <c r="E20" s="4" t="s">
        <v>203</v>
      </c>
      <c r="F20" s="4" t="s">
        <v>204</v>
      </c>
      <c r="G20" s="6" t="s">
        <v>398</v>
      </c>
      <c r="H20" s="8">
        <v>6.3</v>
      </c>
      <c r="I20" s="5" t="s">
        <v>206</v>
      </c>
      <c r="J20" s="5" t="s">
        <v>216</v>
      </c>
      <c r="K20" s="5" t="s">
        <v>208</v>
      </c>
      <c r="L20" s="5" t="s">
        <v>238</v>
      </c>
      <c r="M20" s="8">
        <v>15160</v>
      </c>
      <c r="N20" s="5" t="s">
        <v>231</v>
      </c>
    </row>
    <row r="21" spans="1:14" x14ac:dyDescent="0.25">
      <c r="A21" s="1"/>
      <c r="B21" s="5" t="s">
        <v>396</v>
      </c>
      <c r="C21" s="5" t="s">
        <v>397</v>
      </c>
      <c r="D21" s="5" t="s">
        <v>64</v>
      </c>
      <c r="E21" s="4" t="s">
        <v>400</v>
      </c>
      <c r="F21" s="4" t="s">
        <v>401</v>
      </c>
      <c r="G21" s="6" t="s">
        <v>402</v>
      </c>
      <c r="H21" s="8">
        <v>6.3</v>
      </c>
      <c r="I21" s="5" t="s">
        <v>206</v>
      </c>
      <c r="J21" s="5" t="s">
        <v>216</v>
      </c>
      <c r="K21" s="5" t="s">
        <v>208</v>
      </c>
      <c r="L21" s="5" t="s">
        <v>222</v>
      </c>
      <c r="M21" s="8">
        <v>15160</v>
      </c>
      <c r="N21" s="5" t="s">
        <v>231</v>
      </c>
    </row>
    <row r="22" spans="1:14" x14ac:dyDescent="0.25">
      <c r="A22" s="1"/>
      <c r="B22" s="5" t="s">
        <v>396</v>
      </c>
      <c r="C22" s="5" t="s">
        <v>397</v>
      </c>
      <c r="D22" s="5" t="s">
        <v>64</v>
      </c>
      <c r="E22" s="4" t="s">
        <v>403</v>
      </c>
      <c r="F22" s="4" t="s">
        <v>404</v>
      </c>
      <c r="G22" s="6" t="s">
        <v>1334</v>
      </c>
      <c r="H22" s="8">
        <v>2.2999999999999998</v>
      </c>
      <c r="I22" s="5" t="s">
        <v>206</v>
      </c>
      <c r="J22" s="5" t="s">
        <v>216</v>
      </c>
      <c r="K22" s="5" t="s">
        <v>208</v>
      </c>
      <c r="L22" s="5" t="s">
        <v>280</v>
      </c>
      <c r="M22" s="8">
        <v>15160</v>
      </c>
      <c r="N22" s="5" t="s">
        <v>231</v>
      </c>
    </row>
    <row r="23" spans="1:14" ht="25.5" x14ac:dyDescent="0.25">
      <c r="A23" s="1"/>
      <c r="B23" s="5" t="s">
        <v>406</v>
      </c>
      <c r="C23" s="5" t="s">
        <v>407</v>
      </c>
      <c r="D23" s="5" t="s">
        <v>408</v>
      </c>
      <c r="E23" s="4" t="s">
        <v>203</v>
      </c>
      <c r="F23" s="4" t="s">
        <v>204</v>
      </c>
      <c r="G23" s="6" t="s">
        <v>409</v>
      </c>
      <c r="H23" s="8">
        <v>1.2</v>
      </c>
      <c r="I23" s="5" t="s">
        <v>206</v>
      </c>
      <c r="J23" s="5" t="s">
        <v>216</v>
      </c>
      <c r="K23" s="5" t="s">
        <v>208</v>
      </c>
      <c r="L23" s="5" t="s">
        <v>222</v>
      </c>
      <c r="M23" s="8">
        <v>20851</v>
      </c>
      <c r="N23" s="5" t="s">
        <v>231</v>
      </c>
    </row>
    <row r="24" spans="1:14" x14ac:dyDescent="0.25">
      <c r="A24" s="1"/>
      <c r="B24" s="5" t="s">
        <v>406</v>
      </c>
      <c r="C24" s="5" t="s">
        <v>410</v>
      </c>
      <c r="D24" s="5" t="s">
        <v>118</v>
      </c>
      <c r="E24" s="4" t="s">
        <v>203</v>
      </c>
      <c r="F24" s="4" t="s">
        <v>204</v>
      </c>
      <c r="G24" s="6" t="s">
        <v>411</v>
      </c>
      <c r="H24" s="8">
        <v>1.5</v>
      </c>
      <c r="I24" s="5" t="s">
        <v>206</v>
      </c>
      <c r="J24" s="5" t="s">
        <v>216</v>
      </c>
      <c r="K24" s="5" t="s">
        <v>208</v>
      </c>
      <c r="L24" s="5" t="s">
        <v>222</v>
      </c>
      <c r="M24" s="8">
        <v>13300</v>
      </c>
      <c r="N24" s="5" t="s">
        <v>231</v>
      </c>
    </row>
    <row r="25" spans="1:14" ht="25.5" x14ac:dyDescent="0.25">
      <c r="A25" s="1"/>
      <c r="B25" s="5" t="s">
        <v>406</v>
      </c>
      <c r="C25" s="5" t="s">
        <v>412</v>
      </c>
      <c r="D25" s="5" t="s">
        <v>31</v>
      </c>
      <c r="E25" s="4" t="s">
        <v>203</v>
      </c>
      <c r="F25" s="4" t="s">
        <v>204</v>
      </c>
      <c r="G25" s="6" t="s">
        <v>413</v>
      </c>
      <c r="H25" s="8">
        <v>1.5</v>
      </c>
      <c r="I25" s="5" t="s">
        <v>206</v>
      </c>
      <c r="J25" s="5" t="s">
        <v>216</v>
      </c>
      <c r="K25" s="5" t="s">
        <v>208</v>
      </c>
      <c r="L25" s="5" t="s">
        <v>222</v>
      </c>
      <c r="M25" s="8">
        <v>15113</v>
      </c>
      <c r="N25" s="5" t="s">
        <v>231</v>
      </c>
    </row>
    <row r="26" spans="1:14" ht="25.5" x14ac:dyDescent="0.25">
      <c r="A26" s="1"/>
      <c r="B26" s="5" t="s">
        <v>498</v>
      </c>
      <c r="C26" s="5" t="s">
        <v>1335</v>
      </c>
      <c r="D26" s="5" t="s">
        <v>500</v>
      </c>
      <c r="E26" s="4" t="s">
        <v>203</v>
      </c>
      <c r="F26" s="4" t="s">
        <v>204</v>
      </c>
      <c r="G26" s="6" t="s">
        <v>1336</v>
      </c>
      <c r="H26" s="8">
        <v>0</v>
      </c>
      <c r="I26" s="5" t="s">
        <v>206</v>
      </c>
      <c r="J26" s="5" t="s">
        <v>216</v>
      </c>
      <c r="K26" s="5" t="s">
        <v>208</v>
      </c>
      <c r="L26" s="5" t="s">
        <v>238</v>
      </c>
      <c r="M26" s="8">
        <v>60</v>
      </c>
      <c r="N26" s="5" t="s">
        <v>231</v>
      </c>
    </row>
    <row r="27" spans="1:14" x14ac:dyDescent="0.25">
      <c r="A27" s="1"/>
      <c r="B27" s="5" t="s">
        <v>177</v>
      </c>
      <c r="C27" s="5" t="s">
        <v>507</v>
      </c>
      <c r="D27" s="5" t="s">
        <v>31</v>
      </c>
      <c r="E27" s="4" t="s">
        <v>203</v>
      </c>
      <c r="F27" s="4" t="s">
        <v>204</v>
      </c>
      <c r="G27" s="6" t="s">
        <v>508</v>
      </c>
      <c r="H27" s="8">
        <v>0</v>
      </c>
      <c r="I27" s="5" t="s">
        <v>206</v>
      </c>
      <c r="J27" s="5" t="s">
        <v>216</v>
      </c>
      <c r="K27" s="5" t="s">
        <v>208</v>
      </c>
      <c r="L27" s="5" t="s">
        <v>222</v>
      </c>
      <c r="M27" s="8">
        <v>14965</v>
      </c>
      <c r="N27" s="5" t="s">
        <v>231</v>
      </c>
    </row>
    <row r="28" spans="1:14" x14ac:dyDescent="0.25">
      <c r="A28" s="1"/>
      <c r="B28" s="5" t="s">
        <v>180</v>
      </c>
      <c r="C28" s="5" t="s">
        <v>514</v>
      </c>
      <c r="D28" s="5" t="s">
        <v>64</v>
      </c>
      <c r="E28" s="4" t="s">
        <v>203</v>
      </c>
      <c r="F28" s="4" t="s">
        <v>348</v>
      </c>
      <c r="G28" s="6" t="s">
        <v>1337</v>
      </c>
      <c r="H28" s="8">
        <v>319</v>
      </c>
      <c r="I28" s="5" t="s">
        <v>206</v>
      </c>
      <c r="J28" s="5" t="s">
        <v>216</v>
      </c>
      <c r="K28" s="5" t="s">
        <v>208</v>
      </c>
      <c r="L28" s="5" t="s">
        <v>222</v>
      </c>
      <c r="M28" s="8">
        <v>13656</v>
      </c>
      <c r="N28" s="5" t="s">
        <v>231</v>
      </c>
    </row>
    <row r="29" spans="1:14" x14ac:dyDescent="0.25">
      <c r="A29" s="1"/>
      <c r="B29" s="5" t="s">
        <v>180</v>
      </c>
      <c r="C29" s="5" t="s">
        <v>514</v>
      </c>
      <c r="D29" s="5" t="s">
        <v>64</v>
      </c>
      <c r="E29" s="4" t="s">
        <v>203</v>
      </c>
      <c r="F29" s="4" t="s">
        <v>348</v>
      </c>
      <c r="G29" s="6" t="s">
        <v>1338</v>
      </c>
      <c r="H29" s="8">
        <v>319</v>
      </c>
      <c r="I29" s="5" t="s">
        <v>206</v>
      </c>
      <c r="J29" s="5" t="s">
        <v>216</v>
      </c>
      <c r="K29" s="5" t="s">
        <v>208</v>
      </c>
      <c r="L29" s="5" t="s">
        <v>238</v>
      </c>
      <c r="M29" s="8">
        <v>13656</v>
      </c>
      <c r="N29" s="5" t="s">
        <v>231</v>
      </c>
    </row>
    <row r="30" spans="1:14" x14ac:dyDescent="0.25">
      <c r="A30" s="1"/>
      <c r="B30" s="5" t="s">
        <v>180</v>
      </c>
      <c r="C30" s="5" t="s">
        <v>514</v>
      </c>
      <c r="D30" s="5" t="s">
        <v>64</v>
      </c>
      <c r="E30" s="4" t="s">
        <v>203</v>
      </c>
      <c r="F30" s="4" t="s">
        <v>348</v>
      </c>
      <c r="G30" s="6" t="s">
        <v>518</v>
      </c>
      <c r="H30" s="8">
        <v>319</v>
      </c>
      <c r="I30" s="5" t="s">
        <v>206</v>
      </c>
      <c r="J30" s="5" t="s">
        <v>216</v>
      </c>
      <c r="K30" s="5" t="s">
        <v>208</v>
      </c>
      <c r="L30" s="5" t="s">
        <v>222</v>
      </c>
      <c r="M30" s="8">
        <v>13656</v>
      </c>
      <c r="N30" s="5" t="s">
        <v>231</v>
      </c>
    </row>
    <row r="31" spans="1:14" x14ac:dyDescent="0.25">
      <c r="A31" s="1"/>
      <c r="B31" s="5" t="s">
        <v>180</v>
      </c>
      <c r="C31" s="5" t="s">
        <v>514</v>
      </c>
      <c r="D31" s="5" t="s">
        <v>64</v>
      </c>
      <c r="E31" s="4" t="s">
        <v>203</v>
      </c>
      <c r="F31" s="4" t="s">
        <v>348</v>
      </c>
      <c r="G31" s="6" t="s">
        <v>1339</v>
      </c>
      <c r="H31" s="8">
        <v>319</v>
      </c>
      <c r="I31" s="5" t="s">
        <v>206</v>
      </c>
      <c r="J31" s="5" t="s">
        <v>216</v>
      </c>
      <c r="K31" s="5" t="s">
        <v>208</v>
      </c>
      <c r="L31" s="5" t="s">
        <v>238</v>
      </c>
      <c r="M31" s="8">
        <v>13656</v>
      </c>
      <c r="N31" s="5" t="s">
        <v>231</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P63"/>
  <sheetViews>
    <sheetView showGridLines="0" zoomScale="85" workbookViewId="0">
      <pane xSplit="2" ySplit="6" topLeftCell="GE7" activePane="bottomRight" state="frozen"/>
      <selection pane="topRight" activeCell="C1" sqref="C1"/>
      <selection pane="bottomLeft" activeCell="A7" sqref="A7"/>
      <selection pane="bottomRight" activeCell="HN8" sqref="HN8"/>
    </sheetView>
  </sheetViews>
  <sheetFormatPr baseColWidth="10" defaultColWidth="9.140625" defaultRowHeight="15" x14ac:dyDescent="0.25"/>
  <cols>
    <col min="1" max="1" width="2" customWidth="1"/>
    <col min="2" max="2" width="8" customWidth="1"/>
    <col min="3" max="99" width="6" customWidth="1"/>
    <col min="100" max="133" width="7" customWidth="1"/>
    <col min="135" max="202" width="6" customWidth="1"/>
    <col min="204" max="211" width="6" customWidth="1"/>
    <col min="213" max="220" width="6" customWidth="1"/>
    <col min="222" max="224" width="7" customWidth="1"/>
  </cols>
  <sheetData>
    <row r="1" spans="1:224"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row>
    <row r="2" spans="1:224"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row>
    <row r="3" spans="1:224" ht="69" customHeight="1" x14ac:dyDescent="0.25">
      <c r="A3" s="1"/>
      <c r="B3" s="220" t="s">
        <v>84</v>
      </c>
      <c r="C3" s="196"/>
      <c r="D3" s="196"/>
      <c r="E3" s="221" t="s">
        <v>1340</v>
      </c>
      <c r="F3" s="221"/>
      <c r="G3" s="221"/>
      <c r="H3" s="2"/>
      <c r="I3" s="2"/>
      <c r="J3" s="2"/>
      <c r="K3" s="2"/>
      <c r="L3" s="2" t="s">
        <v>1341</v>
      </c>
      <c r="M3" s="2"/>
      <c r="N3" s="2"/>
      <c r="O3" s="2"/>
      <c r="P3" s="2"/>
      <c r="Q3" s="2"/>
      <c r="R3" s="2"/>
      <c r="S3" s="2"/>
      <c r="T3" s="2"/>
      <c r="U3" s="2"/>
      <c r="V3" s="2" t="s">
        <v>1340</v>
      </c>
      <c r="W3" s="2"/>
      <c r="X3" s="2"/>
      <c r="Y3" s="2"/>
      <c r="Z3" s="2"/>
      <c r="AA3" s="2"/>
      <c r="AB3" s="2"/>
      <c r="AC3" s="2" t="s">
        <v>1341</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6" t="s">
        <v>1342</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86" t="s">
        <v>1343</v>
      </c>
      <c r="GW3" s="1"/>
      <c r="GX3" s="1"/>
      <c r="GY3" s="1"/>
      <c r="GZ3" s="1"/>
      <c r="HA3" s="1"/>
      <c r="HB3" s="1"/>
      <c r="HC3" s="1"/>
      <c r="HD3" s="1"/>
      <c r="HE3" s="86" t="s">
        <v>1344</v>
      </c>
      <c r="HF3" s="1"/>
      <c r="HG3" s="1"/>
      <c r="HH3" s="1"/>
      <c r="HI3" s="1"/>
      <c r="HJ3" s="1"/>
      <c r="HK3" s="1"/>
      <c r="HL3" s="1"/>
      <c r="HM3" s="1"/>
      <c r="HN3" s="1"/>
      <c r="HO3" s="1"/>
      <c r="HP3" s="1"/>
    </row>
    <row r="4" spans="1:224" ht="0" hidden="1" customHeight="1" x14ac:dyDescent="0.25">
      <c r="A4" s="1"/>
      <c r="B4" s="87" t="s">
        <v>1345</v>
      </c>
      <c r="C4" s="222" t="s">
        <v>1346</v>
      </c>
      <c r="D4" s="223" t="s">
        <v>92</v>
      </c>
      <c r="E4" s="224"/>
      <c r="F4" s="224"/>
      <c r="G4" s="225"/>
      <c r="H4" s="223" t="s">
        <v>1347</v>
      </c>
      <c r="I4" s="225"/>
      <c r="J4" s="223" t="s">
        <v>1348</v>
      </c>
      <c r="K4" s="225"/>
      <c r="L4" s="223" t="s">
        <v>115</v>
      </c>
      <c r="M4" s="224"/>
      <c r="N4" s="224"/>
      <c r="O4" s="224"/>
      <c r="P4" s="224"/>
      <c r="Q4" s="224"/>
      <c r="R4" s="224"/>
      <c r="S4" s="225"/>
      <c r="T4" s="223" t="s">
        <v>498</v>
      </c>
      <c r="U4" s="224"/>
      <c r="V4" s="224"/>
      <c r="W4" s="225"/>
      <c r="X4" s="222" t="s">
        <v>1349</v>
      </c>
      <c r="Y4" s="223" t="s">
        <v>249</v>
      </c>
      <c r="Z4" s="224"/>
      <c r="AA4" s="225"/>
      <c r="AB4" s="223" t="s">
        <v>87</v>
      </c>
      <c r="AC4" s="224"/>
      <c r="AD4" s="224"/>
      <c r="AE4" s="224"/>
      <c r="AF4" s="224"/>
      <c r="AG4" s="224"/>
      <c r="AH4" s="225"/>
      <c r="AI4" s="222" t="s">
        <v>1350</v>
      </c>
      <c r="AJ4" s="222" t="s">
        <v>1351</v>
      </c>
      <c r="AK4" s="222" t="s">
        <v>1352</v>
      </c>
      <c r="AL4" s="223" t="s">
        <v>1353</v>
      </c>
      <c r="AM4" s="225"/>
      <c r="AN4" s="223" t="s">
        <v>1354</v>
      </c>
      <c r="AO4" s="225"/>
      <c r="AP4" s="222" t="s">
        <v>1355</v>
      </c>
      <c r="AQ4" s="223" t="s">
        <v>1356</v>
      </c>
      <c r="AR4" s="225"/>
      <c r="AS4" s="222" t="s">
        <v>1357</v>
      </c>
      <c r="AT4" s="222" t="s">
        <v>1358</v>
      </c>
      <c r="AU4" s="222" t="s">
        <v>1359</v>
      </c>
      <c r="AV4" s="223" t="s">
        <v>112</v>
      </c>
      <c r="AW4" s="224"/>
      <c r="AX4" s="225"/>
      <c r="AY4" s="223" t="s">
        <v>177</v>
      </c>
      <c r="AZ4" s="224"/>
      <c r="BA4" s="224"/>
      <c r="BB4" s="224"/>
      <c r="BC4" s="224"/>
      <c r="BD4" s="225"/>
      <c r="BE4" s="223" t="s">
        <v>1360</v>
      </c>
      <c r="BF4" s="225"/>
      <c r="BG4" s="222" t="s">
        <v>683</v>
      </c>
      <c r="BH4" s="223" t="s">
        <v>96</v>
      </c>
      <c r="BI4" s="224"/>
      <c r="BJ4" s="225"/>
      <c r="BK4" s="223" t="s">
        <v>103</v>
      </c>
      <c r="BL4" s="224"/>
      <c r="BM4" s="224"/>
      <c r="BN4" s="224"/>
      <c r="BO4" s="224"/>
      <c r="BP4" s="224"/>
      <c r="BQ4" s="224"/>
      <c r="BR4" s="224"/>
      <c r="BS4" s="224"/>
      <c r="BT4" s="224"/>
      <c r="BU4" s="224"/>
      <c r="BV4" s="224"/>
      <c r="BW4" s="224"/>
      <c r="BX4" s="225"/>
      <c r="BY4" s="223" t="s">
        <v>1361</v>
      </c>
      <c r="BZ4" s="225"/>
      <c r="CA4" s="222" t="s">
        <v>1362</v>
      </c>
      <c r="CB4" s="223" t="s">
        <v>156</v>
      </c>
      <c r="CC4" s="224"/>
      <c r="CD4" s="224"/>
      <c r="CE4" s="224"/>
      <c r="CF4" s="224"/>
      <c r="CG4" s="224"/>
      <c r="CH4" s="224"/>
      <c r="CI4" s="224"/>
      <c r="CJ4" s="224"/>
      <c r="CK4" s="224"/>
      <c r="CL4" s="224"/>
      <c r="CM4" s="225"/>
      <c r="CN4" s="223" t="s">
        <v>174</v>
      </c>
      <c r="CO4" s="224"/>
      <c r="CP4" s="224"/>
      <c r="CQ4" s="225"/>
      <c r="CR4" s="223" t="s">
        <v>1363</v>
      </c>
      <c r="CS4" s="225"/>
      <c r="CT4" s="223" t="s">
        <v>1364</v>
      </c>
      <c r="CU4" s="225"/>
      <c r="CV4" s="223" t="s">
        <v>1365</v>
      </c>
      <c r="CW4" s="224"/>
      <c r="CX4" s="225"/>
      <c r="CY4" s="223" t="s">
        <v>1366</v>
      </c>
      <c r="CZ4" s="224"/>
      <c r="DA4" s="224"/>
      <c r="DB4" s="225"/>
      <c r="DC4" s="223" t="s">
        <v>1367</v>
      </c>
      <c r="DD4" s="224"/>
      <c r="DE4" s="224"/>
      <c r="DF4" s="224"/>
      <c r="DG4" s="224"/>
      <c r="DH4" s="224"/>
      <c r="DI4" s="224"/>
      <c r="DJ4" s="224"/>
      <c r="DK4" s="224"/>
      <c r="DL4" s="224"/>
      <c r="DM4" s="224"/>
      <c r="DN4" s="225"/>
      <c r="DO4" s="223" t="s">
        <v>1368</v>
      </c>
      <c r="DP4" s="224"/>
      <c r="DQ4" s="224"/>
      <c r="DR4" s="225"/>
      <c r="DS4" s="223" t="s">
        <v>1369</v>
      </c>
      <c r="DT4" s="224"/>
      <c r="DU4" s="224"/>
      <c r="DV4" s="225"/>
      <c r="DW4" s="222"/>
      <c r="DX4" s="223" t="s">
        <v>1370</v>
      </c>
      <c r="DY4" s="224"/>
      <c r="DZ4" s="224"/>
      <c r="EA4" s="224"/>
      <c r="EB4" s="224"/>
      <c r="EC4" s="225"/>
      <c r="ED4" s="1"/>
      <c r="EE4" s="222" t="s">
        <v>1371</v>
      </c>
      <c r="EF4" s="222" t="s">
        <v>1372</v>
      </c>
      <c r="EG4" s="222" t="s">
        <v>1373</v>
      </c>
      <c r="EH4" s="222" t="s">
        <v>1374</v>
      </c>
      <c r="EI4" s="222" t="s">
        <v>1375</v>
      </c>
      <c r="EJ4" s="222" t="s">
        <v>1376</v>
      </c>
      <c r="EK4" s="222" t="s">
        <v>1377</v>
      </c>
      <c r="EL4" s="222" t="s">
        <v>1378</v>
      </c>
      <c r="EM4" s="223" t="s">
        <v>1347</v>
      </c>
      <c r="EN4" s="225"/>
      <c r="EO4" s="222" t="s">
        <v>312</v>
      </c>
      <c r="EP4" s="222" t="s">
        <v>1350</v>
      </c>
      <c r="EQ4" s="222" t="s">
        <v>1379</v>
      </c>
      <c r="ER4" s="222" t="s">
        <v>1380</v>
      </c>
      <c r="ES4" s="222" t="s">
        <v>1381</v>
      </c>
      <c r="ET4" s="222" t="s">
        <v>1382</v>
      </c>
      <c r="EU4" s="222" t="s">
        <v>1383</v>
      </c>
      <c r="EV4" s="222" t="s">
        <v>1384</v>
      </c>
      <c r="EW4" s="222" t="s">
        <v>1385</v>
      </c>
      <c r="EX4" s="222" t="s">
        <v>1386</v>
      </c>
      <c r="EY4" s="222" t="s">
        <v>1387</v>
      </c>
      <c r="EZ4" s="222" t="s">
        <v>1388</v>
      </c>
      <c r="FA4" s="222" t="s">
        <v>1389</v>
      </c>
      <c r="FB4" s="222" t="s">
        <v>1390</v>
      </c>
      <c r="FC4" s="222" t="s">
        <v>1391</v>
      </c>
      <c r="FD4" s="222" t="s">
        <v>1392</v>
      </c>
      <c r="FE4" s="222" t="s">
        <v>1393</v>
      </c>
      <c r="FF4" s="222" t="s">
        <v>1394</v>
      </c>
      <c r="FG4" s="222" t="s">
        <v>1395</v>
      </c>
      <c r="FH4" s="222" t="s">
        <v>1396</v>
      </c>
      <c r="FI4" s="222" t="s">
        <v>1397</v>
      </c>
      <c r="FJ4" s="222" t="s">
        <v>1398</v>
      </c>
      <c r="FK4" s="222" t="s">
        <v>1399</v>
      </c>
      <c r="FL4" s="222" t="s">
        <v>1400</v>
      </c>
      <c r="FM4" s="223" t="s">
        <v>613</v>
      </c>
      <c r="FN4" s="224"/>
      <c r="FO4" s="224"/>
      <c r="FP4" s="225"/>
      <c r="FQ4" s="222" t="s">
        <v>1401</v>
      </c>
      <c r="FR4" s="223" t="s">
        <v>1402</v>
      </c>
      <c r="FS4" s="225"/>
      <c r="FT4" s="223" t="s">
        <v>103</v>
      </c>
      <c r="FU4" s="224"/>
      <c r="FV4" s="224"/>
      <c r="FW4" s="224"/>
      <c r="FX4" s="224"/>
      <c r="FY4" s="225"/>
      <c r="FZ4" s="223" t="s">
        <v>1403</v>
      </c>
      <c r="GA4" s="225"/>
      <c r="GB4" s="223" t="s">
        <v>61</v>
      </c>
      <c r="GC4" s="224"/>
      <c r="GD4" s="224"/>
      <c r="GE4" s="225"/>
      <c r="GF4" s="222" t="s">
        <v>1404</v>
      </c>
      <c r="GG4" s="222" t="s">
        <v>1405</v>
      </c>
      <c r="GH4" s="222" t="s">
        <v>1406</v>
      </c>
      <c r="GI4" s="223" t="s">
        <v>156</v>
      </c>
      <c r="GJ4" s="224"/>
      <c r="GK4" s="224"/>
      <c r="GL4" s="224"/>
      <c r="GM4" s="225"/>
      <c r="GN4" s="223" t="s">
        <v>406</v>
      </c>
      <c r="GO4" s="224"/>
      <c r="GP4" s="224"/>
      <c r="GQ4" s="225"/>
      <c r="GR4" s="222" t="s">
        <v>1407</v>
      </c>
      <c r="GS4" s="223" t="s">
        <v>1408</v>
      </c>
      <c r="GT4" s="225"/>
      <c r="GU4" s="1"/>
      <c r="GV4" s="222" t="s">
        <v>1371</v>
      </c>
      <c r="GW4" s="223" t="s">
        <v>1409</v>
      </c>
      <c r="GX4" s="225"/>
      <c r="GY4" s="222" t="s">
        <v>1379</v>
      </c>
      <c r="GZ4" s="222" t="s">
        <v>1393</v>
      </c>
      <c r="HA4" s="222" t="s">
        <v>1394</v>
      </c>
      <c r="HB4" s="222" t="s">
        <v>1395</v>
      </c>
      <c r="HC4" s="222" t="s">
        <v>1399</v>
      </c>
      <c r="HD4" s="1"/>
      <c r="HE4" s="222" t="s">
        <v>1410</v>
      </c>
      <c r="HF4" s="222" t="s">
        <v>1411</v>
      </c>
      <c r="HG4" s="222" t="s">
        <v>1412</v>
      </c>
      <c r="HH4" s="222" t="s">
        <v>1413</v>
      </c>
      <c r="HI4" s="222" t="s">
        <v>1414</v>
      </c>
      <c r="HJ4" s="222" t="s">
        <v>1415</v>
      </c>
      <c r="HK4" s="223" t="s">
        <v>1408</v>
      </c>
      <c r="HL4" s="225"/>
      <c r="HM4" s="1"/>
      <c r="HN4" s="88"/>
    </row>
    <row r="5" spans="1:224" x14ac:dyDescent="0.25">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119</v>
      </c>
      <c r="BA5" s="91">
        <v>120</v>
      </c>
      <c r="BB5" s="91">
        <v>189</v>
      </c>
      <c r="BC5" s="91">
        <v>122</v>
      </c>
      <c r="BD5" s="92">
        <v>266</v>
      </c>
      <c r="BE5" s="90">
        <v>337</v>
      </c>
      <c r="BF5" s="92">
        <v>338</v>
      </c>
      <c r="BG5" s="89">
        <v>251</v>
      </c>
      <c r="BH5" s="90">
        <v>115</v>
      </c>
      <c r="BI5" s="91">
        <v>239</v>
      </c>
      <c r="BJ5" s="92">
        <v>288</v>
      </c>
      <c r="BK5" s="90">
        <v>240</v>
      </c>
      <c r="BL5" s="91">
        <v>241</v>
      </c>
      <c r="BM5" s="91">
        <v>242</v>
      </c>
      <c r="BN5" s="91">
        <v>191</v>
      </c>
      <c r="BO5" s="91">
        <v>194</v>
      </c>
      <c r="BP5" s="91">
        <v>196</v>
      </c>
      <c r="BQ5" s="91">
        <v>207</v>
      </c>
      <c r="BR5" s="91">
        <v>236</v>
      </c>
      <c r="BS5" s="91">
        <v>795</v>
      </c>
      <c r="BT5" s="91">
        <v>285</v>
      </c>
      <c r="BU5" s="91">
        <v>995</v>
      </c>
      <c r="BV5" s="91">
        <v>996</v>
      </c>
      <c r="BW5" s="91">
        <v>997</v>
      </c>
      <c r="BX5" s="92">
        <v>766</v>
      </c>
      <c r="BY5" s="90">
        <v>926</v>
      </c>
      <c r="BZ5" s="92">
        <v>924</v>
      </c>
      <c r="CA5" s="89">
        <v>121</v>
      </c>
      <c r="CB5" s="90">
        <v>103</v>
      </c>
      <c r="CC5" s="91">
        <v>104</v>
      </c>
      <c r="CD5" s="91">
        <v>106</v>
      </c>
      <c r="CE5" s="91">
        <v>105</v>
      </c>
      <c r="CF5" s="91">
        <v>107</v>
      </c>
      <c r="CG5" s="91">
        <v>110</v>
      </c>
      <c r="CH5" s="91">
        <v>109</v>
      </c>
      <c r="CI5" s="91">
        <v>144</v>
      </c>
      <c r="CJ5" s="91">
        <v>113</v>
      </c>
      <c r="CK5" s="91">
        <v>114</v>
      </c>
      <c r="CL5" s="91">
        <v>193</v>
      </c>
      <c r="CM5" s="92">
        <v>208</v>
      </c>
      <c r="CN5" s="90">
        <v>786</v>
      </c>
      <c r="CO5" s="91">
        <v>787</v>
      </c>
      <c r="CP5" s="91">
        <v>788</v>
      </c>
      <c r="CQ5" s="92">
        <v>789</v>
      </c>
      <c r="CR5" s="90">
        <v>248</v>
      </c>
      <c r="CS5" s="92">
        <v>2159</v>
      </c>
      <c r="CT5" s="90">
        <v>267</v>
      </c>
      <c r="CU5" s="92">
        <v>268</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2194</v>
      </c>
      <c r="EG5" s="89">
        <v>303</v>
      </c>
      <c r="EH5" s="89">
        <v>59715</v>
      </c>
      <c r="EI5" s="89">
        <v>62255</v>
      </c>
      <c r="EJ5" s="89">
        <v>1263</v>
      </c>
      <c r="EK5" s="89">
        <v>61800</v>
      </c>
      <c r="EL5" s="89">
        <v>69125</v>
      </c>
      <c r="EM5" s="90">
        <v>216</v>
      </c>
      <c r="EN5" s="92">
        <v>198</v>
      </c>
      <c r="EO5" s="89">
        <v>70400</v>
      </c>
      <c r="EP5" s="89">
        <v>49607</v>
      </c>
      <c r="EQ5" s="89">
        <v>213</v>
      </c>
      <c r="ER5" s="89">
        <v>214</v>
      </c>
      <c r="ES5" s="89">
        <v>260</v>
      </c>
      <c r="ET5" s="89">
        <v>2152</v>
      </c>
      <c r="EU5" s="89">
        <v>2128</v>
      </c>
      <c r="EV5" s="89">
        <v>247</v>
      </c>
      <c r="EW5" s="89">
        <v>228</v>
      </c>
      <c r="EX5" s="89">
        <v>2135</v>
      </c>
      <c r="EY5" s="89">
        <v>261</v>
      </c>
      <c r="EZ5" s="89">
        <v>237</v>
      </c>
      <c r="FA5" s="89">
        <v>253</v>
      </c>
      <c r="FB5" s="89">
        <v>770</v>
      </c>
      <c r="FC5" s="89">
        <v>235</v>
      </c>
      <c r="FD5" s="89">
        <v>238</v>
      </c>
      <c r="FE5" s="89">
        <v>232</v>
      </c>
      <c r="FF5" s="89">
        <v>2190</v>
      </c>
      <c r="FG5" s="89">
        <v>69867</v>
      </c>
      <c r="FH5" s="89">
        <v>2184</v>
      </c>
      <c r="FI5" s="89">
        <v>61855</v>
      </c>
      <c r="FJ5" s="89">
        <v>223</v>
      </c>
      <c r="FK5" s="89">
        <v>75066</v>
      </c>
      <c r="FL5" s="89">
        <v>75566</v>
      </c>
      <c r="FM5" s="90">
        <v>226</v>
      </c>
      <c r="FN5" s="91">
        <v>201</v>
      </c>
      <c r="FO5" s="91">
        <v>258</v>
      </c>
      <c r="FP5" s="92">
        <v>259</v>
      </c>
      <c r="FQ5" s="89">
        <v>920</v>
      </c>
      <c r="FR5" s="90">
        <v>257</v>
      </c>
      <c r="FS5" s="92">
        <v>256</v>
      </c>
      <c r="FT5" s="90">
        <v>2148</v>
      </c>
      <c r="FU5" s="91">
        <v>58288</v>
      </c>
      <c r="FV5" s="91">
        <v>58289</v>
      </c>
      <c r="FW5" s="91">
        <v>58839</v>
      </c>
      <c r="FX5" s="91">
        <v>58840</v>
      </c>
      <c r="FY5" s="92">
        <v>75260</v>
      </c>
      <c r="FZ5" s="90">
        <v>296</v>
      </c>
      <c r="GA5" s="92">
        <v>297</v>
      </c>
      <c r="GB5" s="90">
        <v>211</v>
      </c>
      <c r="GC5" s="91">
        <v>2175</v>
      </c>
      <c r="GD5" s="91">
        <v>2178</v>
      </c>
      <c r="GE5" s="92">
        <v>2181</v>
      </c>
      <c r="GF5" s="89">
        <v>1262</v>
      </c>
      <c r="GG5" s="89">
        <v>63425</v>
      </c>
      <c r="GH5" s="89">
        <v>233</v>
      </c>
      <c r="GI5" s="90">
        <v>2150</v>
      </c>
      <c r="GJ5" s="91">
        <v>2165</v>
      </c>
      <c r="GK5" s="91">
        <v>2161</v>
      </c>
      <c r="GL5" s="91">
        <v>61197</v>
      </c>
      <c r="GM5" s="92">
        <v>58851</v>
      </c>
      <c r="GN5" s="90">
        <v>225</v>
      </c>
      <c r="GO5" s="91">
        <v>2201</v>
      </c>
      <c r="GP5" s="91">
        <v>2171</v>
      </c>
      <c r="GQ5" s="92">
        <v>760</v>
      </c>
      <c r="GR5" s="89">
        <v>234</v>
      </c>
      <c r="GS5" s="90">
        <v>215</v>
      </c>
      <c r="GT5" s="92">
        <v>917</v>
      </c>
      <c r="GU5" s="1"/>
      <c r="GV5" s="89">
        <v>289</v>
      </c>
      <c r="GW5" s="90">
        <v>58333</v>
      </c>
      <c r="GX5" s="92">
        <v>58336</v>
      </c>
      <c r="GY5" s="89">
        <v>213</v>
      </c>
      <c r="GZ5" s="89">
        <v>232</v>
      </c>
      <c r="HA5" s="89">
        <v>2190</v>
      </c>
      <c r="HB5" s="89">
        <v>69867</v>
      </c>
      <c r="HC5" s="89">
        <v>75066</v>
      </c>
      <c r="HD5" s="1"/>
      <c r="HE5" s="89">
        <v>221</v>
      </c>
      <c r="HF5" s="89">
        <v>222</v>
      </c>
      <c r="HG5" s="89">
        <v>224</v>
      </c>
      <c r="HH5" s="89">
        <v>2187</v>
      </c>
      <c r="HI5" s="89">
        <v>227</v>
      </c>
      <c r="HJ5" s="89">
        <v>49400</v>
      </c>
      <c r="HK5" s="90">
        <v>199</v>
      </c>
      <c r="HL5" s="92">
        <v>200</v>
      </c>
      <c r="HM5" s="1"/>
      <c r="HN5" s="92">
        <v>7000</v>
      </c>
      <c r="HO5" s="91">
        <v>7001</v>
      </c>
      <c r="HP5" s="91">
        <v>7002</v>
      </c>
    </row>
    <row r="6" spans="1:224" ht="170.1" customHeight="1" thickBot="1" x14ac:dyDescent="0.3">
      <c r="A6" s="1"/>
      <c r="B6" s="93" t="s">
        <v>1416</v>
      </c>
      <c r="C6" s="93" t="s">
        <v>633</v>
      </c>
      <c r="D6" s="94" t="s">
        <v>634</v>
      </c>
      <c r="E6" s="95" t="s">
        <v>635</v>
      </c>
      <c r="F6" s="95" t="s">
        <v>636</v>
      </c>
      <c r="G6" s="96" t="s">
        <v>637</v>
      </c>
      <c r="H6" s="94" t="s">
        <v>372</v>
      </c>
      <c r="I6" s="96" t="s">
        <v>638</v>
      </c>
      <c r="J6" s="94" t="s">
        <v>639</v>
      </c>
      <c r="K6" s="96" t="s">
        <v>640</v>
      </c>
      <c r="L6" s="94" t="s">
        <v>641</v>
      </c>
      <c r="M6" s="95" t="s">
        <v>642</v>
      </c>
      <c r="N6" s="95" t="s">
        <v>643</v>
      </c>
      <c r="O6" s="95" t="s">
        <v>644</v>
      </c>
      <c r="P6" s="95" t="s">
        <v>645</v>
      </c>
      <c r="Q6" s="95" t="s">
        <v>646</v>
      </c>
      <c r="R6" s="95" t="s">
        <v>647</v>
      </c>
      <c r="S6" s="96" t="s">
        <v>648</v>
      </c>
      <c r="T6" s="94" t="s">
        <v>649</v>
      </c>
      <c r="U6" s="95" t="s">
        <v>650</v>
      </c>
      <c r="V6" s="95" t="s">
        <v>651</v>
      </c>
      <c r="W6" s="96" t="s">
        <v>652</v>
      </c>
      <c r="X6" s="93" t="s">
        <v>653</v>
      </c>
      <c r="Y6" s="94" t="s">
        <v>654</v>
      </c>
      <c r="Z6" s="95" t="s">
        <v>655</v>
      </c>
      <c r="AA6" s="96" t="s">
        <v>253</v>
      </c>
      <c r="AB6" s="94" t="s">
        <v>656</v>
      </c>
      <c r="AC6" s="95" t="s">
        <v>657</v>
      </c>
      <c r="AD6" s="95" t="s">
        <v>242</v>
      </c>
      <c r="AE6" s="95" t="s">
        <v>658</v>
      </c>
      <c r="AF6" s="95" t="s">
        <v>659</v>
      </c>
      <c r="AG6" s="95" t="s">
        <v>660</v>
      </c>
      <c r="AH6" s="96" t="s">
        <v>661</v>
      </c>
      <c r="AI6" s="93" t="s">
        <v>662</v>
      </c>
      <c r="AJ6" s="93" t="s">
        <v>663</v>
      </c>
      <c r="AK6" s="93" t="s">
        <v>664</v>
      </c>
      <c r="AL6" s="94" t="s">
        <v>665</v>
      </c>
      <c r="AM6" s="96" t="s">
        <v>666</v>
      </c>
      <c r="AN6" s="94" t="s">
        <v>667</v>
      </c>
      <c r="AO6" s="96" t="s">
        <v>668</v>
      </c>
      <c r="AP6" s="93" t="s">
        <v>583</v>
      </c>
      <c r="AQ6" s="94" t="s">
        <v>669</v>
      </c>
      <c r="AR6" s="96" t="s">
        <v>227</v>
      </c>
      <c r="AS6" s="93" t="s">
        <v>670</v>
      </c>
      <c r="AT6" s="93" t="s">
        <v>671</v>
      </c>
      <c r="AU6" s="93" t="s">
        <v>672</v>
      </c>
      <c r="AV6" s="94" t="s">
        <v>673</v>
      </c>
      <c r="AW6" s="95" t="s">
        <v>674</v>
      </c>
      <c r="AX6" s="96" t="s">
        <v>675</v>
      </c>
      <c r="AY6" s="94" t="s">
        <v>676</v>
      </c>
      <c r="AZ6" s="95" t="s">
        <v>677</v>
      </c>
      <c r="BA6" s="95" t="s">
        <v>678</v>
      </c>
      <c r="BB6" s="95" t="s">
        <v>679</v>
      </c>
      <c r="BC6" s="95" t="s">
        <v>680</v>
      </c>
      <c r="BD6" s="96" t="s">
        <v>507</v>
      </c>
      <c r="BE6" s="94" t="s">
        <v>681</v>
      </c>
      <c r="BF6" s="96" t="s">
        <v>682</v>
      </c>
      <c r="BG6" s="93" t="s">
        <v>683</v>
      </c>
      <c r="BH6" s="94" t="s">
        <v>684</v>
      </c>
      <c r="BI6" s="95" t="s">
        <v>685</v>
      </c>
      <c r="BJ6" s="96" t="s">
        <v>686</v>
      </c>
      <c r="BK6" s="94" t="s">
        <v>687</v>
      </c>
      <c r="BL6" s="95" t="s">
        <v>688</v>
      </c>
      <c r="BM6" s="95" t="s">
        <v>689</v>
      </c>
      <c r="BN6" s="95" t="s">
        <v>690</v>
      </c>
      <c r="BO6" s="95" t="s">
        <v>691</v>
      </c>
      <c r="BP6" s="95" t="s">
        <v>692</v>
      </c>
      <c r="BQ6" s="95" t="s">
        <v>693</v>
      </c>
      <c r="BR6" s="95" t="s">
        <v>694</v>
      </c>
      <c r="BS6" s="95" t="s">
        <v>695</v>
      </c>
      <c r="BT6" s="95" t="s">
        <v>696</v>
      </c>
      <c r="BU6" s="95" t="s">
        <v>697</v>
      </c>
      <c r="BV6" s="95" t="s">
        <v>698</v>
      </c>
      <c r="BW6" s="95" t="s">
        <v>699</v>
      </c>
      <c r="BX6" s="96" t="s">
        <v>289</v>
      </c>
      <c r="BY6" s="94" t="s">
        <v>700</v>
      </c>
      <c r="BZ6" s="96" t="s">
        <v>701</v>
      </c>
      <c r="CA6" s="93" t="s">
        <v>702</v>
      </c>
      <c r="CB6" s="94" t="s">
        <v>383</v>
      </c>
      <c r="CC6" s="95" t="s">
        <v>387</v>
      </c>
      <c r="CD6" s="95" t="s">
        <v>703</v>
      </c>
      <c r="CE6" s="95" t="s">
        <v>704</v>
      </c>
      <c r="CF6" s="95" t="s">
        <v>379</v>
      </c>
      <c r="CG6" s="95" t="s">
        <v>705</v>
      </c>
      <c r="CH6" s="95" t="s">
        <v>706</v>
      </c>
      <c r="CI6" s="95" t="s">
        <v>707</v>
      </c>
      <c r="CJ6" s="95" t="s">
        <v>708</v>
      </c>
      <c r="CK6" s="95" t="s">
        <v>709</v>
      </c>
      <c r="CL6" s="95" t="s">
        <v>710</v>
      </c>
      <c r="CM6" s="96" t="s">
        <v>711</v>
      </c>
      <c r="CN6" s="94" t="s">
        <v>712</v>
      </c>
      <c r="CO6" s="95" t="s">
        <v>713</v>
      </c>
      <c r="CP6" s="95" t="s">
        <v>714</v>
      </c>
      <c r="CQ6" s="96" t="s">
        <v>715</v>
      </c>
      <c r="CR6" s="94" t="s">
        <v>716</v>
      </c>
      <c r="CS6" s="96" t="s">
        <v>717</v>
      </c>
      <c r="CT6" s="94" t="s">
        <v>718</v>
      </c>
      <c r="CU6" s="96" t="s">
        <v>719</v>
      </c>
      <c r="CV6" s="94" t="s">
        <v>1417</v>
      </c>
      <c r="CW6" s="95" t="s">
        <v>1418</v>
      </c>
      <c r="CX6" s="96" t="s">
        <v>1419</v>
      </c>
      <c r="CY6" s="94" t="s">
        <v>1420</v>
      </c>
      <c r="CZ6" s="95" t="s">
        <v>1421</v>
      </c>
      <c r="DA6" s="95" t="s">
        <v>1422</v>
      </c>
      <c r="DB6" s="96" t="s">
        <v>1423</v>
      </c>
      <c r="DC6" s="94" t="s">
        <v>1424</v>
      </c>
      <c r="DD6" s="95" t="s">
        <v>1425</v>
      </c>
      <c r="DE6" s="95" t="s">
        <v>1426</v>
      </c>
      <c r="DF6" s="95" t="s">
        <v>1427</v>
      </c>
      <c r="DG6" s="95" t="s">
        <v>1428</v>
      </c>
      <c r="DH6" s="95" t="s">
        <v>1429</v>
      </c>
      <c r="DI6" s="95" t="s">
        <v>1430</v>
      </c>
      <c r="DJ6" s="95" t="s">
        <v>1431</v>
      </c>
      <c r="DK6" s="95" t="s">
        <v>1432</v>
      </c>
      <c r="DL6" s="95" t="s">
        <v>1433</v>
      </c>
      <c r="DM6" s="95" t="s">
        <v>1434</v>
      </c>
      <c r="DN6" s="96" t="s">
        <v>1435</v>
      </c>
      <c r="DO6" s="94" t="s">
        <v>1436</v>
      </c>
      <c r="DP6" s="95" t="s">
        <v>1437</v>
      </c>
      <c r="DQ6" s="95" t="s">
        <v>1438</v>
      </c>
      <c r="DR6" s="96" t="s">
        <v>1439</v>
      </c>
      <c r="DS6" s="94" t="s">
        <v>1440</v>
      </c>
      <c r="DT6" s="95" t="s">
        <v>1441</v>
      </c>
      <c r="DU6" s="95" t="s">
        <v>1442</v>
      </c>
      <c r="DV6" s="96" t="s">
        <v>1443</v>
      </c>
      <c r="DW6" s="93" t="s">
        <v>1444</v>
      </c>
      <c r="DX6" s="94" t="s">
        <v>1445</v>
      </c>
      <c r="DY6" s="95" t="s">
        <v>1446</v>
      </c>
      <c r="DZ6" s="95" t="s">
        <v>1447</v>
      </c>
      <c r="EA6" s="95" t="s">
        <v>1448</v>
      </c>
      <c r="EB6" s="95" t="s">
        <v>1449</v>
      </c>
      <c r="EC6" s="96" t="s">
        <v>1450</v>
      </c>
      <c r="ED6" s="1"/>
      <c r="EE6" s="93" t="s">
        <v>775</v>
      </c>
      <c r="EF6" s="93" t="s">
        <v>29</v>
      </c>
      <c r="EG6" s="93" t="s">
        <v>720</v>
      </c>
      <c r="EH6" s="93" t="s">
        <v>470</v>
      </c>
      <c r="EI6" s="93" t="s">
        <v>721</v>
      </c>
      <c r="EJ6" s="93" t="s">
        <v>722</v>
      </c>
      <c r="EK6" s="93" t="s">
        <v>723</v>
      </c>
      <c r="EL6" s="93" t="s">
        <v>724</v>
      </c>
      <c r="EM6" s="94" t="s">
        <v>725</v>
      </c>
      <c r="EN6" s="96" t="s">
        <v>726</v>
      </c>
      <c r="EO6" s="93" t="s">
        <v>727</v>
      </c>
      <c r="EP6" s="93" t="s">
        <v>728</v>
      </c>
      <c r="EQ6" s="93" t="s">
        <v>778</v>
      </c>
      <c r="ER6" s="93" t="s">
        <v>75</v>
      </c>
      <c r="ES6" s="93" t="s">
        <v>729</v>
      </c>
      <c r="ET6" s="93" t="s">
        <v>730</v>
      </c>
      <c r="EU6" s="93" t="s">
        <v>731</v>
      </c>
      <c r="EV6" s="93" t="s">
        <v>732</v>
      </c>
      <c r="EW6" s="93" t="s">
        <v>733</v>
      </c>
      <c r="EX6" s="93" t="s">
        <v>734</v>
      </c>
      <c r="EY6" s="93" t="s">
        <v>735</v>
      </c>
      <c r="EZ6" s="93" t="s">
        <v>736</v>
      </c>
      <c r="FA6" s="93" t="s">
        <v>737</v>
      </c>
      <c r="FB6" s="93" t="s">
        <v>738</v>
      </c>
      <c r="FC6" s="93" t="s">
        <v>739</v>
      </c>
      <c r="FD6" s="93" t="s">
        <v>740</v>
      </c>
      <c r="FE6" s="93" t="s">
        <v>779</v>
      </c>
      <c r="FF6" s="93" t="s">
        <v>780</v>
      </c>
      <c r="FG6" s="93" t="s">
        <v>781</v>
      </c>
      <c r="FH6" s="93" t="s">
        <v>741</v>
      </c>
      <c r="FI6" s="93" t="s">
        <v>742</v>
      </c>
      <c r="FJ6" s="93" t="s">
        <v>743</v>
      </c>
      <c r="FK6" s="93" t="s">
        <v>782</v>
      </c>
      <c r="FL6" s="93" t="s">
        <v>744</v>
      </c>
      <c r="FM6" s="94" t="s">
        <v>745</v>
      </c>
      <c r="FN6" s="95" t="s">
        <v>746</v>
      </c>
      <c r="FO6" s="95" t="s">
        <v>747</v>
      </c>
      <c r="FP6" s="96" t="s">
        <v>748</v>
      </c>
      <c r="FQ6" s="93" t="s">
        <v>749</v>
      </c>
      <c r="FR6" s="94" t="s">
        <v>750</v>
      </c>
      <c r="FS6" s="96" t="s">
        <v>751</v>
      </c>
      <c r="FT6" s="94" t="s">
        <v>281</v>
      </c>
      <c r="FU6" s="95" t="s">
        <v>752</v>
      </c>
      <c r="FV6" s="95" t="s">
        <v>753</v>
      </c>
      <c r="FW6" s="95" t="s">
        <v>754</v>
      </c>
      <c r="FX6" s="95" t="s">
        <v>755</v>
      </c>
      <c r="FY6" s="96" t="s">
        <v>756</v>
      </c>
      <c r="FZ6" s="94" t="s">
        <v>757</v>
      </c>
      <c r="GA6" s="96" t="s">
        <v>758</v>
      </c>
      <c r="GB6" s="94" t="s">
        <v>62</v>
      </c>
      <c r="GC6" s="95" t="s">
        <v>759</v>
      </c>
      <c r="GD6" s="95" t="s">
        <v>760</v>
      </c>
      <c r="GE6" s="96" t="s">
        <v>761</v>
      </c>
      <c r="GF6" s="93" t="s">
        <v>762</v>
      </c>
      <c r="GG6" s="93" t="s">
        <v>763</v>
      </c>
      <c r="GH6" s="93" t="s">
        <v>764</v>
      </c>
      <c r="GI6" s="94" t="s">
        <v>392</v>
      </c>
      <c r="GJ6" s="95" t="s">
        <v>765</v>
      </c>
      <c r="GK6" s="95" t="s">
        <v>766</v>
      </c>
      <c r="GL6" s="95" t="s">
        <v>767</v>
      </c>
      <c r="GM6" s="96" t="s">
        <v>768</v>
      </c>
      <c r="GN6" s="94" t="s">
        <v>410</v>
      </c>
      <c r="GO6" s="95" t="s">
        <v>769</v>
      </c>
      <c r="GP6" s="95" t="s">
        <v>770</v>
      </c>
      <c r="GQ6" s="96" t="s">
        <v>771</v>
      </c>
      <c r="GR6" s="93" t="s">
        <v>772</v>
      </c>
      <c r="GS6" s="94" t="s">
        <v>773</v>
      </c>
      <c r="GT6" s="96" t="s">
        <v>774</v>
      </c>
      <c r="GU6" s="1"/>
      <c r="GV6" s="93" t="s">
        <v>775</v>
      </c>
      <c r="GW6" s="94" t="s">
        <v>776</v>
      </c>
      <c r="GX6" s="96" t="s">
        <v>777</v>
      </c>
      <c r="GY6" s="93" t="s">
        <v>778</v>
      </c>
      <c r="GZ6" s="93" t="s">
        <v>779</v>
      </c>
      <c r="HA6" s="93" t="s">
        <v>780</v>
      </c>
      <c r="HB6" s="93" t="s">
        <v>781</v>
      </c>
      <c r="HC6" s="93" t="s">
        <v>782</v>
      </c>
      <c r="HD6" s="1"/>
      <c r="HE6" s="93" t="s">
        <v>784</v>
      </c>
      <c r="HF6" s="93" t="s">
        <v>785</v>
      </c>
      <c r="HG6" s="93" t="s">
        <v>786</v>
      </c>
      <c r="HH6" s="93" t="s">
        <v>787</v>
      </c>
      <c r="HI6" s="93" t="s">
        <v>788</v>
      </c>
      <c r="HJ6" s="93" t="s">
        <v>789</v>
      </c>
      <c r="HK6" s="94" t="s">
        <v>790</v>
      </c>
      <c r="HL6" s="96" t="s">
        <v>791</v>
      </c>
      <c r="HM6" s="1"/>
      <c r="HN6" s="96" t="s">
        <v>1451</v>
      </c>
      <c r="HO6" s="95" t="s">
        <v>1452</v>
      </c>
      <c r="HP6" s="95" t="s">
        <v>1453</v>
      </c>
    </row>
    <row r="7" spans="1:224" x14ac:dyDescent="0.25">
      <c r="A7" s="1"/>
      <c r="B7" s="97" t="s">
        <v>792</v>
      </c>
      <c r="C7" s="98"/>
      <c r="D7" s="99"/>
      <c r="E7" s="100"/>
      <c r="F7" s="100">
        <v>8.8258700000000001</v>
      </c>
      <c r="G7" s="101">
        <v>8.5166900000000005</v>
      </c>
      <c r="H7" s="99"/>
      <c r="I7" s="101"/>
      <c r="J7" s="99">
        <v>81.096100000000007</v>
      </c>
      <c r="K7" s="101"/>
      <c r="L7" s="99"/>
      <c r="M7" s="100"/>
      <c r="N7" s="100"/>
      <c r="O7" s="100">
        <v>407.9128</v>
      </c>
      <c r="P7" s="100"/>
      <c r="Q7" s="100"/>
      <c r="R7" s="100"/>
      <c r="S7" s="101"/>
      <c r="T7" s="99">
        <v>18.14123</v>
      </c>
      <c r="U7" s="100">
        <v>19.191960000000002</v>
      </c>
      <c r="V7" s="100"/>
      <c r="W7" s="101">
        <v>1.0612699999999999</v>
      </c>
      <c r="X7" s="98"/>
      <c r="Y7" s="99"/>
      <c r="Z7" s="100"/>
      <c r="AA7" s="101"/>
      <c r="AB7" s="99"/>
      <c r="AC7" s="100"/>
      <c r="AD7" s="100"/>
      <c r="AE7" s="100"/>
      <c r="AF7" s="100">
        <v>11.413130000000001</v>
      </c>
      <c r="AG7" s="100">
        <v>23.889150000000001</v>
      </c>
      <c r="AH7" s="101">
        <v>10.22284</v>
      </c>
      <c r="AI7" s="98"/>
      <c r="AJ7" s="98"/>
      <c r="AK7" s="98">
        <v>175.92341999999999</v>
      </c>
      <c r="AL7" s="99">
        <v>213.71525</v>
      </c>
      <c r="AM7" s="101">
        <v>7.8466800000000001</v>
      </c>
      <c r="AN7" s="99"/>
      <c r="AO7" s="101"/>
      <c r="AP7" s="98"/>
      <c r="AQ7" s="99"/>
      <c r="AR7" s="101"/>
      <c r="AS7" s="98"/>
      <c r="AT7" s="98"/>
      <c r="AU7" s="98"/>
      <c r="AV7" s="99"/>
      <c r="AW7" s="100"/>
      <c r="AX7" s="101"/>
      <c r="AY7" s="99"/>
      <c r="AZ7" s="100"/>
      <c r="BA7" s="100"/>
      <c r="BB7" s="100"/>
      <c r="BC7" s="100"/>
      <c r="BD7" s="101"/>
      <c r="BE7" s="99"/>
      <c r="BF7" s="101"/>
      <c r="BG7" s="98"/>
      <c r="BH7" s="99"/>
      <c r="BI7" s="100">
        <v>184.87493000000001</v>
      </c>
      <c r="BJ7" s="101"/>
      <c r="BK7" s="99">
        <v>164.44227000000001</v>
      </c>
      <c r="BL7" s="100">
        <v>165.47058000000001</v>
      </c>
      <c r="BM7" s="100">
        <v>165.59853000000001</v>
      </c>
      <c r="BN7" s="100"/>
      <c r="BO7" s="100"/>
      <c r="BP7" s="100"/>
      <c r="BQ7" s="100"/>
      <c r="BR7" s="100"/>
      <c r="BS7" s="100"/>
      <c r="BT7" s="100"/>
      <c r="BU7" s="100">
        <v>206.49456000000001</v>
      </c>
      <c r="BV7" s="100">
        <v>206.11548999999999</v>
      </c>
      <c r="BW7" s="100">
        <v>205.99002999999999</v>
      </c>
      <c r="BX7" s="101"/>
      <c r="BY7" s="99">
        <v>17.41583</v>
      </c>
      <c r="BZ7" s="101">
        <v>44.053669999999997</v>
      </c>
      <c r="CA7" s="98"/>
      <c r="CB7" s="99"/>
      <c r="CC7" s="100"/>
      <c r="CD7" s="100"/>
      <c r="CE7" s="100"/>
      <c r="CF7" s="100"/>
      <c r="CG7" s="100">
        <v>118.14735</v>
      </c>
      <c r="CH7" s="100">
        <v>52.418509999999998</v>
      </c>
      <c r="CI7" s="100">
        <v>53.710120000000003</v>
      </c>
      <c r="CJ7" s="100"/>
      <c r="CK7" s="100"/>
      <c r="CL7" s="100"/>
      <c r="CM7" s="101">
        <v>191.19621000000001</v>
      </c>
      <c r="CN7" s="99">
        <v>180.55348000000001</v>
      </c>
      <c r="CO7" s="100">
        <v>180.52450999999999</v>
      </c>
      <c r="CP7" s="100">
        <v>181.33356000000001</v>
      </c>
      <c r="CQ7" s="101">
        <v>181.02912000000001</v>
      </c>
      <c r="CR7" s="99"/>
      <c r="CS7" s="101"/>
      <c r="CT7" s="99"/>
      <c r="CU7" s="101"/>
      <c r="CV7" s="99"/>
      <c r="CW7" s="100"/>
      <c r="CX7" s="102"/>
      <c r="CY7" s="99"/>
      <c r="CZ7" s="100"/>
      <c r="DA7" s="100"/>
      <c r="DB7" s="101"/>
      <c r="DC7" s="99"/>
      <c r="DD7" s="100"/>
      <c r="DE7" s="100"/>
      <c r="DF7" s="100"/>
      <c r="DG7" s="100"/>
      <c r="DH7" s="100"/>
      <c r="DI7" s="100"/>
      <c r="DJ7" s="100"/>
      <c r="DK7" s="100"/>
      <c r="DL7" s="100"/>
      <c r="DM7" s="100"/>
      <c r="DN7" s="101"/>
      <c r="DO7" s="103"/>
      <c r="DP7" s="104"/>
      <c r="DQ7" s="104"/>
      <c r="DR7" s="105"/>
      <c r="DS7" s="99"/>
      <c r="DT7" s="100"/>
      <c r="DU7" s="100"/>
      <c r="DV7" s="101"/>
      <c r="DW7" s="98"/>
      <c r="DX7" s="99"/>
      <c r="DY7" s="100"/>
      <c r="DZ7" s="100"/>
      <c r="EA7" s="100"/>
      <c r="EB7" s="100"/>
      <c r="EC7" s="102"/>
      <c r="ED7" s="1"/>
      <c r="EE7" s="98"/>
      <c r="EF7" s="98"/>
      <c r="EG7" s="98"/>
      <c r="EH7" s="98"/>
      <c r="EI7" s="98"/>
      <c r="EJ7" s="98"/>
      <c r="EK7" s="98"/>
      <c r="EL7" s="98"/>
      <c r="EM7" s="99"/>
      <c r="EN7" s="101"/>
      <c r="EO7" s="98"/>
      <c r="EP7" s="98"/>
      <c r="EQ7" s="98"/>
      <c r="ER7" s="98"/>
      <c r="ES7" s="98"/>
      <c r="ET7" s="98"/>
      <c r="EU7" s="98"/>
      <c r="EV7" s="98"/>
      <c r="EW7" s="98"/>
      <c r="EX7" s="98"/>
      <c r="EY7" s="98"/>
      <c r="EZ7" s="98"/>
      <c r="FA7" s="98"/>
      <c r="FB7" s="98"/>
      <c r="FC7" s="98"/>
      <c r="FD7" s="98"/>
      <c r="FE7" s="98"/>
      <c r="FF7" s="98"/>
      <c r="FG7" s="98"/>
      <c r="FH7" s="98"/>
      <c r="FI7" s="98"/>
      <c r="FJ7" s="98"/>
      <c r="FK7" s="98"/>
      <c r="FL7" s="98"/>
      <c r="FM7" s="99"/>
      <c r="FN7" s="100"/>
      <c r="FO7" s="100"/>
      <c r="FP7" s="101"/>
      <c r="FQ7" s="98"/>
      <c r="FR7" s="99"/>
      <c r="FS7" s="101"/>
      <c r="FT7" s="99"/>
      <c r="FU7" s="100"/>
      <c r="FV7" s="100"/>
      <c r="FW7" s="100"/>
      <c r="FX7" s="100"/>
      <c r="FY7" s="101"/>
      <c r="FZ7" s="99"/>
      <c r="GA7" s="101"/>
      <c r="GB7" s="99"/>
      <c r="GC7" s="100"/>
      <c r="GD7" s="100"/>
      <c r="GE7" s="101"/>
      <c r="GF7" s="98"/>
      <c r="GG7" s="98"/>
      <c r="GH7" s="98"/>
      <c r="GI7" s="99"/>
      <c r="GJ7" s="100"/>
      <c r="GK7" s="100"/>
      <c r="GL7" s="100"/>
      <c r="GM7" s="101"/>
      <c r="GN7" s="99"/>
      <c r="GO7" s="100"/>
      <c r="GP7" s="100"/>
      <c r="GQ7" s="101"/>
      <c r="GR7" s="98"/>
      <c r="GS7" s="99"/>
      <c r="GT7" s="101"/>
      <c r="GU7" s="1"/>
      <c r="GV7" s="98"/>
      <c r="GW7" s="99"/>
      <c r="GX7" s="101"/>
      <c r="GY7" s="98"/>
      <c r="GZ7" s="98"/>
      <c r="HA7" s="98"/>
      <c r="HB7" s="98"/>
      <c r="HC7" s="98"/>
      <c r="HD7" s="1"/>
      <c r="HE7" s="98"/>
      <c r="HF7" s="98"/>
      <c r="HG7" s="98"/>
      <c r="HH7" s="98"/>
      <c r="HI7" s="98"/>
      <c r="HJ7" s="98"/>
      <c r="HK7" s="99"/>
      <c r="HL7" s="101"/>
      <c r="HM7" s="1"/>
      <c r="HN7" s="101">
        <v>3487.1251400000006</v>
      </c>
      <c r="HO7" s="100">
        <v>3449.7919500000007</v>
      </c>
      <c r="HP7" s="100">
        <v>662.36288000000002</v>
      </c>
    </row>
    <row r="8" spans="1:224" x14ac:dyDescent="0.25">
      <c r="A8" s="1"/>
      <c r="B8" s="97" t="s">
        <v>793</v>
      </c>
      <c r="C8" s="98"/>
      <c r="D8" s="99"/>
      <c r="E8" s="100"/>
      <c r="F8" s="100">
        <v>8.8258700000000001</v>
      </c>
      <c r="G8" s="101">
        <v>8.5166900000000005</v>
      </c>
      <c r="H8" s="99"/>
      <c r="I8" s="101"/>
      <c r="J8" s="99">
        <v>81.096100000000007</v>
      </c>
      <c r="K8" s="101"/>
      <c r="L8" s="99"/>
      <c r="M8" s="100"/>
      <c r="N8" s="100"/>
      <c r="O8" s="100">
        <v>407.9128</v>
      </c>
      <c r="P8" s="100"/>
      <c r="Q8" s="100"/>
      <c r="R8" s="100"/>
      <c r="S8" s="101"/>
      <c r="T8" s="99">
        <v>18.14123</v>
      </c>
      <c r="U8" s="100">
        <v>19.191960000000002</v>
      </c>
      <c r="V8" s="100"/>
      <c r="W8" s="101">
        <v>1.0612699999999999</v>
      </c>
      <c r="X8" s="98"/>
      <c r="Y8" s="99"/>
      <c r="Z8" s="100"/>
      <c r="AA8" s="101"/>
      <c r="AB8" s="99"/>
      <c r="AC8" s="100"/>
      <c r="AD8" s="100"/>
      <c r="AE8" s="100"/>
      <c r="AF8" s="100">
        <v>11.413130000000001</v>
      </c>
      <c r="AG8" s="100">
        <v>23.889150000000001</v>
      </c>
      <c r="AH8" s="101">
        <v>10.22284</v>
      </c>
      <c r="AI8" s="98"/>
      <c r="AJ8" s="98"/>
      <c r="AK8" s="98">
        <v>175.92341999999999</v>
      </c>
      <c r="AL8" s="99">
        <v>213.71525</v>
      </c>
      <c r="AM8" s="101">
        <v>7.8466800000000001</v>
      </c>
      <c r="AN8" s="99"/>
      <c r="AO8" s="101"/>
      <c r="AP8" s="98"/>
      <c r="AQ8" s="99"/>
      <c r="AR8" s="101"/>
      <c r="AS8" s="98"/>
      <c r="AT8" s="98"/>
      <c r="AU8" s="98"/>
      <c r="AV8" s="99"/>
      <c r="AW8" s="100"/>
      <c r="AX8" s="101"/>
      <c r="AY8" s="99"/>
      <c r="AZ8" s="100"/>
      <c r="BA8" s="100"/>
      <c r="BB8" s="100"/>
      <c r="BC8" s="100"/>
      <c r="BD8" s="101"/>
      <c r="BE8" s="99"/>
      <c r="BF8" s="101"/>
      <c r="BG8" s="98"/>
      <c r="BH8" s="99"/>
      <c r="BI8" s="100">
        <v>184.87493000000001</v>
      </c>
      <c r="BJ8" s="101"/>
      <c r="BK8" s="99">
        <v>164.44227000000001</v>
      </c>
      <c r="BL8" s="100">
        <v>165.47058000000001</v>
      </c>
      <c r="BM8" s="100">
        <v>165.59853000000001</v>
      </c>
      <c r="BN8" s="100"/>
      <c r="BO8" s="100"/>
      <c r="BP8" s="100"/>
      <c r="BQ8" s="100"/>
      <c r="BR8" s="100"/>
      <c r="BS8" s="100"/>
      <c r="BT8" s="100"/>
      <c r="BU8" s="100">
        <v>206.49456000000001</v>
      </c>
      <c r="BV8" s="100">
        <v>206.11548999999999</v>
      </c>
      <c r="BW8" s="100">
        <v>205.99002999999999</v>
      </c>
      <c r="BX8" s="101"/>
      <c r="BY8" s="99">
        <v>17.41583</v>
      </c>
      <c r="BZ8" s="101">
        <v>44.053669999999997</v>
      </c>
      <c r="CA8" s="98"/>
      <c r="CB8" s="99"/>
      <c r="CC8" s="100"/>
      <c r="CD8" s="100"/>
      <c r="CE8" s="100"/>
      <c r="CF8" s="100"/>
      <c r="CG8" s="100">
        <v>118.14735</v>
      </c>
      <c r="CH8" s="100">
        <v>52.418509999999998</v>
      </c>
      <c r="CI8" s="100">
        <v>53.710120000000003</v>
      </c>
      <c r="CJ8" s="100"/>
      <c r="CK8" s="100"/>
      <c r="CL8" s="100"/>
      <c r="CM8" s="101">
        <v>191.19621000000001</v>
      </c>
      <c r="CN8" s="99">
        <v>180.55348000000001</v>
      </c>
      <c r="CO8" s="100">
        <v>180.52450999999999</v>
      </c>
      <c r="CP8" s="100">
        <v>181.33356000000001</v>
      </c>
      <c r="CQ8" s="101">
        <v>181.02912000000001</v>
      </c>
      <c r="CR8" s="99"/>
      <c r="CS8" s="101"/>
      <c r="CT8" s="99"/>
      <c r="CU8" s="101"/>
      <c r="CV8" s="99"/>
      <c r="CW8" s="100"/>
      <c r="CX8" s="102"/>
      <c r="CY8" s="99"/>
      <c r="CZ8" s="100"/>
      <c r="DA8" s="100"/>
      <c r="DB8" s="101"/>
      <c r="DC8" s="99"/>
      <c r="DD8" s="100"/>
      <c r="DE8" s="100"/>
      <c r="DF8" s="100"/>
      <c r="DG8" s="100"/>
      <c r="DH8" s="100"/>
      <c r="DI8" s="100"/>
      <c r="DJ8" s="100"/>
      <c r="DK8" s="100"/>
      <c r="DL8" s="100"/>
      <c r="DM8" s="100"/>
      <c r="DN8" s="101"/>
      <c r="DO8" s="103"/>
      <c r="DP8" s="104"/>
      <c r="DQ8" s="104"/>
      <c r="DR8" s="105"/>
      <c r="DS8" s="99"/>
      <c r="DT8" s="100"/>
      <c r="DU8" s="100"/>
      <c r="DV8" s="101"/>
      <c r="DW8" s="98"/>
      <c r="DX8" s="99"/>
      <c r="DY8" s="100"/>
      <c r="DZ8" s="100"/>
      <c r="EA8" s="100"/>
      <c r="EB8" s="100"/>
      <c r="EC8" s="102"/>
      <c r="ED8" s="1"/>
      <c r="EE8" s="98"/>
      <c r="EF8" s="98"/>
      <c r="EG8" s="98"/>
      <c r="EH8" s="98"/>
      <c r="EI8" s="98"/>
      <c r="EJ8" s="98"/>
      <c r="EK8" s="98"/>
      <c r="EL8" s="98"/>
      <c r="EM8" s="99"/>
      <c r="EN8" s="101"/>
      <c r="EO8" s="98"/>
      <c r="EP8" s="98"/>
      <c r="EQ8" s="98"/>
      <c r="ER8" s="98"/>
      <c r="ES8" s="98"/>
      <c r="ET8" s="98"/>
      <c r="EU8" s="98"/>
      <c r="EV8" s="98"/>
      <c r="EW8" s="98"/>
      <c r="EX8" s="98"/>
      <c r="EY8" s="98"/>
      <c r="EZ8" s="98"/>
      <c r="FA8" s="98"/>
      <c r="FB8" s="98"/>
      <c r="FC8" s="98"/>
      <c r="FD8" s="98"/>
      <c r="FE8" s="98"/>
      <c r="FF8" s="98"/>
      <c r="FG8" s="98"/>
      <c r="FH8" s="98"/>
      <c r="FI8" s="98"/>
      <c r="FJ8" s="98"/>
      <c r="FK8" s="98"/>
      <c r="FL8" s="98"/>
      <c r="FM8" s="99"/>
      <c r="FN8" s="100"/>
      <c r="FO8" s="100"/>
      <c r="FP8" s="101"/>
      <c r="FQ8" s="98"/>
      <c r="FR8" s="99"/>
      <c r="FS8" s="101"/>
      <c r="FT8" s="99"/>
      <c r="FU8" s="100"/>
      <c r="FV8" s="100"/>
      <c r="FW8" s="100"/>
      <c r="FX8" s="100"/>
      <c r="FY8" s="101"/>
      <c r="FZ8" s="99"/>
      <c r="GA8" s="101"/>
      <c r="GB8" s="99"/>
      <c r="GC8" s="100"/>
      <c r="GD8" s="100"/>
      <c r="GE8" s="101"/>
      <c r="GF8" s="98"/>
      <c r="GG8" s="98"/>
      <c r="GH8" s="98"/>
      <c r="GI8" s="99"/>
      <c r="GJ8" s="100"/>
      <c r="GK8" s="100"/>
      <c r="GL8" s="100"/>
      <c r="GM8" s="101"/>
      <c r="GN8" s="99"/>
      <c r="GO8" s="100"/>
      <c r="GP8" s="100"/>
      <c r="GQ8" s="101"/>
      <c r="GR8" s="98"/>
      <c r="GS8" s="99"/>
      <c r="GT8" s="101"/>
      <c r="GU8" s="1"/>
      <c r="GV8" s="98"/>
      <c r="GW8" s="99"/>
      <c r="GX8" s="101"/>
      <c r="GY8" s="98"/>
      <c r="GZ8" s="98"/>
      <c r="HA8" s="98"/>
      <c r="HB8" s="98"/>
      <c r="HC8" s="98"/>
      <c r="HD8" s="1"/>
      <c r="HE8" s="98"/>
      <c r="HF8" s="98"/>
      <c r="HG8" s="98"/>
      <c r="HH8" s="98"/>
      <c r="HI8" s="98"/>
      <c r="HJ8" s="98"/>
      <c r="HK8" s="99"/>
      <c r="HL8" s="101"/>
      <c r="HM8" s="1"/>
      <c r="HN8" s="101">
        <v>3487.1251400000006</v>
      </c>
      <c r="HO8" s="100">
        <v>3449.7919500000007</v>
      </c>
      <c r="HP8" s="100">
        <v>553.33061999999995</v>
      </c>
    </row>
    <row r="9" spans="1:224" x14ac:dyDescent="0.25">
      <c r="A9" s="1"/>
      <c r="B9" s="97" t="s">
        <v>794</v>
      </c>
      <c r="C9" s="98"/>
      <c r="D9" s="99"/>
      <c r="E9" s="100"/>
      <c r="F9" s="100">
        <v>8.8258700000000001</v>
      </c>
      <c r="G9" s="101">
        <v>8.5166900000000005</v>
      </c>
      <c r="H9" s="99"/>
      <c r="I9" s="101"/>
      <c r="J9" s="99">
        <v>81.096100000000007</v>
      </c>
      <c r="K9" s="101"/>
      <c r="L9" s="99"/>
      <c r="M9" s="100"/>
      <c r="N9" s="100"/>
      <c r="O9" s="100">
        <v>590.29233999999997</v>
      </c>
      <c r="P9" s="100"/>
      <c r="Q9" s="100"/>
      <c r="R9" s="100"/>
      <c r="S9" s="101"/>
      <c r="T9" s="99">
        <v>18.14123</v>
      </c>
      <c r="U9" s="100">
        <v>19.191960000000002</v>
      </c>
      <c r="V9" s="100"/>
      <c r="W9" s="101">
        <v>1.0612699999999999</v>
      </c>
      <c r="X9" s="98"/>
      <c r="Y9" s="99"/>
      <c r="Z9" s="100"/>
      <c r="AA9" s="101"/>
      <c r="AB9" s="99"/>
      <c r="AC9" s="100"/>
      <c r="AD9" s="100"/>
      <c r="AE9" s="100"/>
      <c r="AF9" s="100">
        <v>11.413130000000001</v>
      </c>
      <c r="AG9" s="100">
        <v>23.889150000000001</v>
      </c>
      <c r="AH9" s="101">
        <v>10.22284</v>
      </c>
      <c r="AI9" s="98"/>
      <c r="AJ9" s="98"/>
      <c r="AK9" s="98">
        <v>175.92341999999999</v>
      </c>
      <c r="AL9" s="99">
        <v>213.71525</v>
      </c>
      <c r="AM9" s="101">
        <v>7.8466800000000001</v>
      </c>
      <c r="AN9" s="99"/>
      <c r="AO9" s="101"/>
      <c r="AP9" s="98"/>
      <c r="AQ9" s="99"/>
      <c r="AR9" s="101"/>
      <c r="AS9" s="98"/>
      <c r="AT9" s="98"/>
      <c r="AU9" s="98"/>
      <c r="AV9" s="99"/>
      <c r="AW9" s="100"/>
      <c r="AX9" s="101"/>
      <c r="AY9" s="99"/>
      <c r="AZ9" s="100"/>
      <c r="BA9" s="100"/>
      <c r="BB9" s="100"/>
      <c r="BC9" s="100"/>
      <c r="BD9" s="101"/>
      <c r="BE9" s="99"/>
      <c r="BF9" s="101"/>
      <c r="BG9" s="98"/>
      <c r="BH9" s="99"/>
      <c r="BI9" s="100">
        <v>184.87493000000001</v>
      </c>
      <c r="BJ9" s="101"/>
      <c r="BK9" s="99">
        <v>164.44227000000001</v>
      </c>
      <c r="BL9" s="100">
        <v>165.47058000000001</v>
      </c>
      <c r="BM9" s="100">
        <v>165.59853000000001</v>
      </c>
      <c r="BN9" s="100"/>
      <c r="BO9" s="100"/>
      <c r="BP9" s="100"/>
      <c r="BQ9" s="100"/>
      <c r="BR9" s="100"/>
      <c r="BS9" s="100"/>
      <c r="BT9" s="100"/>
      <c r="BU9" s="100">
        <v>206.49456000000001</v>
      </c>
      <c r="BV9" s="100">
        <v>206.11548999999999</v>
      </c>
      <c r="BW9" s="100">
        <v>205.99002999999999</v>
      </c>
      <c r="BX9" s="101"/>
      <c r="BY9" s="99">
        <v>17.41583</v>
      </c>
      <c r="BZ9" s="101">
        <v>44.053669999999997</v>
      </c>
      <c r="CA9" s="98"/>
      <c r="CB9" s="99"/>
      <c r="CC9" s="100"/>
      <c r="CD9" s="100"/>
      <c r="CE9" s="100"/>
      <c r="CF9" s="100"/>
      <c r="CG9" s="100">
        <v>118.14735</v>
      </c>
      <c r="CH9" s="100">
        <v>52.418509999999998</v>
      </c>
      <c r="CI9" s="100">
        <v>53.710120000000003</v>
      </c>
      <c r="CJ9" s="100"/>
      <c r="CK9" s="100"/>
      <c r="CL9" s="100"/>
      <c r="CM9" s="101">
        <v>191.19621000000001</v>
      </c>
      <c r="CN9" s="99">
        <v>180.55348000000001</v>
      </c>
      <c r="CO9" s="100">
        <v>180.52450999999999</v>
      </c>
      <c r="CP9" s="100">
        <v>181.33356000000001</v>
      </c>
      <c r="CQ9" s="101">
        <v>181.02912000000001</v>
      </c>
      <c r="CR9" s="99"/>
      <c r="CS9" s="101"/>
      <c r="CT9" s="99"/>
      <c r="CU9" s="101"/>
      <c r="CV9" s="99"/>
      <c r="CW9" s="100"/>
      <c r="CX9" s="102"/>
      <c r="CY9" s="99"/>
      <c r="CZ9" s="100"/>
      <c r="DA9" s="100"/>
      <c r="DB9" s="101"/>
      <c r="DC9" s="99"/>
      <c r="DD9" s="100"/>
      <c r="DE9" s="100"/>
      <c r="DF9" s="100"/>
      <c r="DG9" s="100"/>
      <c r="DH9" s="100"/>
      <c r="DI9" s="100"/>
      <c r="DJ9" s="100"/>
      <c r="DK9" s="100"/>
      <c r="DL9" s="100"/>
      <c r="DM9" s="100"/>
      <c r="DN9" s="101"/>
      <c r="DO9" s="103"/>
      <c r="DP9" s="104"/>
      <c r="DQ9" s="104"/>
      <c r="DR9" s="105"/>
      <c r="DS9" s="99"/>
      <c r="DT9" s="100"/>
      <c r="DU9" s="100"/>
      <c r="DV9" s="101"/>
      <c r="DW9" s="98"/>
      <c r="DX9" s="99"/>
      <c r="DY9" s="100"/>
      <c r="DZ9" s="100"/>
      <c r="EA9" s="100"/>
      <c r="EB9" s="100"/>
      <c r="EC9" s="102"/>
      <c r="ED9" s="1"/>
      <c r="EE9" s="98"/>
      <c r="EF9" s="98"/>
      <c r="EG9" s="98"/>
      <c r="EH9" s="98"/>
      <c r="EI9" s="98"/>
      <c r="EJ9" s="98"/>
      <c r="EK9" s="98"/>
      <c r="EL9" s="98"/>
      <c r="EM9" s="99"/>
      <c r="EN9" s="101"/>
      <c r="EO9" s="98"/>
      <c r="EP9" s="98"/>
      <c r="EQ9" s="98"/>
      <c r="ER9" s="98"/>
      <c r="ES9" s="98"/>
      <c r="ET9" s="98"/>
      <c r="EU9" s="98"/>
      <c r="EV9" s="98"/>
      <c r="EW9" s="98"/>
      <c r="EX9" s="98"/>
      <c r="EY9" s="98"/>
      <c r="EZ9" s="98"/>
      <c r="FA9" s="98"/>
      <c r="FB9" s="98"/>
      <c r="FC9" s="98"/>
      <c r="FD9" s="98"/>
      <c r="FE9" s="98"/>
      <c r="FF9" s="98"/>
      <c r="FG9" s="98"/>
      <c r="FH9" s="98"/>
      <c r="FI9" s="98"/>
      <c r="FJ9" s="98"/>
      <c r="FK9" s="98"/>
      <c r="FL9" s="98"/>
      <c r="FM9" s="99"/>
      <c r="FN9" s="100"/>
      <c r="FO9" s="100"/>
      <c r="FP9" s="101"/>
      <c r="FQ9" s="98"/>
      <c r="FR9" s="99"/>
      <c r="FS9" s="101"/>
      <c r="FT9" s="99"/>
      <c r="FU9" s="100"/>
      <c r="FV9" s="100"/>
      <c r="FW9" s="100"/>
      <c r="FX9" s="100"/>
      <c r="FY9" s="101"/>
      <c r="FZ9" s="99"/>
      <c r="GA9" s="101"/>
      <c r="GB9" s="99"/>
      <c r="GC9" s="100"/>
      <c r="GD9" s="100"/>
      <c r="GE9" s="101"/>
      <c r="GF9" s="98"/>
      <c r="GG9" s="98"/>
      <c r="GH9" s="98"/>
      <c r="GI9" s="99"/>
      <c r="GJ9" s="100"/>
      <c r="GK9" s="100"/>
      <c r="GL9" s="100"/>
      <c r="GM9" s="101"/>
      <c r="GN9" s="99"/>
      <c r="GO9" s="100"/>
      <c r="GP9" s="100"/>
      <c r="GQ9" s="101"/>
      <c r="GR9" s="98"/>
      <c r="GS9" s="99"/>
      <c r="GT9" s="101"/>
      <c r="GU9" s="1"/>
      <c r="GV9" s="98"/>
      <c r="GW9" s="99"/>
      <c r="GX9" s="101"/>
      <c r="GY9" s="98"/>
      <c r="GZ9" s="98"/>
      <c r="HA9" s="98"/>
      <c r="HB9" s="98"/>
      <c r="HC9" s="98"/>
      <c r="HD9" s="1"/>
      <c r="HE9" s="98"/>
      <c r="HF9" s="98"/>
      <c r="HG9" s="98"/>
      <c r="HH9" s="98"/>
      <c r="HI9" s="98"/>
      <c r="HJ9" s="98"/>
      <c r="HK9" s="99"/>
      <c r="HL9" s="101"/>
      <c r="HM9" s="1"/>
      <c r="HN9" s="101">
        <v>3669.5046800000005</v>
      </c>
      <c r="HO9" s="100">
        <v>3632.1714900000006</v>
      </c>
      <c r="HP9" s="100">
        <v>642.86215000000004</v>
      </c>
    </row>
    <row r="10" spans="1:224" x14ac:dyDescent="0.25">
      <c r="A10" s="1"/>
      <c r="B10" s="97" t="s">
        <v>795</v>
      </c>
      <c r="C10" s="98"/>
      <c r="D10" s="99"/>
      <c r="E10" s="100"/>
      <c r="F10" s="100">
        <v>8.8258700000000001</v>
      </c>
      <c r="G10" s="101">
        <v>8.5166900000000005</v>
      </c>
      <c r="H10" s="99"/>
      <c r="I10" s="101"/>
      <c r="J10" s="99">
        <v>81.096100000000007</v>
      </c>
      <c r="K10" s="101"/>
      <c r="L10" s="99"/>
      <c r="M10" s="100"/>
      <c r="N10" s="100"/>
      <c r="O10" s="100">
        <v>590.29233999999997</v>
      </c>
      <c r="P10" s="100"/>
      <c r="Q10" s="100">
        <v>211.16728000000001</v>
      </c>
      <c r="R10" s="100"/>
      <c r="S10" s="101"/>
      <c r="T10" s="99">
        <v>18.14123</v>
      </c>
      <c r="U10" s="100">
        <v>19.191960000000002</v>
      </c>
      <c r="V10" s="100"/>
      <c r="W10" s="101">
        <v>1.0612699999999999</v>
      </c>
      <c r="X10" s="98"/>
      <c r="Y10" s="99"/>
      <c r="Z10" s="100"/>
      <c r="AA10" s="101"/>
      <c r="AB10" s="99"/>
      <c r="AC10" s="100"/>
      <c r="AD10" s="100"/>
      <c r="AE10" s="100"/>
      <c r="AF10" s="100">
        <v>11.413130000000001</v>
      </c>
      <c r="AG10" s="100">
        <v>23.889150000000001</v>
      </c>
      <c r="AH10" s="101">
        <v>10.22284</v>
      </c>
      <c r="AI10" s="98"/>
      <c r="AJ10" s="98"/>
      <c r="AK10" s="98">
        <v>175.92341999999999</v>
      </c>
      <c r="AL10" s="99">
        <v>213.71525</v>
      </c>
      <c r="AM10" s="101">
        <v>7.8466800000000001</v>
      </c>
      <c r="AN10" s="99"/>
      <c r="AO10" s="101"/>
      <c r="AP10" s="98"/>
      <c r="AQ10" s="99"/>
      <c r="AR10" s="101"/>
      <c r="AS10" s="98"/>
      <c r="AT10" s="98"/>
      <c r="AU10" s="98"/>
      <c r="AV10" s="99"/>
      <c r="AW10" s="100"/>
      <c r="AX10" s="101"/>
      <c r="AY10" s="99"/>
      <c r="AZ10" s="100"/>
      <c r="BA10" s="100"/>
      <c r="BB10" s="100"/>
      <c r="BC10" s="100"/>
      <c r="BD10" s="101"/>
      <c r="BE10" s="99"/>
      <c r="BF10" s="101"/>
      <c r="BG10" s="98"/>
      <c r="BH10" s="99">
        <v>25</v>
      </c>
      <c r="BI10" s="100">
        <v>184.87493000000001</v>
      </c>
      <c r="BJ10" s="101"/>
      <c r="BK10" s="99">
        <v>164.44227000000001</v>
      </c>
      <c r="BL10" s="100">
        <v>165.47058000000001</v>
      </c>
      <c r="BM10" s="100">
        <v>165.59853000000001</v>
      </c>
      <c r="BN10" s="100"/>
      <c r="BO10" s="100"/>
      <c r="BP10" s="100"/>
      <c r="BQ10" s="100"/>
      <c r="BR10" s="100"/>
      <c r="BS10" s="100"/>
      <c r="BT10" s="100"/>
      <c r="BU10" s="100">
        <v>206.49456000000001</v>
      </c>
      <c r="BV10" s="100">
        <v>206.11548999999999</v>
      </c>
      <c r="BW10" s="100">
        <v>205.99002999999999</v>
      </c>
      <c r="BX10" s="101"/>
      <c r="BY10" s="99">
        <v>17.41583</v>
      </c>
      <c r="BZ10" s="101">
        <v>44.053669999999997</v>
      </c>
      <c r="CA10" s="98"/>
      <c r="CB10" s="99"/>
      <c r="CC10" s="100"/>
      <c r="CD10" s="100"/>
      <c r="CE10" s="100"/>
      <c r="CF10" s="100"/>
      <c r="CG10" s="100">
        <v>118.14735</v>
      </c>
      <c r="CH10" s="100">
        <v>52.418509999999998</v>
      </c>
      <c r="CI10" s="100">
        <v>53.710120000000003</v>
      </c>
      <c r="CJ10" s="100"/>
      <c r="CK10" s="100"/>
      <c r="CL10" s="100"/>
      <c r="CM10" s="101">
        <v>191.19621000000001</v>
      </c>
      <c r="CN10" s="99">
        <v>180.55348000000001</v>
      </c>
      <c r="CO10" s="100">
        <v>180.52450999999999</v>
      </c>
      <c r="CP10" s="100">
        <v>181.33356000000001</v>
      </c>
      <c r="CQ10" s="101">
        <v>181.02912000000001</v>
      </c>
      <c r="CR10" s="99"/>
      <c r="CS10" s="101"/>
      <c r="CT10" s="99"/>
      <c r="CU10" s="101"/>
      <c r="CV10" s="99"/>
      <c r="CW10" s="100"/>
      <c r="CX10" s="102"/>
      <c r="CY10" s="99"/>
      <c r="CZ10" s="100"/>
      <c r="DA10" s="100"/>
      <c r="DB10" s="101"/>
      <c r="DC10" s="99"/>
      <c r="DD10" s="100"/>
      <c r="DE10" s="100"/>
      <c r="DF10" s="100"/>
      <c r="DG10" s="100"/>
      <c r="DH10" s="100"/>
      <c r="DI10" s="100"/>
      <c r="DJ10" s="100"/>
      <c r="DK10" s="100"/>
      <c r="DL10" s="100"/>
      <c r="DM10" s="100"/>
      <c r="DN10" s="101"/>
      <c r="DO10" s="103"/>
      <c r="DP10" s="104"/>
      <c r="DQ10" s="104"/>
      <c r="DR10" s="105"/>
      <c r="DS10" s="99"/>
      <c r="DT10" s="100"/>
      <c r="DU10" s="100"/>
      <c r="DV10" s="101"/>
      <c r="DW10" s="98"/>
      <c r="DX10" s="99"/>
      <c r="DY10" s="100"/>
      <c r="DZ10" s="100"/>
      <c r="EA10" s="100"/>
      <c r="EB10" s="100"/>
      <c r="EC10" s="102"/>
      <c r="ED10" s="1"/>
      <c r="EE10" s="98"/>
      <c r="EF10" s="98"/>
      <c r="EG10" s="98"/>
      <c r="EH10" s="98"/>
      <c r="EI10" s="98"/>
      <c r="EJ10" s="98"/>
      <c r="EK10" s="98"/>
      <c r="EL10" s="98"/>
      <c r="EM10" s="99"/>
      <c r="EN10" s="101"/>
      <c r="EO10" s="98"/>
      <c r="EP10" s="98"/>
      <c r="EQ10" s="98"/>
      <c r="ER10" s="98"/>
      <c r="ES10" s="98"/>
      <c r="ET10" s="98"/>
      <c r="EU10" s="98"/>
      <c r="EV10" s="98"/>
      <c r="EW10" s="98"/>
      <c r="EX10" s="98"/>
      <c r="EY10" s="98"/>
      <c r="EZ10" s="98"/>
      <c r="FA10" s="98"/>
      <c r="FB10" s="98"/>
      <c r="FC10" s="98"/>
      <c r="FD10" s="98"/>
      <c r="FE10" s="98"/>
      <c r="FF10" s="98"/>
      <c r="FG10" s="98"/>
      <c r="FH10" s="98"/>
      <c r="FI10" s="98"/>
      <c r="FJ10" s="98"/>
      <c r="FK10" s="98"/>
      <c r="FL10" s="98"/>
      <c r="FM10" s="99"/>
      <c r="FN10" s="100"/>
      <c r="FO10" s="100"/>
      <c r="FP10" s="101"/>
      <c r="FQ10" s="98"/>
      <c r="FR10" s="99"/>
      <c r="FS10" s="101"/>
      <c r="FT10" s="99"/>
      <c r="FU10" s="100"/>
      <c r="FV10" s="100"/>
      <c r="FW10" s="100"/>
      <c r="FX10" s="100"/>
      <c r="FY10" s="101"/>
      <c r="FZ10" s="99"/>
      <c r="GA10" s="101"/>
      <c r="GB10" s="99"/>
      <c r="GC10" s="100"/>
      <c r="GD10" s="100"/>
      <c r="GE10" s="101"/>
      <c r="GF10" s="98"/>
      <c r="GG10" s="98"/>
      <c r="GH10" s="98"/>
      <c r="GI10" s="99"/>
      <c r="GJ10" s="100"/>
      <c r="GK10" s="100"/>
      <c r="GL10" s="100"/>
      <c r="GM10" s="101"/>
      <c r="GN10" s="99"/>
      <c r="GO10" s="100"/>
      <c r="GP10" s="100"/>
      <c r="GQ10" s="101"/>
      <c r="GR10" s="98"/>
      <c r="GS10" s="99"/>
      <c r="GT10" s="101"/>
      <c r="GU10" s="1"/>
      <c r="GV10" s="98"/>
      <c r="GW10" s="99"/>
      <c r="GX10" s="101"/>
      <c r="GY10" s="98"/>
      <c r="GZ10" s="98"/>
      <c r="HA10" s="98"/>
      <c r="HB10" s="98"/>
      <c r="HC10" s="98"/>
      <c r="HD10" s="1"/>
      <c r="HE10" s="98"/>
      <c r="HF10" s="98"/>
      <c r="HG10" s="98"/>
      <c r="HH10" s="98"/>
      <c r="HI10" s="98"/>
      <c r="HJ10" s="98"/>
      <c r="HK10" s="99"/>
      <c r="HL10" s="101"/>
      <c r="HM10" s="1"/>
      <c r="HN10" s="101">
        <v>3905.6719600000006</v>
      </c>
      <c r="HO10" s="100">
        <v>3868.3387700000007</v>
      </c>
      <c r="HP10" s="100">
        <v>751.89441000000011</v>
      </c>
    </row>
    <row r="11" spans="1:224" x14ac:dyDescent="0.25">
      <c r="A11" s="1"/>
      <c r="B11" s="97" t="s">
        <v>796</v>
      </c>
      <c r="C11" s="98"/>
      <c r="D11" s="99"/>
      <c r="E11" s="100"/>
      <c r="F11" s="100">
        <v>8.8258700000000001</v>
      </c>
      <c r="G11" s="101">
        <v>8.5166900000000005</v>
      </c>
      <c r="H11" s="99"/>
      <c r="I11" s="101"/>
      <c r="J11" s="99">
        <v>81.096100000000007</v>
      </c>
      <c r="K11" s="101"/>
      <c r="L11" s="99"/>
      <c r="M11" s="100"/>
      <c r="N11" s="100"/>
      <c r="O11" s="100">
        <v>590.29233999999997</v>
      </c>
      <c r="P11" s="100"/>
      <c r="Q11" s="100">
        <v>211.16728000000001</v>
      </c>
      <c r="R11" s="100"/>
      <c r="S11" s="101"/>
      <c r="T11" s="99">
        <v>18.14123</v>
      </c>
      <c r="U11" s="100">
        <v>19.191960000000002</v>
      </c>
      <c r="V11" s="100"/>
      <c r="W11" s="101">
        <v>1.0612699999999999</v>
      </c>
      <c r="X11" s="98"/>
      <c r="Y11" s="99"/>
      <c r="Z11" s="100"/>
      <c r="AA11" s="101">
        <v>17.279389999999999</v>
      </c>
      <c r="AB11" s="99"/>
      <c r="AC11" s="100"/>
      <c r="AD11" s="100"/>
      <c r="AE11" s="100"/>
      <c r="AF11" s="100">
        <v>11.413130000000001</v>
      </c>
      <c r="AG11" s="100">
        <v>23.889150000000001</v>
      </c>
      <c r="AH11" s="101">
        <v>10.22284</v>
      </c>
      <c r="AI11" s="98"/>
      <c r="AJ11" s="98"/>
      <c r="AK11" s="98">
        <v>175.92341999999999</v>
      </c>
      <c r="AL11" s="99">
        <v>213.71525</v>
      </c>
      <c r="AM11" s="101">
        <v>7.8466800000000001</v>
      </c>
      <c r="AN11" s="99"/>
      <c r="AO11" s="101"/>
      <c r="AP11" s="98"/>
      <c r="AQ11" s="99"/>
      <c r="AR11" s="101"/>
      <c r="AS11" s="98"/>
      <c r="AT11" s="98"/>
      <c r="AU11" s="98"/>
      <c r="AV11" s="99"/>
      <c r="AW11" s="100"/>
      <c r="AX11" s="101"/>
      <c r="AY11" s="99"/>
      <c r="AZ11" s="100"/>
      <c r="BA11" s="100"/>
      <c r="BB11" s="100"/>
      <c r="BC11" s="100"/>
      <c r="BD11" s="101"/>
      <c r="BE11" s="99"/>
      <c r="BF11" s="101"/>
      <c r="BG11" s="98"/>
      <c r="BH11" s="99">
        <v>25</v>
      </c>
      <c r="BI11" s="100">
        <v>184.87493000000001</v>
      </c>
      <c r="BJ11" s="101"/>
      <c r="BK11" s="99">
        <v>164.44227000000001</v>
      </c>
      <c r="BL11" s="100">
        <v>165.47058000000001</v>
      </c>
      <c r="BM11" s="100">
        <v>165.59853000000001</v>
      </c>
      <c r="BN11" s="100"/>
      <c r="BO11" s="100"/>
      <c r="BP11" s="100"/>
      <c r="BQ11" s="100"/>
      <c r="BR11" s="100"/>
      <c r="BS11" s="100"/>
      <c r="BT11" s="100"/>
      <c r="BU11" s="100">
        <v>206.49456000000001</v>
      </c>
      <c r="BV11" s="100">
        <v>206.11548999999999</v>
      </c>
      <c r="BW11" s="100">
        <v>205.99002999999999</v>
      </c>
      <c r="BX11" s="101"/>
      <c r="BY11" s="99">
        <v>17.41583</v>
      </c>
      <c r="BZ11" s="101">
        <v>44.053669999999997</v>
      </c>
      <c r="CA11" s="98"/>
      <c r="CB11" s="99"/>
      <c r="CC11" s="100"/>
      <c r="CD11" s="100"/>
      <c r="CE11" s="100"/>
      <c r="CF11" s="100"/>
      <c r="CG11" s="100">
        <v>118.14735</v>
      </c>
      <c r="CH11" s="100">
        <v>52.418509999999998</v>
      </c>
      <c r="CI11" s="100">
        <v>53.710120000000003</v>
      </c>
      <c r="CJ11" s="100"/>
      <c r="CK11" s="100"/>
      <c r="CL11" s="100"/>
      <c r="CM11" s="101">
        <v>191.19621000000001</v>
      </c>
      <c r="CN11" s="99">
        <v>180.55348000000001</v>
      </c>
      <c r="CO11" s="100">
        <v>180.52450999999999</v>
      </c>
      <c r="CP11" s="100">
        <v>181.33356000000001</v>
      </c>
      <c r="CQ11" s="101">
        <v>181.02912000000001</v>
      </c>
      <c r="CR11" s="99"/>
      <c r="CS11" s="101"/>
      <c r="CT11" s="99"/>
      <c r="CU11" s="101"/>
      <c r="CV11" s="99"/>
      <c r="CW11" s="100"/>
      <c r="CX11" s="102"/>
      <c r="CY11" s="99"/>
      <c r="CZ11" s="100"/>
      <c r="DA11" s="100"/>
      <c r="DB11" s="101"/>
      <c r="DC11" s="99"/>
      <c r="DD11" s="100"/>
      <c r="DE11" s="100"/>
      <c r="DF11" s="100"/>
      <c r="DG11" s="100"/>
      <c r="DH11" s="100"/>
      <c r="DI11" s="100"/>
      <c r="DJ11" s="100"/>
      <c r="DK11" s="100"/>
      <c r="DL11" s="100"/>
      <c r="DM11" s="100"/>
      <c r="DN11" s="101"/>
      <c r="DO11" s="103"/>
      <c r="DP11" s="104"/>
      <c r="DQ11" s="104"/>
      <c r="DR11" s="105"/>
      <c r="DS11" s="99"/>
      <c r="DT11" s="100"/>
      <c r="DU11" s="100"/>
      <c r="DV11" s="101"/>
      <c r="DW11" s="98"/>
      <c r="DX11" s="99"/>
      <c r="DY11" s="100"/>
      <c r="DZ11" s="100"/>
      <c r="EA11" s="100"/>
      <c r="EB11" s="100"/>
      <c r="EC11" s="102"/>
      <c r="ED11" s="1"/>
      <c r="EE11" s="98"/>
      <c r="EF11" s="98"/>
      <c r="EG11" s="98"/>
      <c r="EH11" s="98"/>
      <c r="EI11" s="98"/>
      <c r="EJ11" s="98"/>
      <c r="EK11" s="98"/>
      <c r="EL11" s="98"/>
      <c r="EM11" s="99"/>
      <c r="EN11" s="101"/>
      <c r="EO11" s="98"/>
      <c r="EP11" s="98"/>
      <c r="EQ11" s="98"/>
      <c r="ER11" s="98"/>
      <c r="ES11" s="98"/>
      <c r="ET11" s="98"/>
      <c r="EU11" s="98"/>
      <c r="EV11" s="98"/>
      <c r="EW11" s="98"/>
      <c r="EX11" s="98"/>
      <c r="EY11" s="98"/>
      <c r="EZ11" s="98"/>
      <c r="FA11" s="98"/>
      <c r="FB11" s="98"/>
      <c r="FC11" s="98"/>
      <c r="FD11" s="98"/>
      <c r="FE11" s="98"/>
      <c r="FF11" s="98"/>
      <c r="FG11" s="98"/>
      <c r="FH11" s="98"/>
      <c r="FI11" s="98"/>
      <c r="FJ11" s="98"/>
      <c r="FK11" s="98"/>
      <c r="FL11" s="98"/>
      <c r="FM11" s="99"/>
      <c r="FN11" s="100"/>
      <c r="FO11" s="100"/>
      <c r="FP11" s="101"/>
      <c r="FQ11" s="98"/>
      <c r="FR11" s="99"/>
      <c r="FS11" s="101"/>
      <c r="FT11" s="99"/>
      <c r="FU11" s="100"/>
      <c r="FV11" s="100"/>
      <c r="FW11" s="100"/>
      <c r="FX11" s="100"/>
      <c r="FY11" s="101"/>
      <c r="FZ11" s="99"/>
      <c r="GA11" s="101"/>
      <c r="GB11" s="99"/>
      <c r="GC11" s="100"/>
      <c r="GD11" s="100"/>
      <c r="GE11" s="101"/>
      <c r="GF11" s="98"/>
      <c r="GG11" s="98"/>
      <c r="GH11" s="98"/>
      <c r="GI11" s="99"/>
      <c r="GJ11" s="100"/>
      <c r="GK11" s="100"/>
      <c r="GL11" s="100"/>
      <c r="GM11" s="101"/>
      <c r="GN11" s="99"/>
      <c r="GO11" s="100"/>
      <c r="GP11" s="100"/>
      <c r="GQ11" s="101"/>
      <c r="GR11" s="98"/>
      <c r="GS11" s="99"/>
      <c r="GT11" s="101"/>
      <c r="GU11" s="1"/>
      <c r="GV11" s="98"/>
      <c r="GW11" s="99"/>
      <c r="GX11" s="101"/>
      <c r="GY11" s="98"/>
      <c r="GZ11" s="98"/>
      <c r="HA11" s="98"/>
      <c r="HB11" s="98"/>
      <c r="HC11" s="98"/>
      <c r="HD11" s="1"/>
      <c r="HE11" s="98"/>
      <c r="HF11" s="98"/>
      <c r="HG11" s="98"/>
      <c r="HH11" s="98"/>
      <c r="HI11" s="98"/>
      <c r="HJ11" s="98"/>
      <c r="HK11" s="99"/>
      <c r="HL11" s="101"/>
      <c r="HM11" s="1"/>
      <c r="HN11" s="101">
        <v>3922.9513500000007</v>
      </c>
      <c r="HO11" s="100">
        <v>3885.6181600000009</v>
      </c>
      <c r="HP11" s="100">
        <v>751.89441000000011</v>
      </c>
    </row>
    <row r="12" spans="1:224" x14ac:dyDescent="0.25">
      <c r="A12" s="1"/>
      <c r="B12" s="97" t="s">
        <v>797</v>
      </c>
      <c r="C12" s="98"/>
      <c r="D12" s="99"/>
      <c r="E12" s="100"/>
      <c r="F12" s="100">
        <v>8.8258700000000001</v>
      </c>
      <c r="G12" s="101">
        <v>8.5166900000000005</v>
      </c>
      <c r="H12" s="99"/>
      <c r="I12" s="101"/>
      <c r="J12" s="99">
        <v>81.096100000000007</v>
      </c>
      <c r="K12" s="101"/>
      <c r="L12" s="99"/>
      <c r="M12" s="100"/>
      <c r="N12" s="100"/>
      <c r="O12" s="100">
        <v>590.29233999999997</v>
      </c>
      <c r="P12" s="100"/>
      <c r="Q12" s="100">
        <v>211.16728000000001</v>
      </c>
      <c r="R12" s="100"/>
      <c r="S12" s="101"/>
      <c r="T12" s="99">
        <v>18.14123</v>
      </c>
      <c r="U12" s="100">
        <v>19.191960000000002</v>
      </c>
      <c r="V12" s="100"/>
      <c r="W12" s="101">
        <v>1.0612699999999999</v>
      </c>
      <c r="X12" s="98"/>
      <c r="Y12" s="99"/>
      <c r="Z12" s="100"/>
      <c r="AA12" s="101">
        <v>17.279389999999999</v>
      </c>
      <c r="AB12" s="99"/>
      <c r="AC12" s="100"/>
      <c r="AD12" s="100"/>
      <c r="AE12" s="100"/>
      <c r="AF12" s="100">
        <v>11.413130000000001</v>
      </c>
      <c r="AG12" s="100">
        <v>23.889150000000001</v>
      </c>
      <c r="AH12" s="101">
        <v>10.22284</v>
      </c>
      <c r="AI12" s="98"/>
      <c r="AJ12" s="98"/>
      <c r="AK12" s="98">
        <v>175.92341999999999</v>
      </c>
      <c r="AL12" s="99">
        <v>213.71525</v>
      </c>
      <c r="AM12" s="101">
        <v>7.8466800000000001</v>
      </c>
      <c r="AN12" s="99"/>
      <c r="AO12" s="101"/>
      <c r="AP12" s="98"/>
      <c r="AQ12" s="99"/>
      <c r="AR12" s="101"/>
      <c r="AS12" s="98"/>
      <c r="AT12" s="98"/>
      <c r="AU12" s="98"/>
      <c r="AV12" s="99"/>
      <c r="AW12" s="100"/>
      <c r="AX12" s="101"/>
      <c r="AY12" s="99"/>
      <c r="AZ12" s="100"/>
      <c r="BA12" s="100"/>
      <c r="BB12" s="100"/>
      <c r="BC12" s="100"/>
      <c r="BD12" s="101"/>
      <c r="BE12" s="99"/>
      <c r="BF12" s="101"/>
      <c r="BG12" s="98"/>
      <c r="BH12" s="99">
        <v>25</v>
      </c>
      <c r="BI12" s="100">
        <v>184.87493000000001</v>
      </c>
      <c r="BJ12" s="101"/>
      <c r="BK12" s="99">
        <v>164.44227000000001</v>
      </c>
      <c r="BL12" s="100">
        <v>165.47058000000001</v>
      </c>
      <c r="BM12" s="100">
        <v>165.59853000000001</v>
      </c>
      <c r="BN12" s="100"/>
      <c r="BO12" s="100"/>
      <c r="BP12" s="100"/>
      <c r="BQ12" s="100"/>
      <c r="BR12" s="100"/>
      <c r="BS12" s="100"/>
      <c r="BT12" s="100"/>
      <c r="BU12" s="100">
        <v>206.49456000000001</v>
      </c>
      <c r="BV12" s="100">
        <v>206.11548999999999</v>
      </c>
      <c r="BW12" s="100">
        <v>205.99002999999999</v>
      </c>
      <c r="BX12" s="101"/>
      <c r="BY12" s="99">
        <v>17.41583</v>
      </c>
      <c r="BZ12" s="101">
        <v>44.053669999999997</v>
      </c>
      <c r="CA12" s="98"/>
      <c r="CB12" s="99"/>
      <c r="CC12" s="100"/>
      <c r="CD12" s="100"/>
      <c r="CE12" s="100"/>
      <c r="CF12" s="100"/>
      <c r="CG12" s="100">
        <v>118.14735</v>
      </c>
      <c r="CH12" s="100">
        <v>52.418509999999998</v>
      </c>
      <c r="CI12" s="100">
        <v>53.710120000000003</v>
      </c>
      <c r="CJ12" s="100"/>
      <c r="CK12" s="100"/>
      <c r="CL12" s="100"/>
      <c r="CM12" s="101">
        <v>191.19621000000001</v>
      </c>
      <c r="CN12" s="99">
        <v>180.55348000000001</v>
      </c>
      <c r="CO12" s="100">
        <v>180.52450999999999</v>
      </c>
      <c r="CP12" s="100">
        <v>181.33356000000001</v>
      </c>
      <c r="CQ12" s="101">
        <v>181.02912000000001</v>
      </c>
      <c r="CR12" s="99"/>
      <c r="CS12" s="101"/>
      <c r="CT12" s="99"/>
      <c r="CU12" s="101"/>
      <c r="CV12" s="99"/>
      <c r="CW12" s="100"/>
      <c r="CX12" s="102"/>
      <c r="CY12" s="99"/>
      <c r="CZ12" s="100"/>
      <c r="DA12" s="100"/>
      <c r="DB12" s="101"/>
      <c r="DC12" s="99"/>
      <c r="DD12" s="100"/>
      <c r="DE12" s="100"/>
      <c r="DF12" s="100"/>
      <c r="DG12" s="100"/>
      <c r="DH12" s="100"/>
      <c r="DI12" s="100"/>
      <c r="DJ12" s="100"/>
      <c r="DK12" s="100"/>
      <c r="DL12" s="100"/>
      <c r="DM12" s="100"/>
      <c r="DN12" s="101"/>
      <c r="DO12" s="103"/>
      <c r="DP12" s="104"/>
      <c r="DQ12" s="104"/>
      <c r="DR12" s="105"/>
      <c r="DS12" s="99"/>
      <c r="DT12" s="100"/>
      <c r="DU12" s="100"/>
      <c r="DV12" s="101"/>
      <c r="DW12" s="98"/>
      <c r="DX12" s="99"/>
      <c r="DY12" s="100"/>
      <c r="DZ12" s="100"/>
      <c r="EA12" s="100"/>
      <c r="EB12" s="100"/>
      <c r="EC12" s="102"/>
      <c r="ED12" s="1"/>
      <c r="EE12" s="98"/>
      <c r="EF12" s="98"/>
      <c r="EG12" s="98"/>
      <c r="EH12" s="98"/>
      <c r="EI12" s="98"/>
      <c r="EJ12" s="98"/>
      <c r="EK12" s="98"/>
      <c r="EL12" s="98"/>
      <c r="EM12" s="99"/>
      <c r="EN12" s="101"/>
      <c r="EO12" s="98"/>
      <c r="EP12" s="98"/>
      <c r="EQ12" s="98"/>
      <c r="ER12" s="98"/>
      <c r="ES12" s="98"/>
      <c r="ET12" s="98"/>
      <c r="EU12" s="98"/>
      <c r="EV12" s="98"/>
      <c r="EW12" s="98"/>
      <c r="EX12" s="98"/>
      <c r="EY12" s="98"/>
      <c r="EZ12" s="98"/>
      <c r="FA12" s="98"/>
      <c r="FB12" s="98"/>
      <c r="FC12" s="98"/>
      <c r="FD12" s="98"/>
      <c r="FE12" s="98"/>
      <c r="FF12" s="98"/>
      <c r="FG12" s="98"/>
      <c r="FH12" s="98"/>
      <c r="FI12" s="98"/>
      <c r="FJ12" s="98"/>
      <c r="FK12" s="98"/>
      <c r="FL12" s="98"/>
      <c r="FM12" s="99"/>
      <c r="FN12" s="100"/>
      <c r="FO12" s="100"/>
      <c r="FP12" s="101"/>
      <c r="FQ12" s="98"/>
      <c r="FR12" s="99"/>
      <c r="FS12" s="101"/>
      <c r="FT12" s="99"/>
      <c r="FU12" s="100"/>
      <c r="FV12" s="100"/>
      <c r="FW12" s="100"/>
      <c r="FX12" s="100"/>
      <c r="FY12" s="101"/>
      <c r="FZ12" s="99"/>
      <c r="GA12" s="101"/>
      <c r="GB12" s="99"/>
      <c r="GC12" s="100"/>
      <c r="GD12" s="100"/>
      <c r="GE12" s="101"/>
      <c r="GF12" s="98"/>
      <c r="GG12" s="98"/>
      <c r="GH12" s="98"/>
      <c r="GI12" s="99"/>
      <c r="GJ12" s="100"/>
      <c r="GK12" s="100"/>
      <c r="GL12" s="100"/>
      <c r="GM12" s="101"/>
      <c r="GN12" s="99"/>
      <c r="GO12" s="100"/>
      <c r="GP12" s="100"/>
      <c r="GQ12" s="101"/>
      <c r="GR12" s="98"/>
      <c r="GS12" s="99"/>
      <c r="GT12" s="101"/>
      <c r="GU12" s="1"/>
      <c r="GV12" s="98"/>
      <c r="GW12" s="99"/>
      <c r="GX12" s="101"/>
      <c r="GY12" s="98"/>
      <c r="GZ12" s="98"/>
      <c r="HA12" s="98"/>
      <c r="HB12" s="98"/>
      <c r="HC12" s="98"/>
      <c r="HD12" s="1"/>
      <c r="HE12" s="98"/>
      <c r="HF12" s="98"/>
      <c r="HG12" s="98"/>
      <c r="HH12" s="98"/>
      <c r="HI12" s="98"/>
      <c r="HJ12" s="98"/>
      <c r="HK12" s="99"/>
      <c r="HL12" s="101"/>
      <c r="HM12" s="1"/>
      <c r="HN12" s="101">
        <v>3922.9513500000007</v>
      </c>
      <c r="HO12" s="100">
        <v>3885.6181600000009</v>
      </c>
      <c r="HP12" s="100">
        <v>751.89441000000011</v>
      </c>
    </row>
    <row r="13" spans="1:224" x14ac:dyDescent="0.25">
      <c r="A13" s="1"/>
      <c r="B13" s="97" t="s">
        <v>798</v>
      </c>
      <c r="C13" s="98"/>
      <c r="D13" s="99"/>
      <c r="E13" s="100"/>
      <c r="F13" s="100">
        <v>8.8258700000000001</v>
      </c>
      <c r="G13" s="101">
        <v>8.5166900000000005</v>
      </c>
      <c r="H13" s="99"/>
      <c r="I13" s="101"/>
      <c r="J13" s="99">
        <v>81.096100000000007</v>
      </c>
      <c r="K13" s="101"/>
      <c r="L13" s="99"/>
      <c r="M13" s="100"/>
      <c r="N13" s="100"/>
      <c r="O13" s="100">
        <v>590.29233999999997</v>
      </c>
      <c r="P13" s="100"/>
      <c r="Q13" s="100">
        <v>211.16728000000001</v>
      </c>
      <c r="R13" s="100"/>
      <c r="S13" s="101"/>
      <c r="T13" s="99">
        <v>18.14123</v>
      </c>
      <c r="U13" s="100">
        <v>19.191960000000002</v>
      </c>
      <c r="V13" s="100"/>
      <c r="W13" s="101">
        <v>1.0612699999999999</v>
      </c>
      <c r="X13" s="98"/>
      <c r="Y13" s="99"/>
      <c r="Z13" s="100"/>
      <c r="AA13" s="101">
        <v>17.279389999999999</v>
      </c>
      <c r="AB13" s="99"/>
      <c r="AC13" s="100"/>
      <c r="AD13" s="100"/>
      <c r="AE13" s="100"/>
      <c r="AF13" s="100">
        <v>11.413130000000001</v>
      </c>
      <c r="AG13" s="100">
        <v>23.889150000000001</v>
      </c>
      <c r="AH13" s="101">
        <v>10.22284</v>
      </c>
      <c r="AI13" s="98"/>
      <c r="AJ13" s="98"/>
      <c r="AK13" s="98">
        <v>175.92341999999999</v>
      </c>
      <c r="AL13" s="99">
        <v>213.71525</v>
      </c>
      <c r="AM13" s="101">
        <v>7.8466800000000001</v>
      </c>
      <c r="AN13" s="99"/>
      <c r="AO13" s="101"/>
      <c r="AP13" s="98"/>
      <c r="AQ13" s="99"/>
      <c r="AR13" s="101"/>
      <c r="AS13" s="98"/>
      <c r="AT13" s="98"/>
      <c r="AU13" s="98"/>
      <c r="AV13" s="99"/>
      <c r="AW13" s="100"/>
      <c r="AX13" s="101"/>
      <c r="AY13" s="99"/>
      <c r="AZ13" s="100"/>
      <c r="BA13" s="100"/>
      <c r="BB13" s="100"/>
      <c r="BC13" s="100"/>
      <c r="BD13" s="101"/>
      <c r="BE13" s="99"/>
      <c r="BF13" s="101"/>
      <c r="BG13" s="98"/>
      <c r="BH13" s="99"/>
      <c r="BI13" s="100">
        <v>184.87493000000001</v>
      </c>
      <c r="BJ13" s="101"/>
      <c r="BK13" s="99">
        <v>164.44227000000001</v>
      </c>
      <c r="BL13" s="100">
        <v>165.47058000000001</v>
      </c>
      <c r="BM13" s="100">
        <v>165.59853000000001</v>
      </c>
      <c r="BN13" s="100"/>
      <c r="BO13" s="100"/>
      <c r="BP13" s="100"/>
      <c r="BQ13" s="100"/>
      <c r="BR13" s="100"/>
      <c r="BS13" s="100"/>
      <c r="BT13" s="100"/>
      <c r="BU13" s="100">
        <v>206.49456000000001</v>
      </c>
      <c r="BV13" s="100">
        <v>206.11548999999999</v>
      </c>
      <c r="BW13" s="100">
        <v>205.99002999999999</v>
      </c>
      <c r="BX13" s="101"/>
      <c r="BY13" s="99">
        <v>17.41583</v>
      </c>
      <c r="BZ13" s="101">
        <v>44.053669999999997</v>
      </c>
      <c r="CA13" s="98"/>
      <c r="CB13" s="99"/>
      <c r="CC13" s="100"/>
      <c r="CD13" s="100"/>
      <c r="CE13" s="100"/>
      <c r="CF13" s="100"/>
      <c r="CG13" s="100">
        <v>118.14735</v>
      </c>
      <c r="CH13" s="100">
        <v>52.418509999999998</v>
      </c>
      <c r="CI13" s="100">
        <v>53.710120000000003</v>
      </c>
      <c r="CJ13" s="100"/>
      <c r="CK13" s="100"/>
      <c r="CL13" s="100"/>
      <c r="CM13" s="101">
        <v>191.19621000000001</v>
      </c>
      <c r="CN13" s="99">
        <v>180.55348000000001</v>
      </c>
      <c r="CO13" s="100">
        <v>180.52450999999999</v>
      </c>
      <c r="CP13" s="100">
        <v>181.33356000000001</v>
      </c>
      <c r="CQ13" s="101">
        <v>181.02912000000001</v>
      </c>
      <c r="CR13" s="99"/>
      <c r="CS13" s="101"/>
      <c r="CT13" s="99"/>
      <c r="CU13" s="101"/>
      <c r="CV13" s="99"/>
      <c r="CW13" s="100"/>
      <c r="CX13" s="102"/>
      <c r="CY13" s="99"/>
      <c r="CZ13" s="100"/>
      <c r="DA13" s="100"/>
      <c r="DB13" s="101"/>
      <c r="DC13" s="99"/>
      <c r="DD13" s="100"/>
      <c r="DE13" s="100"/>
      <c r="DF13" s="100"/>
      <c r="DG13" s="100"/>
      <c r="DH13" s="100"/>
      <c r="DI13" s="100"/>
      <c r="DJ13" s="100"/>
      <c r="DK13" s="100"/>
      <c r="DL13" s="100"/>
      <c r="DM13" s="100"/>
      <c r="DN13" s="101"/>
      <c r="DO13" s="103"/>
      <c r="DP13" s="104"/>
      <c r="DQ13" s="104"/>
      <c r="DR13" s="105"/>
      <c r="DS13" s="99"/>
      <c r="DT13" s="100"/>
      <c r="DU13" s="100"/>
      <c r="DV13" s="101"/>
      <c r="DW13" s="98"/>
      <c r="DX13" s="99"/>
      <c r="DY13" s="100"/>
      <c r="DZ13" s="100"/>
      <c r="EA13" s="100"/>
      <c r="EB13" s="100"/>
      <c r="EC13" s="102"/>
      <c r="ED13" s="1"/>
      <c r="EE13" s="98"/>
      <c r="EF13" s="98"/>
      <c r="EG13" s="98"/>
      <c r="EH13" s="98"/>
      <c r="EI13" s="98"/>
      <c r="EJ13" s="98"/>
      <c r="EK13" s="98"/>
      <c r="EL13" s="98"/>
      <c r="EM13" s="99"/>
      <c r="EN13" s="101"/>
      <c r="EO13" s="98"/>
      <c r="EP13" s="98"/>
      <c r="EQ13" s="98"/>
      <c r="ER13" s="98"/>
      <c r="ES13" s="98"/>
      <c r="ET13" s="98"/>
      <c r="EU13" s="98"/>
      <c r="EV13" s="98"/>
      <c r="EW13" s="98"/>
      <c r="EX13" s="98"/>
      <c r="EY13" s="98"/>
      <c r="EZ13" s="98"/>
      <c r="FA13" s="98"/>
      <c r="FB13" s="98"/>
      <c r="FC13" s="98"/>
      <c r="FD13" s="98"/>
      <c r="FE13" s="98"/>
      <c r="FF13" s="98"/>
      <c r="FG13" s="98"/>
      <c r="FH13" s="98"/>
      <c r="FI13" s="98"/>
      <c r="FJ13" s="98"/>
      <c r="FK13" s="98"/>
      <c r="FL13" s="98"/>
      <c r="FM13" s="99"/>
      <c r="FN13" s="100"/>
      <c r="FO13" s="100"/>
      <c r="FP13" s="101"/>
      <c r="FQ13" s="98"/>
      <c r="FR13" s="99"/>
      <c r="FS13" s="101"/>
      <c r="FT13" s="99"/>
      <c r="FU13" s="100"/>
      <c r="FV13" s="100"/>
      <c r="FW13" s="100"/>
      <c r="FX13" s="100"/>
      <c r="FY13" s="101"/>
      <c r="FZ13" s="99"/>
      <c r="GA13" s="101"/>
      <c r="GB13" s="99"/>
      <c r="GC13" s="100"/>
      <c r="GD13" s="100"/>
      <c r="GE13" s="101"/>
      <c r="GF13" s="98"/>
      <c r="GG13" s="98"/>
      <c r="GH13" s="98"/>
      <c r="GI13" s="99"/>
      <c r="GJ13" s="100"/>
      <c r="GK13" s="100"/>
      <c r="GL13" s="100"/>
      <c r="GM13" s="101"/>
      <c r="GN13" s="99"/>
      <c r="GO13" s="100"/>
      <c r="GP13" s="100"/>
      <c r="GQ13" s="101"/>
      <c r="GR13" s="98"/>
      <c r="GS13" s="99"/>
      <c r="GT13" s="101"/>
      <c r="GU13" s="1"/>
      <c r="GV13" s="98"/>
      <c r="GW13" s="99"/>
      <c r="GX13" s="101"/>
      <c r="GY13" s="98"/>
      <c r="GZ13" s="98"/>
      <c r="HA13" s="98"/>
      <c r="HB13" s="98"/>
      <c r="HC13" s="98"/>
      <c r="HD13" s="1"/>
      <c r="HE13" s="98"/>
      <c r="HF13" s="98"/>
      <c r="HG13" s="98"/>
      <c r="HH13" s="98"/>
      <c r="HI13" s="98"/>
      <c r="HJ13" s="98"/>
      <c r="HK13" s="99"/>
      <c r="HL13" s="101"/>
      <c r="HM13" s="1"/>
      <c r="HN13" s="101">
        <v>3897.9513500000007</v>
      </c>
      <c r="HO13" s="100">
        <v>3860.6181600000009</v>
      </c>
      <c r="HP13" s="100">
        <v>751.89441000000011</v>
      </c>
    </row>
    <row r="14" spans="1:224" x14ac:dyDescent="0.25">
      <c r="A14" s="1"/>
      <c r="B14" s="97" t="s">
        <v>799</v>
      </c>
      <c r="C14" s="98"/>
      <c r="D14" s="99"/>
      <c r="E14" s="100"/>
      <c r="F14" s="100">
        <v>8.8258700000000001</v>
      </c>
      <c r="G14" s="101">
        <v>8.5166900000000005</v>
      </c>
      <c r="H14" s="99"/>
      <c r="I14" s="101"/>
      <c r="J14" s="99">
        <v>81.096100000000007</v>
      </c>
      <c r="K14" s="101"/>
      <c r="L14" s="99"/>
      <c r="M14" s="100"/>
      <c r="N14" s="100"/>
      <c r="O14" s="100">
        <v>590.29233999999997</v>
      </c>
      <c r="P14" s="100"/>
      <c r="Q14" s="100">
        <v>211.16728000000001</v>
      </c>
      <c r="R14" s="100"/>
      <c r="S14" s="101"/>
      <c r="T14" s="99">
        <v>18.14123</v>
      </c>
      <c r="U14" s="100">
        <v>19.191960000000002</v>
      </c>
      <c r="V14" s="100"/>
      <c r="W14" s="101">
        <v>1.0612699999999999</v>
      </c>
      <c r="X14" s="98"/>
      <c r="Y14" s="99"/>
      <c r="Z14" s="100"/>
      <c r="AA14" s="101">
        <v>17.279389999999999</v>
      </c>
      <c r="AB14" s="99"/>
      <c r="AC14" s="100"/>
      <c r="AD14" s="100"/>
      <c r="AE14" s="100"/>
      <c r="AF14" s="100">
        <v>11.413130000000001</v>
      </c>
      <c r="AG14" s="100">
        <v>23.889150000000001</v>
      </c>
      <c r="AH14" s="101">
        <v>10.22284</v>
      </c>
      <c r="AI14" s="98"/>
      <c r="AJ14" s="98"/>
      <c r="AK14" s="98">
        <v>175.92341999999999</v>
      </c>
      <c r="AL14" s="99">
        <v>213.71525</v>
      </c>
      <c r="AM14" s="101">
        <v>7.8466800000000001</v>
      </c>
      <c r="AN14" s="99"/>
      <c r="AO14" s="101"/>
      <c r="AP14" s="98"/>
      <c r="AQ14" s="99"/>
      <c r="AR14" s="101"/>
      <c r="AS14" s="98"/>
      <c r="AT14" s="98"/>
      <c r="AU14" s="98"/>
      <c r="AV14" s="99"/>
      <c r="AW14" s="100"/>
      <c r="AX14" s="101"/>
      <c r="AY14" s="99"/>
      <c r="AZ14" s="100"/>
      <c r="BA14" s="100"/>
      <c r="BB14" s="100"/>
      <c r="BC14" s="100"/>
      <c r="BD14" s="101"/>
      <c r="BE14" s="99"/>
      <c r="BF14" s="101"/>
      <c r="BG14" s="98"/>
      <c r="BH14" s="99"/>
      <c r="BI14" s="100">
        <v>184.87493000000001</v>
      </c>
      <c r="BJ14" s="101"/>
      <c r="BK14" s="99">
        <v>164.44227000000001</v>
      </c>
      <c r="BL14" s="100">
        <v>165.47058000000001</v>
      </c>
      <c r="BM14" s="100">
        <v>165.59853000000001</v>
      </c>
      <c r="BN14" s="100"/>
      <c r="BO14" s="100"/>
      <c r="BP14" s="100"/>
      <c r="BQ14" s="100"/>
      <c r="BR14" s="100"/>
      <c r="BS14" s="100"/>
      <c r="BT14" s="100"/>
      <c r="BU14" s="100">
        <v>206.49456000000001</v>
      </c>
      <c r="BV14" s="100">
        <v>206.11548999999999</v>
      </c>
      <c r="BW14" s="100">
        <v>205.99002999999999</v>
      </c>
      <c r="BX14" s="101"/>
      <c r="BY14" s="99">
        <v>17.41583</v>
      </c>
      <c r="BZ14" s="101">
        <v>44.053669999999997</v>
      </c>
      <c r="CA14" s="98"/>
      <c r="CB14" s="99"/>
      <c r="CC14" s="100"/>
      <c r="CD14" s="100"/>
      <c r="CE14" s="100"/>
      <c r="CF14" s="100"/>
      <c r="CG14" s="100">
        <v>118.14735</v>
      </c>
      <c r="CH14" s="100">
        <v>52.418509999999998</v>
      </c>
      <c r="CI14" s="100">
        <v>53.710120000000003</v>
      </c>
      <c r="CJ14" s="100"/>
      <c r="CK14" s="100"/>
      <c r="CL14" s="100"/>
      <c r="CM14" s="101">
        <v>191.19621000000001</v>
      </c>
      <c r="CN14" s="99">
        <v>180.55348000000001</v>
      </c>
      <c r="CO14" s="100">
        <v>180.52450999999999</v>
      </c>
      <c r="CP14" s="100">
        <v>181.33356000000001</v>
      </c>
      <c r="CQ14" s="101">
        <v>181.02912000000001</v>
      </c>
      <c r="CR14" s="99"/>
      <c r="CS14" s="101"/>
      <c r="CT14" s="99"/>
      <c r="CU14" s="101"/>
      <c r="CV14" s="99"/>
      <c r="CW14" s="100"/>
      <c r="CX14" s="102"/>
      <c r="CY14" s="99"/>
      <c r="CZ14" s="100"/>
      <c r="DA14" s="100"/>
      <c r="DB14" s="101"/>
      <c r="DC14" s="99"/>
      <c r="DD14" s="100"/>
      <c r="DE14" s="100"/>
      <c r="DF14" s="100"/>
      <c r="DG14" s="100"/>
      <c r="DH14" s="100"/>
      <c r="DI14" s="100"/>
      <c r="DJ14" s="100"/>
      <c r="DK14" s="100"/>
      <c r="DL14" s="100"/>
      <c r="DM14" s="100"/>
      <c r="DN14" s="101"/>
      <c r="DO14" s="103"/>
      <c r="DP14" s="104"/>
      <c r="DQ14" s="104"/>
      <c r="DR14" s="105"/>
      <c r="DS14" s="99"/>
      <c r="DT14" s="100"/>
      <c r="DU14" s="100"/>
      <c r="DV14" s="101"/>
      <c r="DW14" s="98"/>
      <c r="DX14" s="99"/>
      <c r="DY14" s="100"/>
      <c r="DZ14" s="100"/>
      <c r="EA14" s="100"/>
      <c r="EB14" s="100"/>
      <c r="EC14" s="102"/>
      <c r="ED14" s="1"/>
      <c r="EE14" s="98"/>
      <c r="EF14" s="98"/>
      <c r="EG14" s="98"/>
      <c r="EH14" s="98"/>
      <c r="EI14" s="98"/>
      <c r="EJ14" s="98"/>
      <c r="EK14" s="98"/>
      <c r="EL14" s="98"/>
      <c r="EM14" s="99"/>
      <c r="EN14" s="101"/>
      <c r="EO14" s="98"/>
      <c r="EP14" s="98"/>
      <c r="EQ14" s="98"/>
      <c r="ER14" s="98"/>
      <c r="ES14" s="98"/>
      <c r="ET14" s="98"/>
      <c r="EU14" s="98"/>
      <c r="EV14" s="98"/>
      <c r="EW14" s="98"/>
      <c r="EX14" s="98"/>
      <c r="EY14" s="98"/>
      <c r="EZ14" s="98"/>
      <c r="FA14" s="98"/>
      <c r="FB14" s="98"/>
      <c r="FC14" s="98"/>
      <c r="FD14" s="98"/>
      <c r="FE14" s="98"/>
      <c r="FF14" s="98"/>
      <c r="FG14" s="98"/>
      <c r="FH14" s="98"/>
      <c r="FI14" s="98"/>
      <c r="FJ14" s="98"/>
      <c r="FK14" s="98"/>
      <c r="FL14" s="98"/>
      <c r="FM14" s="99"/>
      <c r="FN14" s="100"/>
      <c r="FO14" s="100"/>
      <c r="FP14" s="101"/>
      <c r="FQ14" s="98"/>
      <c r="FR14" s="99"/>
      <c r="FS14" s="101"/>
      <c r="FT14" s="99"/>
      <c r="FU14" s="100"/>
      <c r="FV14" s="100"/>
      <c r="FW14" s="100"/>
      <c r="FX14" s="100"/>
      <c r="FY14" s="101"/>
      <c r="FZ14" s="99"/>
      <c r="GA14" s="101"/>
      <c r="GB14" s="99"/>
      <c r="GC14" s="100"/>
      <c r="GD14" s="100"/>
      <c r="GE14" s="101"/>
      <c r="GF14" s="98"/>
      <c r="GG14" s="98"/>
      <c r="GH14" s="98"/>
      <c r="GI14" s="99"/>
      <c r="GJ14" s="100"/>
      <c r="GK14" s="100"/>
      <c r="GL14" s="100"/>
      <c r="GM14" s="101"/>
      <c r="GN14" s="99"/>
      <c r="GO14" s="100"/>
      <c r="GP14" s="100"/>
      <c r="GQ14" s="101"/>
      <c r="GR14" s="98"/>
      <c r="GS14" s="99"/>
      <c r="GT14" s="101"/>
      <c r="GU14" s="1"/>
      <c r="GV14" s="98"/>
      <c r="GW14" s="99"/>
      <c r="GX14" s="101"/>
      <c r="GY14" s="98"/>
      <c r="GZ14" s="98"/>
      <c r="HA14" s="98"/>
      <c r="HB14" s="98"/>
      <c r="HC14" s="98"/>
      <c r="HD14" s="1"/>
      <c r="HE14" s="98"/>
      <c r="HF14" s="98"/>
      <c r="HG14" s="98"/>
      <c r="HH14" s="98"/>
      <c r="HI14" s="98"/>
      <c r="HJ14" s="98"/>
      <c r="HK14" s="99"/>
      <c r="HL14" s="101"/>
      <c r="HM14" s="1"/>
      <c r="HN14" s="101">
        <v>3897.9513500000007</v>
      </c>
      <c r="HO14" s="100">
        <v>3860.6181600000009</v>
      </c>
      <c r="HP14" s="100">
        <v>751.89441000000011</v>
      </c>
    </row>
    <row r="15" spans="1:224" x14ac:dyDescent="0.25">
      <c r="A15" s="1"/>
      <c r="B15" s="97" t="s">
        <v>800</v>
      </c>
      <c r="C15" s="98"/>
      <c r="D15" s="99"/>
      <c r="E15" s="100"/>
      <c r="F15" s="100">
        <v>8.8258700000000001</v>
      </c>
      <c r="G15" s="101">
        <v>8.5166900000000005</v>
      </c>
      <c r="H15" s="99"/>
      <c r="I15" s="101"/>
      <c r="J15" s="99">
        <v>81.096100000000007</v>
      </c>
      <c r="K15" s="101"/>
      <c r="L15" s="99"/>
      <c r="M15" s="100"/>
      <c r="N15" s="100"/>
      <c r="O15" s="100">
        <v>590.29233999999997</v>
      </c>
      <c r="P15" s="100"/>
      <c r="Q15" s="100">
        <v>211.16728000000001</v>
      </c>
      <c r="R15" s="100"/>
      <c r="S15" s="101"/>
      <c r="T15" s="99">
        <v>18.14123</v>
      </c>
      <c r="U15" s="100">
        <v>19.191960000000002</v>
      </c>
      <c r="V15" s="100"/>
      <c r="W15" s="101">
        <v>1.0612699999999999</v>
      </c>
      <c r="X15" s="98"/>
      <c r="Y15" s="99"/>
      <c r="Z15" s="100"/>
      <c r="AA15" s="101">
        <v>17.279389999999999</v>
      </c>
      <c r="AB15" s="99"/>
      <c r="AC15" s="100"/>
      <c r="AD15" s="100"/>
      <c r="AE15" s="100"/>
      <c r="AF15" s="100">
        <v>11.413130000000001</v>
      </c>
      <c r="AG15" s="100">
        <v>23.889150000000001</v>
      </c>
      <c r="AH15" s="101">
        <v>10.22284</v>
      </c>
      <c r="AI15" s="98"/>
      <c r="AJ15" s="98"/>
      <c r="AK15" s="98">
        <v>175.92341999999999</v>
      </c>
      <c r="AL15" s="99">
        <v>213.71525</v>
      </c>
      <c r="AM15" s="101">
        <v>7.8466800000000001</v>
      </c>
      <c r="AN15" s="99"/>
      <c r="AO15" s="101"/>
      <c r="AP15" s="98"/>
      <c r="AQ15" s="99"/>
      <c r="AR15" s="101"/>
      <c r="AS15" s="98"/>
      <c r="AT15" s="98"/>
      <c r="AU15" s="98"/>
      <c r="AV15" s="99"/>
      <c r="AW15" s="100"/>
      <c r="AX15" s="101"/>
      <c r="AY15" s="99"/>
      <c r="AZ15" s="100"/>
      <c r="BA15" s="100"/>
      <c r="BB15" s="100"/>
      <c r="BC15" s="100"/>
      <c r="BD15" s="101"/>
      <c r="BE15" s="99"/>
      <c r="BF15" s="101"/>
      <c r="BG15" s="98"/>
      <c r="BH15" s="99"/>
      <c r="BI15" s="100">
        <v>184.87493000000001</v>
      </c>
      <c r="BJ15" s="101"/>
      <c r="BK15" s="99">
        <v>164.44227000000001</v>
      </c>
      <c r="BL15" s="100">
        <v>165.47058000000001</v>
      </c>
      <c r="BM15" s="100">
        <v>165.59853000000001</v>
      </c>
      <c r="BN15" s="100"/>
      <c r="BO15" s="100"/>
      <c r="BP15" s="100"/>
      <c r="BQ15" s="100"/>
      <c r="BR15" s="100"/>
      <c r="BS15" s="100"/>
      <c r="BT15" s="100"/>
      <c r="BU15" s="100">
        <v>206.49456000000001</v>
      </c>
      <c r="BV15" s="100">
        <v>206.11548999999999</v>
      </c>
      <c r="BW15" s="100">
        <v>205.99002999999999</v>
      </c>
      <c r="BX15" s="101"/>
      <c r="BY15" s="99">
        <v>17.41583</v>
      </c>
      <c r="BZ15" s="101">
        <v>44.053669999999997</v>
      </c>
      <c r="CA15" s="98"/>
      <c r="CB15" s="99"/>
      <c r="CC15" s="100"/>
      <c r="CD15" s="100"/>
      <c r="CE15" s="100"/>
      <c r="CF15" s="100"/>
      <c r="CG15" s="100">
        <v>118.14735</v>
      </c>
      <c r="CH15" s="100">
        <v>52.418509999999998</v>
      </c>
      <c r="CI15" s="100">
        <v>53.710120000000003</v>
      </c>
      <c r="CJ15" s="100"/>
      <c r="CK15" s="100"/>
      <c r="CL15" s="100"/>
      <c r="CM15" s="101">
        <v>191.19621000000001</v>
      </c>
      <c r="CN15" s="99">
        <v>180.55348000000001</v>
      </c>
      <c r="CO15" s="100">
        <v>180.52450999999999</v>
      </c>
      <c r="CP15" s="100">
        <v>181.33356000000001</v>
      </c>
      <c r="CQ15" s="101">
        <v>181.02912000000001</v>
      </c>
      <c r="CR15" s="99"/>
      <c r="CS15" s="101"/>
      <c r="CT15" s="99"/>
      <c r="CU15" s="101"/>
      <c r="CV15" s="99"/>
      <c r="CW15" s="100"/>
      <c r="CX15" s="102"/>
      <c r="CY15" s="99"/>
      <c r="CZ15" s="100"/>
      <c r="DA15" s="100"/>
      <c r="DB15" s="101"/>
      <c r="DC15" s="99"/>
      <c r="DD15" s="100"/>
      <c r="DE15" s="100"/>
      <c r="DF15" s="100"/>
      <c r="DG15" s="100"/>
      <c r="DH15" s="100"/>
      <c r="DI15" s="100"/>
      <c r="DJ15" s="100"/>
      <c r="DK15" s="100"/>
      <c r="DL15" s="100"/>
      <c r="DM15" s="100"/>
      <c r="DN15" s="101"/>
      <c r="DO15" s="103"/>
      <c r="DP15" s="104"/>
      <c r="DQ15" s="104"/>
      <c r="DR15" s="105"/>
      <c r="DS15" s="99"/>
      <c r="DT15" s="100"/>
      <c r="DU15" s="100"/>
      <c r="DV15" s="101"/>
      <c r="DW15" s="98"/>
      <c r="DX15" s="99"/>
      <c r="DY15" s="100"/>
      <c r="DZ15" s="100"/>
      <c r="EA15" s="100"/>
      <c r="EB15" s="100"/>
      <c r="EC15" s="102"/>
      <c r="ED15" s="1"/>
      <c r="EE15" s="98"/>
      <c r="EF15" s="98"/>
      <c r="EG15" s="98"/>
      <c r="EH15" s="98"/>
      <c r="EI15" s="98"/>
      <c r="EJ15" s="98"/>
      <c r="EK15" s="98"/>
      <c r="EL15" s="98"/>
      <c r="EM15" s="99"/>
      <c r="EN15" s="101"/>
      <c r="EO15" s="98"/>
      <c r="EP15" s="98"/>
      <c r="EQ15" s="98"/>
      <c r="ER15" s="98"/>
      <c r="ES15" s="98"/>
      <c r="ET15" s="98"/>
      <c r="EU15" s="98"/>
      <c r="EV15" s="98"/>
      <c r="EW15" s="98"/>
      <c r="EX15" s="98"/>
      <c r="EY15" s="98"/>
      <c r="EZ15" s="98"/>
      <c r="FA15" s="98"/>
      <c r="FB15" s="98"/>
      <c r="FC15" s="98"/>
      <c r="FD15" s="98"/>
      <c r="FE15" s="98"/>
      <c r="FF15" s="98"/>
      <c r="FG15" s="98"/>
      <c r="FH15" s="98"/>
      <c r="FI15" s="98"/>
      <c r="FJ15" s="98"/>
      <c r="FK15" s="98"/>
      <c r="FL15" s="98"/>
      <c r="FM15" s="99"/>
      <c r="FN15" s="100"/>
      <c r="FO15" s="100"/>
      <c r="FP15" s="101"/>
      <c r="FQ15" s="98"/>
      <c r="FR15" s="99"/>
      <c r="FS15" s="101"/>
      <c r="FT15" s="99"/>
      <c r="FU15" s="100"/>
      <c r="FV15" s="100"/>
      <c r="FW15" s="100"/>
      <c r="FX15" s="100"/>
      <c r="FY15" s="101"/>
      <c r="FZ15" s="99"/>
      <c r="GA15" s="101"/>
      <c r="GB15" s="99"/>
      <c r="GC15" s="100"/>
      <c r="GD15" s="100"/>
      <c r="GE15" s="101"/>
      <c r="GF15" s="98"/>
      <c r="GG15" s="98"/>
      <c r="GH15" s="98"/>
      <c r="GI15" s="99"/>
      <c r="GJ15" s="100"/>
      <c r="GK15" s="100"/>
      <c r="GL15" s="100"/>
      <c r="GM15" s="101"/>
      <c r="GN15" s="99"/>
      <c r="GO15" s="100"/>
      <c r="GP15" s="100"/>
      <c r="GQ15" s="101"/>
      <c r="GR15" s="98"/>
      <c r="GS15" s="99"/>
      <c r="GT15" s="101"/>
      <c r="GU15" s="1"/>
      <c r="GV15" s="98"/>
      <c r="GW15" s="99"/>
      <c r="GX15" s="101"/>
      <c r="GY15" s="98"/>
      <c r="GZ15" s="98"/>
      <c r="HA15" s="98"/>
      <c r="HB15" s="98"/>
      <c r="HC15" s="98"/>
      <c r="HD15" s="1"/>
      <c r="HE15" s="98"/>
      <c r="HF15" s="98"/>
      <c r="HG15" s="98"/>
      <c r="HH15" s="98"/>
      <c r="HI15" s="98"/>
      <c r="HJ15" s="98"/>
      <c r="HK15" s="99"/>
      <c r="HL15" s="101"/>
      <c r="HM15" s="1"/>
      <c r="HN15" s="101">
        <v>3897.9513500000007</v>
      </c>
      <c r="HO15" s="100">
        <v>3860.6181600000009</v>
      </c>
      <c r="HP15" s="100">
        <v>751.89441000000011</v>
      </c>
    </row>
    <row r="16" spans="1:224" x14ac:dyDescent="0.25">
      <c r="A16" s="1"/>
      <c r="B16" s="97" t="s">
        <v>801</v>
      </c>
      <c r="C16" s="98"/>
      <c r="D16" s="99"/>
      <c r="E16" s="100"/>
      <c r="F16" s="100">
        <v>8.8258700000000001</v>
      </c>
      <c r="G16" s="101">
        <v>8.5166900000000005</v>
      </c>
      <c r="H16" s="99"/>
      <c r="I16" s="101"/>
      <c r="J16" s="99">
        <v>81.096100000000007</v>
      </c>
      <c r="K16" s="101"/>
      <c r="L16" s="99"/>
      <c r="M16" s="100"/>
      <c r="N16" s="100"/>
      <c r="O16" s="100">
        <v>590.29233999999997</v>
      </c>
      <c r="P16" s="100"/>
      <c r="Q16" s="100">
        <v>211.16728000000001</v>
      </c>
      <c r="R16" s="100"/>
      <c r="S16" s="101"/>
      <c r="T16" s="99">
        <v>18.14123</v>
      </c>
      <c r="U16" s="100">
        <v>19.191960000000002</v>
      </c>
      <c r="V16" s="100"/>
      <c r="W16" s="101">
        <v>1.0612699999999999</v>
      </c>
      <c r="X16" s="98"/>
      <c r="Y16" s="99"/>
      <c r="Z16" s="100"/>
      <c r="AA16" s="101">
        <v>17.279389999999999</v>
      </c>
      <c r="AB16" s="99"/>
      <c r="AC16" s="100"/>
      <c r="AD16" s="100"/>
      <c r="AE16" s="100"/>
      <c r="AF16" s="100">
        <v>11.413130000000001</v>
      </c>
      <c r="AG16" s="100">
        <v>23.889150000000001</v>
      </c>
      <c r="AH16" s="101">
        <v>10.22284</v>
      </c>
      <c r="AI16" s="98"/>
      <c r="AJ16" s="98"/>
      <c r="AK16" s="98">
        <v>175.92341999999999</v>
      </c>
      <c r="AL16" s="99">
        <v>213.71525</v>
      </c>
      <c r="AM16" s="101">
        <v>7.8466800000000001</v>
      </c>
      <c r="AN16" s="99"/>
      <c r="AO16" s="101"/>
      <c r="AP16" s="98"/>
      <c r="AQ16" s="99"/>
      <c r="AR16" s="101"/>
      <c r="AS16" s="98"/>
      <c r="AT16" s="98"/>
      <c r="AU16" s="98"/>
      <c r="AV16" s="99"/>
      <c r="AW16" s="100"/>
      <c r="AX16" s="101"/>
      <c r="AY16" s="99"/>
      <c r="AZ16" s="100"/>
      <c r="BA16" s="100"/>
      <c r="BB16" s="100"/>
      <c r="BC16" s="100"/>
      <c r="BD16" s="101"/>
      <c r="BE16" s="99"/>
      <c r="BF16" s="101"/>
      <c r="BG16" s="98"/>
      <c r="BH16" s="99"/>
      <c r="BI16" s="100">
        <v>184.87493000000001</v>
      </c>
      <c r="BJ16" s="101"/>
      <c r="BK16" s="99">
        <v>164.44227000000001</v>
      </c>
      <c r="BL16" s="100">
        <v>165.47058000000001</v>
      </c>
      <c r="BM16" s="100">
        <v>165.59853000000001</v>
      </c>
      <c r="BN16" s="100"/>
      <c r="BO16" s="100"/>
      <c r="BP16" s="100"/>
      <c r="BQ16" s="100"/>
      <c r="BR16" s="100"/>
      <c r="BS16" s="100"/>
      <c r="BT16" s="100"/>
      <c r="BU16" s="100">
        <v>206.49456000000001</v>
      </c>
      <c r="BV16" s="100">
        <v>206.11548999999999</v>
      </c>
      <c r="BW16" s="100">
        <v>205.99002999999999</v>
      </c>
      <c r="BX16" s="101"/>
      <c r="BY16" s="99">
        <v>17.41583</v>
      </c>
      <c r="BZ16" s="101">
        <v>44.053669999999997</v>
      </c>
      <c r="CA16" s="98"/>
      <c r="CB16" s="99"/>
      <c r="CC16" s="100"/>
      <c r="CD16" s="100"/>
      <c r="CE16" s="100"/>
      <c r="CF16" s="100"/>
      <c r="CG16" s="100">
        <v>118.14735</v>
      </c>
      <c r="CH16" s="100">
        <v>52.418509999999998</v>
      </c>
      <c r="CI16" s="100">
        <v>53.710120000000003</v>
      </c>
      <c r="CJ16" s="100"/>
      <c r="CK16" s="100"/>
      <c r="CL16" s="100"/>
      <c r="CM16" s="101">
        <v>191.19621000000001</v>
      </c>
      <c r="CN16" s="99">
        <v>180.55348000000001</v>
      </c>
      <c r="CO16" s="100">
        <v>180.52450999999999</v>
      </c>
      <c r="CP16" s="100">
        <v>181.33356000000001</v>
      </c>
      <c r="CQ16" s="101">
        <v>181.02912000000001</v>
      </c>
      <c r="CR16" s="99"/>
      <c r="CS16" s="101"/>
      <c r="CT16" s="99"/>
      <c r="CU16" s="101"/>
      <c r="CV16" s="99"/>
      <c r="CW16" s="100"/>
      <c r="CX16" s="102"/>
      <c r="CY16" s="99"/>
      <c r="CZ16" s="100"/>
      <c r="DA16" s="100"/>
      <c r="DB16" s="101"/>
      <c r="DC16" s="99"/>
      <c r="DD16" s="100"/>
      <c r="DE16" s="100"/>
      <c r="DF16" s="100"/>
      <c r="DG16" s="100"/>
      <c r="DH16" s="100"/>
      <c r="DI16" s="100"/>
      <c r="DJ16" s="100"/>
      <c r="DK16" s="100"/>
      <c r="DL16" s="100"/>
      <c r="DM16" s="100"/>
      <c r="DN16" s="101"/>
      <c r="DO16" s="103"/>
      <c r="DP16" s="104"/>
      <c r="DQ16" s="104"/>
      <c r="DR16" s="105"/>
      <c r="DS16" s="99"/>
      <c r="DT16" s="100"/>
      <c r="DU16" s="100"/>
      <c r="DV16" s="101"/>
      <c r="DW16" s="98"/>
      <c r="DX16" s="99"/>
      <c r="DY16" s="100"/>
      <c r="DZ16" s="100"/>
      <c r="EA16" s="100"/>
      <c r="EB16" s="100"/>
      <c r="EC16" s="102"/>
      <c r="ED16" s="1"/>
      <c r="EE16" s="98"/>
      <c r="EF16" s="98"/>
      <c r="EG16" s="98"/>
      <c r="EH16" s="98"/>
      <c r="EI16" s="98"/>
      <c r="EJ16" s="98"/>
      <c r="EK16" s="98"/>
      <c r="EL16" s="98"/>
      <c r="EM16" s="99"/>
      <c r="EN16" s="101"/>
      <c r="EO16" s="98"/>
      <c r="EP16" s="98"/>
      <c r="EQ16" s="98"/>
      <c r="ER16" s="98"/>
      <c r="ES16" s="98"/>
      <c r="ET16" s="98"/>
      <c r="EU16" s="98"/>
      <c r="EV16" s="98"/>
      <c r="EW16" s="98"/>
      <c r="EX16" s="98"/>
      <c r="EY16" s="98"/>
      <c r="EZ16" s="98"/>
      <c r="FA16" s="98"/>
      <c r="FB16" s="98"/>
      <c r="FC16" s="98"/>
      <c r="FD16" s="98"/>
      <c r="FE16" s="98"/>
      <c r="FF16" s="98"/>
      <c r="FG16" s="98"/>
      <c r="FH16" s="98"/>
      <c r="FI16" s="98"/>
      <c r="FJ16" s="98"/>
      <c r="FK16" s="98"/>
      <c r="FL16" s="98"/>
      <c r="FM16" s="99"/>
      <c r="FN16" s="100"/>
      <c r="FO16" s="100"/>
      <c r="FP16" s="101"/>
      <c r="FQ16" s="98"/>
      <c r="FR16" s="99"/>
      <c r="FS16" s="101"/>
      <c r="FT16" s="99"/>
      <c r="FU16" s="100"/>
      <c r="FV16" s="100"/>
      <c r="FW16" s="100"/>
      <c r="FX16" s="100"/>
      <c r="FY16" s="101"/>
      <c r="FZ16" s="99"/>
      <c r="GA16" s="101"/>
      <c r="GB16" s="99"/>
      <c r="GC16" s="100"/>
      <c r="GD16" s="100"/>
      <c r="GE16" s="101"/>
      <c r="GF16" s="98"/>
      <c r="GG16" s="98"/>
      <c r="GH16" s="98"/>
      <c r="GI16" s="99"/>
      <c r="GJ16" s="100"/>
      <c r="GK16" s="100"/>
      <c r="GL16" s="100"/>
      <c r="GM16" s="101"/>
      <c r="GN16" s="99"/>
      <c r="GO16" s="100"/>
      <c r="GP16" s="100"/>
      <c r="GQ16" s="101"/>
      <c r="GR16" s="98"/>
      <c r="GS16" s="99"/>
      <c r="GT16" s="101"/>
      <c r="GU16" s="1"/>
      <c r="GV16" s="98"/>
      <c r="GW16" s="99"/>
      <c r="GX16" s="101"/>
      <c r="GY16" s="98"/>
      <c r="GZ16" s="98"/>
      <c r="HA16" s="98"/>
      <c r="HB16" s="98"/>
      <c r="HC16" s="98"/>
      <c r="HD16" s="1"/>
      <c r="HE16" s="98"/>
      <c r="HF16" s="98"/>
      <c r="HG16" s="98"/>
      <c r="HH16" s="98"/>
      <c r="HI16" s="98"/>
      <c r="HJ16" s="98"/>
      <c r="HK16" s="99"/>
      <c r="HL16" s="101"/>
      <c r="HM16" s="1"/>
      <c r="HN16" s="101">
        <v>3897.9513500000007</v>
      </c>
      <c r="HO16" s="100">
        <v>3860.6181600000009</v>
      </c>
      <c r="HP16" s="100">
        <v>751.89441000000011</v>
      </c>
    </row>
    <row r="17" spans="1:224" x14ac:dyDescent="0.25">
      <c r="A17" s="1"/>
      <c r="B17" s="97" t="s">
        <v>802</v>
      </c>
      <c r="C17" s="98"/>
      <c r="D17" s="99"/>
      <c r="E17" s="100"/>
      <c r="F17" s="100">
        <v>8.8258700000000001</v>
      </c>
      <c r="G17" s="101">
        <v>8.5166900000000005</v>
      </c>
      <c r="H17" s="99"/>
      <c r="I17" s="101"/>
      <c r="J17" s="99">
        <v>81.096100000000007</v>
      </c>
      <c r="K17" s="101"/>
      <c r="L17" s="99"/>
      <c r="M17" s="100"/>
      <c r="N17" s="100"/>
      <c r="O17" s="100">
        <v>590.29233999999997</v>
      </c>
      <c r="P17" s="100"/>
      <c r="Q17" s="100">
        <v>211.16728000000001</v>
      </c>
      <c r="R17" s="100"/>
      <c r="S17" s="101"/>
      <c r="T17" s="99">
        <v>18.14123</v>
      </c>
      <c r="U17" s="100">
        <v>19.191960000000002</v>
      </c>
      <c r="V17" s="100"/>
      <c r="W17" s="101">
        <v>1.0612699999999999</v>
      </c>
      <c r="X17" s="98"/>
      <c r="Y17" s="99"/>
      <c r="Z17" s="100"/>
      <c r="AA17" s="101">
        <v>17.279389999999999</v>
      </c>
      <c r="AB17" s="99"/>
      <c r="AC17" s="100"/>
      <c r="AD17" s="100"/>
      <c r="AE17" s="100"/>
      <c r="AF17" s="100">
        <v>11.413130000000001</v>
      </c>
      <c r="AG17" s="100">
        <v>23.889150000000001</v>
      </c>
      <c r="AH17" s="101">
        <v>10.22284</v>
      </c>
      <c r="AI17" s="98"/>
      <c r="AJ17" s="98"/>
      <c r="AK17" s="98">
        <v>175.92341999999999</v>
      </c>
      <c r="AL17" s="99">
        <v>213.71525</v>
      </c>
      <c r="AM17" s="101">
        <v>7.8466800000000001</v>
      </c>
      <c r="AN17" s="99"/>
      <c r="AO17" s="101"/>
      <c r="AP17" s="98"/>
      <c r="AQ17" s="99"/>
      <c r="AR17" s="101"/>
      <c r="AS17" s="98"/>
      <c r="AT17" s="98"/>
      <c r="AU17" s="98"/>
      <c r="AV17" s="99"/>
      <c r="AW17" s="100"/>
      <c r="AX17" s="101"/>
      <c r="AY17" s="99"/>
      <c r="AZ17" s="100"/>
      <c r="BA17" s="100"/>
      <c r="BB17" s="100"/>
      <c r="BC17" s="100"/>
      <c r="BD17" s="101"/>
      <c r="BE17" s="99"/>
      <c r="BF17" s="101"/>
      <c r="BG17" s="98"/>
      <c r="BH17" s="99"/>
      <c r="BI17" s="100">
        <v>184.87493000000001</v>
      </c>
      <c r="BJ17" s="101"/>
      <c r="BK17" s="99">
        <v>164.44227000000001</v>
      </c>
      <c r="BL17" s="100">
        <v>165.47058000000001</v>
      </c>
      <c r="BM17" s="100">
        <v>165.59853000000001</v>
      </c>
      <c r="BN17" s="100"/>
      <c r="BO17" s="100"/>
      <c r="BP17" s="100"/>
      <c r="BQ17" s="100"/>
      <c r="BR17" s="100"/>
      <c r="BS17" s="100"/>
      <c r="BT17" s="100"/>
      <c r="BU17" s="100">
        <v>206.49456000000001</v>
      </c>
      <c r="BV17" s="100">
        <v>206.11548999999999</v>
      </c>
      <c r="BW17" s="100">
        <v>205.99002999999999</v>
      </c>
      <c r="BX17" s="101"/>
      <c r="BY17" s="99">
        <v>17.41583</v>
      </c>
      <c r="BZ17" s="101">
        <v>44.053669999999997</v>
      </c>
      <c r="CA17" s="98"/>
      <c r="CB17" s="99"/>
      <c r="CC17" s="100"/>
      <c r="CD17" s="100"/>
      <c r="CE17" s="100"/>
      <c r="CF17" s="100"/>
      <c r="CG17" s="100">
        <v>118.14735</v>
      </c>
      <c r="CH17" s="100">
        <v>52.418509999999998</v>
      </c>
      <c r="CI17" s="100">
        <v>53.710120000000003</v>
      </c>
      <c r="CJ17" s="100"/>
      <c r="CK17" s="100"/>
      <c r="CL17" s="100"/>
      <c r="CM17" s="101">
        <v>191.19621000000001</v>
      </c>
      <c r="CN17" s="99">
        <v>180.55348000000001</v>
      </c>
      <c r="CO17" s="100">
        <v>180.52450999999999</v>
      </c>
      <c r="CP17" s="100">
        <v>181.33356000000001</v>
      </c>
      <c r="CQ17" s="101">
        <v>181.02912000000001</v>
      </c>
      <c r="CR17" s="99"/>
      <c r="CS17" s="101"/>
      <c r="CT17" s="99"/>
      <c r="CU17" s="101"/>
      <c r="CV17" s="99"/>
      <c r="CW17" s="100"/>
      <c r="CX17" s="102"/>
      <c r="CY17" s="99"/>
      <c r="CZ17" s="100"/>
      <c r="DA17" s="100"/>
      <c r="DB17" s="101"/>
      <c r="DC17" s="99"/>
      <c r="DD17" s="100"/>
      <c r="DE17" s="100"/>
      <c r="DF17" s="100"/>
      <c r="DG17" s="100"/>
      <c r="DH17" s="100"/>
      <c r="DI17" s="100"/>
      <c r="DJ17" s="100"/>
      <c r="DK17" s="100"/>
      <c r="DL17" s="100"/>
      <c r="DM17" s="100"/>
      <c r="DN17" s="101"/>
      <c r="DO17" s="103"/>
      <c r="DP17" s="104"/>
      <c r="DQ17" s="104"/>
      <c r="DR17" s="105"/>
      <c r="DS17" s="99"/>
      <c r="DT17" s="100"/>
      <c r="DU17" s="100"/>
      <c r="DV17" s="101"/>
      <c r="DW17" s="98"/>
      <c r="DX17" s="99"/>
      <c r="DY17" s="100"/>
      <c r="DZ17" s="100"/>
      <c r="EA17" s="100"/>
      <c r="EB17" s="100"/>
      <c r="EC17" s="102"/>
      <c r="ED17" s="1"/>
      <c r="EE17" s="98"/>
      <c r="EF17" s="98"/>
      <c r="EG17" s="98"/>
      <c r="EH17" s="98"/>
      <c r="EI17" s="98"/>
      <c r="EJ17" s="98"/>
      <c r="EK17" s="98"/>
      <c r="EL17" s="98"/>
      <c r="EM17" s="99"/>
      <c r="EN17" s="101"/>
      <c r="EO17" s="98"/>
      <c r="EP17" s="98"/>
      <c r="EQ17" s="98"/>
      <c r="ER17" s="98"/>
      <c r="ES17" s="98"/>
      <c r="ET17" s="98"/>
      <c r="EU17" s="98"/>
      <c r="EV17" s="98"/>
      <c r="EW17" s="98"/>
      <c r="EX17" s="98"/>
      <c r="EY17" s="98"/>
      <c r="EZ17" s="98"/>
      <c r="FA17" s="98"/>
      <c r="FB17" s="98"/>
      <c r="FC17" s="98"/>
      <c r="FD17" s="98"/>
      <c r="FE17" s="98"/>
      <c r="FF17" s="98"/>
      <c r="FG17" s="98"/>
      <c r="FH17" s="98"/>
      <c r="FI17" s="98"/>
      <c r="FJ17" s="98"/>
      <c r="FK17" s="98"/>
      <c r="FL17" s="98"/>
      <c r="FM17" s="99"/>
      <c r="FN17" s="100"/>
      <c r="FO17" s="100"/>
      <c r="FP17" s="101"/>
      <c r="FQ17" s="98"/>
      <c r="FR17" s="99"/>
      <c r="FS17" s="101"/>
      <c r="FT17" s="99"/>
      <c r="FU17" s="100"/>
      <c r="FV17" s="100"/>
      <c r="FW17" s="100"/>
      <c r="FX17" s="100"/>
      <c r="FY17" s="101"/>
      <c r="FZ17" s="99"/>
      <c r="GA17" s="101"/>
      <c r="GB17" s="99"/>
      <c r="GC17" s="100"/>
      <c r="GD17" s="100"/>
      <c r="GE17" s="101"/>
      <c r="GF17" s="98"/>
      <c r="GG17" s="98"/>
      <c r="GH17" s="98"/>
      <c r="GI17" s="99"/>
      <c r="GJ17" s="100"/>
      <c r="GK17" s="100"/>
      <c r="GL17" s="100"/>
      <c r="GM17" s="101"/>
      <c r="GN17" s="99"/>
      <c r="GO17" s="100"/>
      <c r="GP17" s="100"/>
      <c r="GQ17" s="101"/>
      <c r="GR17" s="98"/>
      <c r="GS17" s="99"/>
      <c r="GT17" s="101"/>
      <c r="GU17" s="1"/>
      <c r="GV17" s="98"/>
      <c r="GW17" s="99"/>
      <c r="GX17" s="101"/>
      <c r="GY17" s="98"/>
      <c r="GZ17" s="98"/>
      <c r="HA17" s="98"/>
      <c r="HB17" s="98"/>
      <c r="HC17" s="98"/>
      <c r="HD17" s="1"/>
      <c r="HE17" s="98"/>
      <c r="HF17" s="98"/>
      <c r="HG17" s="98"/>
      <c r="HH17" s="98"/>
      <c r="HI17" s="98"/>
      <c r="HJ17" s="98"/>
      <c r="HK17" s="99"/>
      <c r="HL17" s="101"/>
      <c r="HM17" s="1"/>
      <c r="HN17" s="101">
        <v>3897.9513500000007</v>
      </c>
      <c r="HO17" s="100">
        <v>3860.6181600000009</v>
      </c>
      <c r="HP17" s="100">
        <v>751.89441000000011</v>
      </c>
    </row>
    <row r="18" spans="1:224" x14ac:dyDescent="0.25">
      <c r="A18" s="1"/>
      <c r="B18" s="97" t="s">
        <v>803</v>
      </c>
      <c r="C18" s="98"/>
      <c r="D18" s="99"/>
      <c r="E18" s="100"/>
      <c r="F18" s="100">
        <v>8.8258700000000001</v>
      </c>
      <c r="G18" s="101">
        <v>8.5166900000000005</v>
      </c>
      <c r="H18" s="99"/>
      <c r="I18" s="101"/>
      <c r="J18" s="99">
        <v>81.096100000000007</v>
      </c>
      <c r="K18" s="101"/>
      <c r="L18" s="99"/>
      <c r="M18" s="100"/>
      <c r="N18" s="100"/>
      <c r="O18" s="100">
        <v>590.29233999999997</v>
      </c>
      <c r="P18" s="100"/>
      <c r="Q18" s="100">
        <v>211.16728000000001</v>
      </c>
      <c r="R18" s="100"/>
      <c r="S18" s="101"/>
      <c r="T18" s="99">
        <v>18.14123</v>
      </c>
      <c r="U18" s="100">
        <v>19.191960000000002</v>
      </c>
      <c r="V18" s="100"/>
      <c r="W18" s="101">
        <v>1.0612699999999999</v>
      </c>
      <c r="X18" s="98"/>
      <c r="Y18" s="99"/>
      <c r="Z18" s="100"/>
      <c r="AA18" s="101">
        <v>17.279389999999999</v>
      </c>
      <c r="AB18" s="99"/>
      <c r="AC18" s="100"/>
      <c r="AD18" s="100"/>
      <c r="AE18" s="100"/>
      <c r="AF18" s="100">
        <v>11.413130000000001</v>
      </c>
      <c r="AG18" s="100">
        <v>23.889150000000001</v>
      </c>
      <c r="AH18" s="101">
        <v>10.22284</v>
      </c>
      <c r="AI18" s="98"/>
      <c r="AJ18" s="98"/>
      <c r="AK18" s="98">
        <v>175.92341999999999</v>
      </c>
      <c r="AL18" s="99">
        <v>213.71525</v>
      </c>
      <c r="AM18" s="101">
        <v>7.8466800000000001</v>
      </c>
      <c r="AN18" s="99"/>
      <c r="AO18" s="101"/>
      <c r="AP18" s="98"/>
      <c r="AQ18" s="99"/>
      <c r="AR18" s="101"/>
      <c r="AS18" s="98"/>
      <c r="AT18" s="98"/>
      <c r="AU18" s="98"/>
      <c r="AV18" s="99"/>
      <c r="AW18" s="100"/>
      <c r="AX18" s="101"/>
      <c r="AY18" s="99"/>
      <c r="AZ18" s="100"/>
      <c r="BA18" s="100"/>
      <c r="BB18" s="100"/>
      <c r="BC18" s="100"/>
      <c r="BD18" s="101"/>
      <c r="BE18" s="99"/>
      <c r="BF18" s="101"/>
      <c r="BG18" s="98"/>
      <c r="BH18" s="99"/>
      <c r="BI18" s="100">
        <v>184.87493000000001</v>
      </c>
      <c r="BJ18" s="101"/>
      <c r="BK18" s="99">
        <v>164.44227000000001</v>
      </c>
      <c r="BL18" s="100">
        <v>165.47058000000001</v>
      </c>
      <c r="BM18" s="100">
        <v>165.59853000000001</v>
      </c>
      <c r="BN18" s="100"/>
      <c r="BO18" s="100"/>
      <c r="BP18" s="100"/>
      <c r="BQ18" s="100"/>
      <c r="BR18" s="100"/>
      <c r="BS18" s="100"/>
      <c r="BT18" s="100"/>
      <c r="BU18" s="100">
        <v>206.49456000000001</v>
      </c>
      <c r="BV18" s="100">
        <v>206.11548999999999</v>
      </c>
      <c r="BW18" s="100">
        <v>205.99002999999999</v>
      </c>
      <c r="BX18" s="101"/>
      <c r="BY18" s="99">
        <v>17.41583</v>
      </c>
      <c r="BZ18" s="101">
        <v>44.053669999999997</v>
      </c>
      <c r="CA18" s="98"/>
      <c r="CB18" s="99"/>
      <c r="CC18" s="100"/>
      <c r="CD18" s="100"/>
      <c r="CE18" s="100"/>
      <c r="CF18" s="100"/>
      <c r="CG18" s="100">
        <v>118.14735</v>
      </c>
      <c r="CH18" s="100">
        <v>52.418509999999998</v>
      </c>
      <c r="CI18" s="100">
        <v>53.710120000000003</v>
      </c>
      <c r="CJ18" s="100"/>
      <c r="CK18" s="100"/>
      <c r="CL18" s="100"/>
      <c r="CM18" s="101">
        <v>191.19621000000001</v>
      </c>
      <c r="CN18" s="99">
        <v>180.55348000000001</v>
      </c>
      <c r="CO18" s="100">
        <v>180.52450999999999</v>
      </c>
      <c r="CP18" s="100">
        <v>181.33356000000001</v>
      </c>
      <c r="CQ18" s="101">
        <v>181.02912000000001</v>
      </c>
      <c r="CR18" s="99"/>
      <c r="CS18" s="101"/>
      <c r="CT18" s="99"/>
      <c r="CU18" s="101"/>
      <c r="CV18" s="99"/>
      <c r="CW18" s="100"/>
      <c r="CX18" s="102"/>
      <c r="CY18" s="99"/>
      <c r="CZ18" s="100"/>
      <c r="DA18" s="100"/>
      <c r="DB18" s="101"/>
      <c r="DC18" s="99"/>
      <c r="DD18" s="100"/>
      <c r="DE18" s="100"/>
      <c r="DF18" s="100"/>
      <c r="DG18" s="100"/>
      <c r="DH18" s="100"/>
      <c r="DI18" s="100"/>
      <c r="DJ18" s="100"/>
      <c r="DK18" s="100"/>
      <c r="DL18" s="100"/>
      <c r="DM18" s="100"/>
      <c r="DN18" s="101"/>
      <c r="DO18" s="103"/>
      <c r="DP18" s="104"/>
      <c r="DQ18" s="104"/>
      <c r="DR18" s="105"/>
      <c r="DS18" s="99"/>
      <c r="DT18" s="100"/>
      <c r="DU18" s="100"/>
      <c r="DV18" s="101"/>
      <c r="DW18" s="98"/>
      <c r="DX18" s="99"/>
      <c r="DY18" s="100"/>
      <c r="DZ18" s="100"/>
      <c r="EA18" s="100"/>
      <c r="EB18" s="100"/>
      <c r="EC18" s="102"/>
      <c r="ED18" s="1"/>
      <c r="EE18" s="98"/>
      <c r="EF18" s="98"/>
      <c r="EG18" s="98"/>
      <c r="EH18" s="98"/>
      <c r="EI18" s="98"/>
      <c r="EJ18" s="98"/>
      <c r="EK18" s="98"/>
      <c r="EL18" s="98"/>
      <c r="EM18" s="99"/>
      <c r="EN18" s="101"/>
      <c r="EO18" s="98"/>
      <c r="EP18" s="98"/>
      <c r="EQ18" s="98"/>
      <c r="ER18" s="98"/>
      <c r="ES18" s="98"/>
      <c r="ET18" s="98"/>
      <c r="EU18" s="98"/>
      <c r="EV18" s="98"/>
      <c r="EW18" s="98"/>
      <c r="EX18" s="98"/>
      <c r="EY18" s="98"/>
      <c r="EZ18" s="98"/>
      <c r="FA18" s="98"/>
      <c r="FB18" s="98"/>
      <c r="FC18" s="98"/>
      <c r="FD18" s="98"/>
      <c r="FE18" s="98"/>
      <c r="FF18" s="98"/>
      <c r="FG18" s="98"/>
      <c r="FH18" s="98"/>
      <c r="FI18" s="98"/>
      <c r="FJ18" s="98"/>
      <c r="FK18" s="98"/>
      <c r="FL18" s="98"/>
      <c r="FM18" s="99"/>
      <c r="FN18" s="100"/>
      <c r="FO18" s="100"/>
      <c r="FP18" s="101"/>
      <c r="FQ18" s="98"/>
      <c r="FR18" s="99"/>
      <c r="FS18" s="101"/>
      <c r="FT18" s="99"/>
      <c r="FU18" s="100"/>
      <c r="FV18" s="100"/>
      <c r="FW18" s="100"/>
      <c r="FX18" s="100"/>
      <c r="FY18" s="101"/>
      <c r="FZ18" s="99"/>
      <c r="GA18" s="101"/>
      <c r="GB18" s="99"/>
      <c r="GC18" s="100"/>
      <c r="GD18" s="100"/>
      <c r="GE18" s="101"/>
      <c r="GF18" s="98"/>
      <c r="GG18" s="98"/>
      <c r="GH18" s="98"/>
      <c r="GI18" s="99"/>
      <c r="GJ18" s="100"/>
      <c r="GK18" s="100"/>
      <c r="GL18" s="100"/>
      <c r="GM18" s="101"/>
      <c r="GN18" s="99"/>
      <c r="GO18" s="100"/>
      <c r="GP18" s="100"/>
      <c r="GQ18" s="101"/>
      <c r="GR18" s="98"/>
      <c r="GS18" s="99"/>
      <c r="GT18" s="101"/>
      <c r="GU18" s="1"/>
      <c r="GV18" s="98"/>
      <c r="GW18" s="99"/>
      <c r="GX18" s="101"/>
      <c r="GY18" s="98"/>
      <c r="GZ18" s="98"/>
      <c r="HA18" s="98"/>
      <c r="HB18" s="98"/>
      <c r="HC18" s="98"/>
      <c r="HD18" s="1"/>
      <c r="HE18" s="98"/>
      <c r="HF18" s="98"/>
      <c r="HG18" s="98"/>
      <c r="HH18" s="98"/>
      <c r="HI18" s="98"/>
      <c r="HJ18" s="98"/>
      <c r="HK18" s="99"/>
      <c r="HL18" s="101"/>
      <c r="HM18" s="1"/>
      <c r="HN18" s="101">
        <v>3897.9513500000007</v>
      </c>
      <c r="HO18" s="100">
        <v>3860.6181600000009</v>
      </c>
      <c r="HP18" s="100">
        <v>751.89441000000011</v>
      </c>
    </row>
    <row r="19" spans="1:224" x14ac:dyDescent="0.25">
      <c r="A19" s="1"/>
      <c r="B19" s="97" t="s">
        <v>804</v>
      </c>
      <c r="C19" s="98"/>
      <c r="D19" s="99"/>
      <c r="E19" s="100"/>
      <c r="F19" s="100">
        <v>8.8258700000000001</v>
      </c>
      <c r="G19" s="101">
        <v>8.5166900000000005</v>
      </c>
      <c r="H19" s="99"/>
      <c r="I19" s="101"/>
      <c r="J19" s="99">
        <v>81.096100000000007</v>
      </c>
      <c r="K19" s="101"/>
      <c r="L19" s="99"/>
      <c r="M19" s="100"/>
      <c r="N19" s="100"/>
      <c r="O19" s="100">
        <v>590.29233999999997</v>
      </c>
      <c r="P19" s="100"/>
      <c r="Q19" s="100">
        <v>211.16728000000001</v>
      </c>
      <c r="R19" s="100"/>
      <c r="S19" s="101"/>
      <c r="T19" s="99">
        <v>18.14123</v>
      </c>
      <c r="U19" s="100">
        <v>19.191960000000002</v>
      </c>
      <c r="V19" s="100"/>
      <c r="W19" s="101">
        <v>1.0612699999999999</v>
      </c>
      <c r="X19" s="98"/>
      <c r="Y19" s="99"/>
      <c r="Z19" s="100"/>
      <c r="AA19" s="101">
        <v>17.279389999999999</v>
      </c>
      <c r="AB19" s="99"/>
      <c r="AC19" s="100"/>
      <c r="AD19" s="100"/>
      <c r="AE19" s="100"/>
      <c r="AF19" s="100">
        <v>11.413130000000001</v>
      </c>
      <c r="AG19" s="100">
        <v>23.889150000000001</v>
      </c>
      <c r="AH19" s="101">
        <v>10.22284</v>
      </c>
      <c r="AI19" s="98"/>
      <c r="AJ19" s="98"/>
      <c r="AK19" s="98">
        <v>175.92341999999999</v>
      </c>
      <c r="AL19" s="99">
        <v>213.71525</v>
      </c>
      <c r="AM19" s="101">
        <v>7.8466800000000001</v>
      </c>
      <c r="AN19" s="99"/>
      <c r="AO19" s="101"/>
      <c r="AP19" s="98"/>
      <c r="AQ19" s="99"/>
      <c r="AR19" s="101"/>
      <c r="AS19" s="98"/>
      <c r="AT19" s="98"/>
      <c r="AU19" s="98"/>
      <c r="AV19" s="99"/>
      <c r="AW19" s="100"/>
      <c r="AX19" s="101"/>
      <c r="AY19" s="99"/>
      <c r="AZ19" s="100"/>
      <c r="BA19" s="100"/>
      <c r="BB19" s="100"/>
      <c r="BC19" s="100"/>
      <c r="BD19" s="101"/>
      <c r="BE19" s="99"/>
      <c r="BF19" s="101"/>
      <c r="BG19" s="98"/>
      <c r="BH19" s="99"/>
      <c r="BI19" s="100">
        <v>184.87493000000001</v>
      </c>
      <c r="BJ19" s="101"/>
      <c r="BK19" s="99">
        <v>164.44227000000001</v>
      </c>
      <c r="BL19" s="100">
        <v>165.47058000000001</v>
      </c>
      <c r="BM19" s="100">
        <v>165.59853000000001</v>
      </c>
      <c r="BN19" s="100"/>
      <c r="BO19" s="100"/>
      <c r="BP19" s="100"/>
      <c r="BQ19" s="100"/>
      <c r="BR19" s="100"/>
      <c r="BS19" s="100"/>
      <c r="BT19" s="100"/>
      <c r="BU19" s="100">
        <v>206.49456000000001</v>
      </c>
      <c r="BV19" s="100">
        <v>206.11548999999999</v>
      </c>
      <c r="BW19" s="100">
        <v>205.99002999999999</v>
      </c>
      <c r="BX19" s="101"/>
      <c r="BY19" s="99">
        <v>17.41583</v>
      </c>
      <c r="BZ19" s="101">
        <v>44.053669999999997</v>
      </c>
      <c r="CA19" s="98"/>
      <c r="CB19" s="99"/>
      <c r="CC19" s="100"/>
      <c r="CD19" s="100"/>
      <c r="CE19" s="100"/>
      <c r="CF19" s="100"/>
      <c r="CG19" s="100">
        <v>118.14735</v>
      </c>
      <c r="CH19" s="100">
        <v>52.418509999999998</v>
      </c>
      <c r="CI19" s="100">
        <v>53.710120000000003</v>
      </c>
      <c r="CJ19" s="100"/>
      <c r="CK19" s="100"/>
      <c r="CL19" s="100"/>
      <c r="CM19" s="101">
        <v>191.19621000000001</v>
      </c>
      <c r="CN19" s="99">
        <v>180.55348000000001</v>
      </c>
      <c r="CO19" s="100">
        <v>180.52450999999999</v>
      </c>
      <c r="CP19" s="100">
        <v>181.33356000000001</v>
      </c>
      <c r="CQ19" s="101">
        <v>181.02912000000001</v>
      </c>
      <c r="CR19" s="99"/>
      <c r="CS19" s="101"/>
      <c r="CT19" s="99"/>
      <c r="CU19" s="101"/>
      <c r="CV19" s="99"/>
      <c r="CW19" s="100"/>
      <c r="CX19" s="102"/>
      <c r="CY19" s="99"/>
      <c r="CZ19" s="100"/>
      <c r="DA19" s="100"/>
      <c r="DB19" s="101"/>
      <c r="DC19" s="99"/>
      <c r="DD19" s="100"/>
      <c r="DE19" s="100"/>
      <c r="DF19" s="100"/>
      <c r="DG19" s="100"/>
      <c r="DH19" s="100"/>
      <c r="DI19" s="100"/>
      <c r="DJ19" s="100"/>
      <c r="DK19" s="100"/>
      <c r="DL19" s="100"/>
      <c r="DM19" s="100"/>
      <c r="DN19" s="101"/>
      <c r="DO19" s="103"/>
      <c r="DP19" s="104"/>
      <c r="DQ19" s="104"/>
      <c r="DR19" s="105"/>
      <c r="DS19" s="99"/>
      <c r="DT19" s="100"/>
      <c r="DU19" s="100"/>
      <c r="DV19" s="101"/>
      <c r="DW19" s="98"/>
      <c r="DX19" s="99"/>
      <c r="DY19" s="100"/>
      <c r="DZ19" s="100"/>
      <c r="EA19" s="100"/>
      <c r="EB19" s="100"/>
      <c r="EC19" s="102"/>
      <c r="ED19" s="1"/>
      <c r="EE19" s="98"/>
      <c r="EF19" s="98"/>
      <c r="EG19" s="98"/>
      <c r="EH19" s="98"/>
      <c r="EI19" s="98"/>
      <c r="EJ19" s="98"/>
      <c r="EK19" s="98"/>
      <c r="EL19" s="98"/>
      <c r="EM19" s="99"/>
      <c r="EN19" s="101"/>
      <c r="EO19" s="98"/>
      <c r="EP19" s="98"/>
      <c r="EQ19" s="98"/>
      <c r="ER19" s="98"/>
      <c r="ES19" s="98"/>
      <c r="ET19" s="98"/>
      <c r="EU19" s="98"/>
      <c r="EV19" s="98"/>
      <c r="EW19" s="98"/>
      <c r="EX19" s="98"/>
      <c r="EY19" s="98"/>
      <c r="EZ19" s="98"/>
      <c r="FA19" s="98"/>
      <c r="FB19" s="98"/>
      <c r="FC19" s="98"/>
      <c r="FD19" s="98"/>
      <c r="FE19" s="98"/>
      <c r="FF19" s="98"/>
      <c r="FG19" s="98"/>
      <c r="FH19" s="98"/>
      <c r="FI19" s="98"/>
      <c r="FJ19" s="98"/>
      <c r="FK19" s="98"/>
      <c r="FL19" s="98"/>
      <c r="FM19" s="99"/>
      <c r="FN19" s="100"/>
      <c r="FO19" s="100"/>
      <c r="FP19" s="101"/>
      <c r="FQ19" s="98"/>
      <c r="FR19" s="99"/>
      <c r="FS19" s="101"/>
      <c r="FT19" s="99"/>
      <c r="FU19" s="100"/>
      <c r="FV19" s="100"/>
      <c r="FW19" s="100"/>
      <c r="FX19" s="100"/>
      <c r="FY19" s="101"/>
      <c r="FZ19" s="99"/>
      <c r="GA19" s="101"/>
      <c r="GB19" s="99"/>
      <c r="GC19" s="100"/>
      <c r="GD19" s="100"/>
      <c r="GE19" s="101"/>
      <c r="GF19" s="98"/>
      <c r="GG19" s="98"/>
      <c r="GH19" s="98"/>
      <c r="GI19" s="99"/>
      <c r="GJ19" s="100"/>
      <c r="GK19" s="100"/>
      <c r="GL19" s="100"/>
      <c r="GM19" s="101"/>
      <c r="GN19" s="99"/>
      <c r="GO19" s="100"/>
      <c r="GP19" s="100"/>
      <c r="GQ19" s="101"/>
      <c r="GR19" s="98"/>
      <c r="GS19" s="99"/>
      <c r="GT19" s="101"/>
      <c r="GU19" s="1"/>
      <c r="GV19" s="98"/>
      <c r="GW19" s="99"/>
      <c r="GX19" s="101"/>
      <c r="GY19" s="98"/>
      <c r="GZ19" s="98"/>
      <c r="HA19" s="98"/>
      <c r="HB19" s="98"/>
      <c r="HC19" s="98"/>
      <c r="HD19" s="1"/>
      <c r="HE19" s="98"/>
      <c r="HF19" s="98"/>
      <c r="HG19" s="98"/>
      <c r="HH19" s="98"/>
      <c r="HI19" s="98"/>
      <c r="HJ19" s="98"/>
      <c r="HK19" s="99"/>
      <c r="HL19" s="101"/>
      <c r="HM19" s="1"/>
      <c r="HN19" s="101">
        <v>3897.9513500000007</v>
      </c>
      <c r="HO19" s="100">
        <v>3860.6181600000009</v>
      </c>
      <c r="HP19" s="100">
        <v>751.89441000000011</v>
      </c>
    </row>
    <row r="20" spans="1:224" x14ac:dyDescent="0.25">
      <c r="A20" s="1"/>
      <c r="B20" s="97" t="s">
        <v>805</v>
      </c>
      <c r="C20" s="98"/>
      <c r="D20" s="99"/>
      <c r="E20" s="100"/>
      <c r="F20" s="100">
        <v>8.8258700000000001</v>
      </c>
      <c r="G20" s="101">
        <v>8.5166900000000005</v>
      </c>
      <c r="H20" s="99"/>
      <c r="I20" s="101"/>
      <c r="J20" s="99">
        <v>81.096100000000007</v>
      </c>
      <c r="K20" s="101"/>
      <c r="L20" s="99"/>
      <c r="M20" s="100"/>
      <c r="N20" s="100"/>
      <c r="O20" s="100">
        <v>590.29233999999997</v>
      </c>
      <c r="P20" s="100"/>
      <c r="Q20" s="100">
        <v>211.16728000000001</v>
      </c>
      <c r="R20" s="100"/>
      <c r="S20" s="101"/>
      <c r="T20" s="99">
        <v>18.14123</v>
      </c>
      <c r="U20" s="100">
        <v>19.191960000000002</v>
      </c>
      <c r="V20" s="100"/>
      <c r="W20" s="101">
        <v>1.0612699999999999</v>
      </c>
      <c r="X20" s="98"/>
      <c r="Y20" s="99"/>
      <c r="Z20" s="100"/>
      <c r="AA20" s="101">
        <v>17.279389999999999</v>
      </c>
      <c r="AB20" s="99"/>
      <c r="AC20" s="100"/>
      <c r="AD20" s="100"/>
      <c r="AE20" s="100"/>
      <c r="AF20" s="100">
        <v>11.413130000000001</v>
      </c>
      <c r="AG20" s="100">
        <v>23.889150000000001</v>
      </c>
      <c r="AH20" s="101">
        <v>10.22284</v>
      </c>
      <c r="AI20" s="98"/>
      <c r="AJ20" s="98"/>
      <c r="AK20" s="98">
        <v>175.92341999999999</v>
      </c>
      <c r="AL20" s="99">
        <v>213.71525</v>
      </c>
      <c r="AM20" s="101">
        <v>7.8466800000000001</v>
      </c>
      <c r="AN20" s="99"/>
      <c r="AO20" s="101"/>
      <c r="AP20" s="98"/>
      <c r="AQ20" s="99"/>
      <c r="AR20" s="101"/>
      <c r="AS20" s="98"/>
      <c r="AT20" s="98"/>
      <c r="AU20" s="98"/>
      <c r="AV20" s="99"/>
      <c r="AW20" s="100"/>
      <c r="AX20" s="101"/>
      <c r="AY20" s="99"/>
      <c r="AZ20" s="100"/>
      <c r="BA20" s="100"/>
      <c r="BB20" s="100"/>
      <c r="BC20" s="100"/>
      <c r="BD20" s="101"/>
      <c r="BE20" s="99"/>
      <c r="BF20" s="101"/>
      <c r="BG20" s="98"/>
      <c r="BH20" s="99"/>
      <c r="BI20" s="100">
        <v>184.87493000000001</v>
      </c>
      <c r="BJ20" s="101"/>
      <c r="BK20" s="99">
        <v>164.44227000000001</v>
      </c>
      <c r="BL20" s="100">
        <v>165.47058000000001</v>
      </c>
      <c r="BM20" s="100">
        <v>165.59853000000001</v>
      </c>
      <c r="BN20" s="100"/>
      <c r="BO20" s="100"/>
      <c r="BP20" s="100"/>
      <c r="BQ20" s="100"/>
      <c r="BR20" s="100"/>
      <c r="BS20" s="100"/>
      <c r="BT20" s="100"/>
      <c r="BU20" s="100">
        <v>206.49456000000001</v>
      </c>
      <c r="BV20" s="100">
        <v>206.11548999999999</v>
      </c>
      <c r="BW20" s="100">
        <v>205.99002999999999</v>
      </c>
      <c r="BX20" s="101"/>
      <c r="BY20" s="99">
        <v>17.41583</v>
      </c>
      <c r="BZ20" s="101">
        <v>44.053669999999997</v>
      </c>
      <c r="CA20" s="98"/>
      <c r="CB20" s="99"/>
      <c r="CC20" s="100"/>
      <c r="CD20" s="100"/>
      <c r="CE20" s="100"/>
      <c r="CF20" s="100"/>
      <c r="CG20" s="100">
        <v>118.14735</v>
      </c>
      <c r="CH20" s="100">
        <v>52.418509999999998</v>
      </c>
      <c r="CI20" s="100">
        <v>53.710120000000003</v>
      </c>
      <c r="CJ20" s="100"/>
      <c r="CK20" s="100"/>
      <c r="CL20" s="100"/>
      <c r="CM20" s="101">
        <v>191.19621000000001</v>
      </c>
      <c r="CN20" s="99">
        <v>180.55348000000001</v>
      </c>
      <c r="CO20" s="100">
        <v>180.52450999999999</v>
      </c>
      <c r="CP20" s="100">
        <v>181.33356000000001</v>
      </c>
      <c r="CQ20" s="101">
        <v>181.02912000000001</v>
      </c>
      <c r="CR20" s="99"/>
      <c r="CS20" s="101"/>
      <c r="CT20" s="99"/>
      <c r="CU20" s="101"/>
      <c r="CV20" s="99"/>
      <c r="CW20" s="100"/>
      <c r="CX20" s="102"/>
      <c r="CY20" s="99"/>
      <c r="CZ20" s="100"/>
      <c r="DA20" s="100"/>
      <c r="DB20" s="101"/>
      <c r="DC20" s="99"/>
      <c r="DD20" s="100"/>
      <c r="DE20" s="100"/>
      <c r="DF20" s="100"/>
      <c r="DG20" s="100"/>
      <c r="DH20" s="100"/>
      <c r="DI20" s="100"/>
      <c r="DJ20" s="100"/>
      <c r="DK20" s="100"/>
      <c r="DL20" s="100"/>
      <c r="DM20" s="100"/>
      <c r="DN20" s="101"/>
      <c r="DO20" s="103"/>
      <c r="DP20" s="104"/>
      <c r="DQ20" s="104"/>
      <c r="DR20" s="105"/>
      <c r="DS20" s="99"/>
      <c r="DT20" s="100"/>
      <c r="DU20" s="100"/>
      <c r="DV20" s="101"/>
      <c r="DW20" s="98"/>
      <c r="DX20" s="99"/>
      <c r="DY20" s="100"/>
      <c r="DZ20" s="100"/>
      <c r="EA20" s="100"/>
      <c r="EB20" s="100"/>
      <c r="EC20" s="102"/>
      <c r="ED20" s="1"/>
      <c r="EE20" s="98"/>
      <c r="EF20" s="98"/>
      <c r="EG20" s="98"/>
      <c r="EH20" s="98"/>
      <c r="EI20" s="98"/>
      <c r="EJ20" s="98"/>
      <c r="EK20" s="98"/>
      <c r="EL20" s="98"/>
      <c r="EM20" s="99"/>
      <c r="EN20" s="101"/>
      <c r="EO20" s="98"/>
      <c r="EP20" s="98"/>
      <c r="EQ20" s="98"/>
      <c r="ER20" s="98"/>
      <c r="ES20" s="98"/>
      <c r="ET20" s="98"/>
      <c r="EU20" s="98"/>
      <c r="EV20" s="98"/>
      <c r="EW20" s="98"/>
      <c r="EX20" s="98"/>
      <c r="EY20" s="98"/>
      <c r="EZ20" s="98"/>
      <c r="FA20" s="98"/>
      <c r="FB20" s="98"/>
      <c r="FC20" s="98"/>
      <c r="FD20" s="98"/>
      <c r="FE20" s="98"/>
      <c r="FF20" s="98"/>
      <c r="FG20" s="98"/>
      <c r="FH20" s="98"/>
      <c r="FI20" s="98"/>
      <c r="FJ20" s="98"/>
      <c r="FK20" s="98"/>
      <c r="FL20" s="98"/>
      <c r="FM20" s="99"/>
      <c r="FN20" s="100"/>
      <c r="FO20" s="100"/>
      <c r="FP20" s="101"/>
      <c r="FQ20" s="98"/>
      <c r="FR20" s="99"/>
      <c r="FS20" s="101"/>
      <c r="FT20" s="99"/>
      <c r="FU20" s="100"/>
      <c r="FV20" s="100"/>
      <c r="FW20" s="100"/>
      <c r="FX20" s="100"/>
      <c r="FY20" s="101"/>
      <c r="FZ20" s="99"/>
      <c r="GA20" s="101"/>
      <c r="GB20" s="99"/>
      <c r="GC20" s="100"/>
      <c r="GD20" s="100"/>
      <c r="GE20" s="101"/>
      <c r="GF20" s="98"/>
      <c r="GG20" s="98"/>
      <c r="GH20" s="98"/>
      <c r="GI20" s="99"/>
      <c r="GJ20" s="100"/>
      <c r="GK20" s="100"/>
      <c r="GL20" s="100"/>
      <c r="GM20" s="101"/>
      <c r="GN20" s="99"/>
      <c r="GO20" s="100"/>
      <c r="GP20" s="100"/>
      <c r="GQ20" s="101"/>
      <c r="GR20" s="98"/>
      <c r="GS20" s="99"/>
      <c r="GT20" s="101"/>
      <c r="GU20" s="1"/>
      <c r="GV20" s="98"/>
      <c r="GW20" s="99"/>
      <c r="GX20" s="101"/>
      <c r="GY20" s="98"/>
      <c r="GZ20" s="98"/>
      <c r="HA20" s="98"/>
      <c r="HB20" s="98"/>
      <c r="HC20" s="98"/>
      <c r="HD20" s="1"/>
      <c r="HE20" s="98"/>
      <c r="HF20" s="98"/>
      <c r="HG20" s="98"/>
      <c r="HH20" s="98"/>
      <c r="HI20" s="98"/>
      <c r="HJ20" s="98"/>
      <c r="HK20" s="99"/>
      <c r="HL20" s="101"/>
      <c r="HM20" s="1"/>
      <c r="HN20" s="101">
        <v>3897.9513500000007</v>
      </c>
      <c r="HO20" s="100">
        <v>3860.6181600000009</v>
      </c>
      <c r="HP20" s="100">
        <v>751.89441000000011</v>
      </c>
    </row>
    <row r="21" spans="1:224" x14ac:dyDescent="0.25">
      <c r="A21" s="1"/>
      <c r="B21" s="97" t="s">
        <v>806</v>
      </c>
      <c r="C21" s="98"/>
      <c r="D21" s="99"/>
      <c r="E21" s="100"/>
      <c r="F21" s="100">
        <v>8.8258700000000001</v>
      </c>
      <c r="G21" s="101">
        <v>8.5166900000000005</v>
      </c>
      <c r="H21" s="99"/>
      <c r="I21" s="101"/>
      <c r="J21" s="99">
        <v>81.096100000000007</v>
      </c>
      <c r="K21" s="101"/>
      <c r="L21" s="99"/>
      <c r="M21" s="100"/>
      <c r="N21" s="100"/>
      <c r="O21" s="100">
        <v>590.29233999999997</v>
      </c>
      <c r="P21" s="100"/>
      <c r="Q21" s="100">
        <v>211.16728000000001</v>
      </c>
      <c r="R21" s="100"/>
      <c r="S21" s="101"/>
      <c r="T21" s="99">
        <v>18.14123</v>
      </c>
      <c r="U21" s="100">
        <v>19.191960000000002</v>
      </c>
      <c r="V21" s="100"/>
      <c r="W21" s="101">
        <v>1.0612699999999999</v>
      </c>
      <c r="X21" s="98"/>
      <c r="Y21" s="99"/>
      <c r="Z21" s="100"/>
      <c r="AA21" s="101">
        <v>17.279389999999999</v>
      </c>
      <c r="AB21" s="99"/>
      <c r="AC21" s="100"/>
      <c r="AD21" s="100"/>
      <c r="AE21" s="100"/>
      <c r="AF21" s="100">
        <v>11.413130000000001</v>
      </c>
      <c r="AG21" s="100">
        <v>23.889150000000001</v>
      </c>
      <c r="AH21" s="101">
        <v>10.22284</v>
      </c>
      <c r="AI21" s="98"/>
      <c r="AJ21" s="98"/>
      <c r="AK21" s="98">
        <v>175.92341999999999</v>
      </c>
      <c r="AL21" s="99">
        <v>213.71525</v>
      </c>
      <c r="AM21" s="101">
        <v>7.8466800000000001</v>
      </c>
      <c r="AN21" s="99"/>
      <c r="AO21" s="101"/>
      <c r="AP21" s="98"/>
      <c r="AQ21" s="99"/>
      <c r="AR21" s="101"/>
      <c r="AS21" s="98"/>
      <c r="AT21" s="98"/>
      <c r="AU21" s="98"/>
      <c r="AV21" s="99"/>
      <c r="AW21" s="100"/>
      <c r="AX21" s="101"/>
      <c r="AY21" s="99"/>
      <c r="AZ21" s="100"/>
      <c r="BA21" s="100"/>
      <c r="BB21" s="100"/>
      <c r="BC21" s="100"/>
      <c r="BD21" s="101"/>
      <c r="BE21" s="99"/>
      <c r="BF21" s="101"/>
      <c r="BG21" s="98"/>
      <c r="BH21" s="99"/>
      <c r="BI21" s="100">
        <v>184.87493000000001</v>
      </c>
      <c r="BJ21" s="101"/>
      <c r="BK21" s="99">
        <v>164.44227000000001</v>
      </c>
      <c r="BL21" s="100">
        <v>165.47058000000001</v>
      </c>
      <c r="BM21" s="100">
        <v>165.59853000000001</v>
      </c>
      <c r="BN21" s="100"/>
      <c r="BO21" s="100"/>
      <c r="BP21" s="100"/>
      <c r="BQ21" s="100"/>
      <c r="BR21" s="100"/>
      <c r="BS21" s="100"/>
      <c r="BT21" s="100"/>
      <c r="BU21" s="100">
        <v>206.49456000000001</v>
      </c>
      <c r="BV21" s="100">
        <v>206.11548999999999</v>
      </c>
      <c r="BW21" s="100">
        <v>205.99002999999999</v>
      </c>
      <c r="BX21" s="101"/>
      <c r="BY21" s="99">
        <v>17.41583</v>
      </c>
      <c r="BZ21" s="101">
        <v>44.053669999999997</v>
      </c>
      <c r="CA21" s="98"/>
      <c r="CB21" s="99"/>
      <c r="CC21" s="100"/>
      <c r="CD21" s="100"/>
      <c r="CE21" s="100"/>
      <c r="CF21" s="100"/>
      <c r="CG21" s="100">
        <v>118.14735</v>
      </c>
      <c r="CH21" s="100">
        <v>52.418509999999998</v>
      </c>
      <c r="CI21" s="100">
        <v>53.710120000000003</v>
      </c>
      <c r="CJ21" s="100"/>
      <c r="CK21" s="100"/>
      <c r="CL21" s="100"/>
      <c r="CM21" s="101">
        <v>191.19621000000001</v>
      </c>
      <c r="CN21" s="99">
        <v>180.55348000000001</v>
      </c>
      <c r="CO21" s="100">
        <v>180.52450999999999</v>
      </c>
      <c r="CP21" s="100">
        <v>181.33356000000001</v>
      </c>
      <c r="CQ21" s="101">
        <v>181.02912000000001</v>
      </c>
      <c r="CR21" s="99"/>
      <c r="CS21" s="101"/>
      <c r="CT21" s="99"/>
      <c r="CU21" s="101"/>
      <c r="CV21" s="99"/>
      <c r="CW21" s="100"/>
      <c r="CX21" s="102"/>
      <c r="CY21" s="99"/>
      <c r="CZ21" s="100"/>
      <c r="DA21" s="100"/>
      <c r="DB21" s="101"/>
      <c r="DC21" s="99"/>
      <c r="DD21" s="100"/>
      <c r="DE21" s="100"/>
      <c r="DF21" s="100"/>
      <c r="DG21" s="100"/>
      <c r="DH21" s="100"/>
      <c r="DI21" s="100"/>
      <c r="DJ21" s="100"/>
      <c r="DK21" s="100"/>
      <c r="DL21" s="100"/>
      <c r="DM21" s="100"/>
      <c r="DN21" s="101"/>
      <c r="DO21" s="103"/>
      <c r="DP21" s="104"/>
      <c r="DQ21" s="104"/>
      <c r="DR21" s="105"/>
      <c r="DS21" s="99"/>
      <c r="DT21" s="100"/>
      <c r="DU21" s="100"/>
      <c r="DV21" s="101"/>
      <c r="DW21" s="98"/>
      <c r="DX21" s="99"/>
      <c r="DY21" s="100"/>
      <c r="DZ21" s="100"/>
      <c r="EA21" s="100"/>
      <c r="EB21" s="100"/>
      <c r="EC21" s="102"/>
      <c r="ED21" s="1"/>
      <c r="EE21" s="98"/>
      <c r="EF21" s="98"/>
      <c r="EG21" s="98"/>
      <c r="EH21" s="98"/>
      <c r="EI21" s="98"/>
      <c r="EJ21" s="98"/>
      <c r="EK21" s="98"/>
      <c r="EL21" s="98"/>
      <c r="EM21" s="99"/>
      <c r="EN21" s="101"/>
      <c r="EO21" s="98"/>
      <c r="EP21" s="98"/>
      <c r="EQ21" s="98"/>
      <c r="ER21" s="98"/>
      <c r="ES21" s="98"/>
      <c r="ET21" s="98"/>
      <c r="EU21" s="98"/>
      <c r="EV21" s="98"/>
      <c r="EW21" s="98"/>
      <c r="EX21" s="98"/>
      <c r="EY21" s="98"/>
      <c r="EZ21" s="98"/>
      <c r="FA21" s="98"/>
      <c r="FB21" s="98"/>
      <c r="FC21" s="98"/>
      <c r="FD21" s="98"/>
      <c r="FE21" s="98"/>
      <c r="FF21" s="98"/>
      <c r="FG21" s="98"/>
      <c r="FH21" s="98"/>
      <c r="FI21" s="98"/>
      <c r="FJ21" s="98"/>
      <c r="FK21" s="98"/>
      <c r="FL21" s="98"/>
      <c r="FM21" s="99"/>
      <c r="FN21" s="100"/>
      <c r="FO21" s="100"/>
      <c r="FP21" s="101"/>
      <c r="FQ21" s="98"/>
      <c r="FR21" s="99"/>
      <c r="FS21" s="101"/>
      <c r="FT21" s="99"/>
      <c r="FU21" s="100"/>
      <c r="FV21" s="100"/>
      <c r="FW21" s="100"/>
      <c r="FX21" s="100"/>
      <c r="FY21" s="101"/>
      <c r="FZ21" s="99"/>
      <c r="GA21" s="101"/>
      <c r="GB21" s="99"/>
      <c r="GC21" s="100"/>
      <c r="GD21" s="100"/>
      <c r="GE21" s="101"/>
      <c r="GF21" s="98"/>
      <c r="GG21" s="98"/>
      <c r="GH21" s="98"/>
      <c r="GI21" s="99"/>
      <c r="GJ21" s="100"/>
      <c r="GK21" s="100"/>
      <c r="GL21" s="100"/>
      <c r="GM21" s="101"/>
      <c r="GN21" s="99"/>
      <c r="GO21" s="100"/>
      <c r="GP21" s="100"/>
      <c r="GQ21" s="101"/>
      <c r="GR21" s="98"/>
      <c r="GS21" s="99"/>
      <c r="GT21" s="101"/>
      <c r="GU21" s="1"/>
      <c r="GV21" s="98"/>
      <c r="GW21" s="99"/>
      <c r="GX21" s="101"/>
      <c r="GY21" s="98"/>
      <c r="GZ21" s="98"/>
      <c r="HA21" s="98"/>
      <c r="HB21" s="98"/>
      <c r="HC21" s="98"/>
      <c r="HD21" s="1"/>
      <c r="HE21" s="98"/>
      <c r="HF21" s="98"/>
      <c r="HG21" s="98"/>
      <c r="HH21" s="98"/>
      <c r="HI21" s="98"/>
      <c r="HJ21" s="98"/>
      <c r="HK21" s="99"/>
      <c r="HL21" s="101"/>
      <c r="HM21" s="1"/>
      <c r="HN21" s="101">
        <v>3897.9513500000007</v>
      </c>
      <c r="HO21" s="100">
        <v>3860.6181600000009</v>
      </c>
      <c r="HP21" s="100">
        <v>751.89441000000011</v>
      </c>
    </row>
    <row r="22" spans="1:224" x14ac:dyDescent="0.25">
      <c r="A22" s="1"/>
      <c r="B22" s="97" t="s">
        <v>807</v>
      </c>
      <c r="C22" s="98"/>
      <c r="D22" s="99"/>
      <c r="E22" s="100"/>
      <c r="F22" s="100">
        <v>8.8258700000000001</v>
      </c>
      <c r="G22" s="101">
        <v>8.5166900000000005</v>
      </c>
      <c r="H22" s="99"/>
      <c r="I22" s="101"/>
      <c r="J22" s="99">
        <v>81.096100000000007</v>
      </c>
      <c r="K22" s="101"/>
      <c r="L22" s="99"/>
      <c r="M22" s="100"/>
      <c r="N22" s="100"/>
      <c r="O22" s="100">
        <v>590.29233999999997</v>
      </c>
      <c r="P22" s="100"/>
      <c r="Q22" s="100">
        <v>211.16728000000001</v>
      </c>
      <c r="R22" s="100"/>
      <c r="S22" s="101"/>
      <c r="T22" s="99">
        <v>18.14123</v>
      </c>
      <c r="U22" s="100">
        <v>19.191960000000002</v>
      </c>
      <c r="V22" s="100"/>
      <c r="W22" s="101">
        <v>1.0612699999999999</v>
      </c>
      <c r="X22" s="98"/>
      <c r="Y22" s="99"/>
      <c r="Z22" s="100"/>
      <c r="AA22" s="101">
        <v>17.279389999999999</v>
      </c>
      <c r="AB22" s="99"/>
      <c r="AC22" s="100"/>
      <c r="AD22" s="100"/>
      <c r="AE22" s="100"/>
      <c r="AF22" s="100">
        <v>11.413130000000001</v>
      </c>
      <c r="AG22" s="100">
        <v>23.889150000000001</v>
      </c>
      <c r="AH22" s="101">
        <v>10.22284</v>
      </c>
      <c r="AI22" s="98"/>
      <c r="AJ22" s="98"/>
      <c r="AK22" s="98">
        <v>175.92341999999999</v>
      </c>
      <c r="AL22" s="99">
        <v>213.71525</v>
      </c>
      <c r="AM22" s="101">
        <v>7.8466800000000001</v>
      </c>
      <c r="AN22" s="99"/>
      <c r="AO22" s="101"/>
      <c r="AP22" s="98"/>
      <c r="AQ22" s="99"/>
      <c r="AR22" s="101"/>
      <c r="AS22" s="98"/>
      <c r="AT22" s="98"/>
      <c r="AU22" s="98"/>
      <c r="AV22" s="99"/>
      <c r="AW22" s="100"/>
      <c r="AX22" s="101"/>
      <c r="AY22" s="99"/>
      <c r="AZ22" s="100"/>
      <c r="BA22" s="100"/>
      <c r="BB22" s="100"/>
      <c r="BC22" s="100"/>
      <c r="BD22" s="101"/>
      <c r="BE22" s="99"/>
      <c r="BF22" s="101"/>
      <c r="BG22" s="98"/>
      <c r="BH22" s="99"/>
      <c r="BI22" s="100">
        <v>184.87493000000001</v>
      </c>
      <c r="BJ22" s="101">
        <v>46.578000000000003</v>
      </c>
      <c r="BK22" s="99">
        <v>164.44227000000001</v>
      </c>
      <c r="BL22" s="100">
        <v>165.47058000000001</v>
      </c>
      <c r="BM22" s="100">
        <v>165.59853000000001</v>
      </c>
      <c r="BN22" s="100"/>
      <c r="BO22" s="100"/>
      <c r="BP22" s="100"/>
      <c r="BQ22" s="100"/>
      <c r="BR22" s="100"/>
      <c r="BS22" s="100"/>
      <c r="BT22" s="100"/>
      <c r="BU22" s="100">
        <v>206.49456000000001</v>
      </c>
      <c r="BV22" s="100">
        <v>206.11548999999999</v>
      </c>
      <c r="BW22" s="100">
        <v>205.99002999999999</v>
      </c>
      <c r="BX22" s="101"/>
      <c r="BY22" s="99">
        <v>17.41583</v>
      </c>
      <c r="BZ22" s="101">
        <v>44.053669999999997</v>
      </c>
      <c r="CA22" s="98"/>
      <c r="CB22" s="99"/>
      <c r="CC22" s="100"/>
      <c r="CD22" s="100"/>
      <c r="CE22" s="100"/>
      <c r="CF22" s="100"/>
      <c r="CG22" s="100">
        <v>118.14735</v>
      </c>
      <c r="CH22" s="100">
        <v>52.418509999999998</v>
      </c>
      <c r="CI22" s="100">
        <v>53.710120000000003</v>
      </c>
      <c r="CJ22" s="100"/>
      <c r="CK22" s="100"/>
      <c r="CL22" s="100"/>
      <c r="CM22" s="101">
        <v>191.19621000000001</v>
      </c>
      <c r="CN22" s="99">
        <v>180.55348000000001</v>
      </c>
      <c r="CO22" s="100">
        <v>180.52450999999999</v>
      </c>
      <c r="CP22" s="100">
        <v>181.33356000000001</v>
      </c>
      <c r="CQ22" s="101">
        <v>181.02912000000001</v>
      </c>
      <c r="CR22" s="99"/>
      <c r="CS22" s="101"/>
      <c r="CT22" s="99"/>
      <c r="CU22" s="101"/>
      <c r="CV22" s="99"/>
      <c r="CW22" s="100"/>
      <c r="CX22" s="102"/>
      <c r="CY22" s="99"/>
      <c r="CZ22" s="100"/>
      <c r="DA22" s="100"/>
      <c r="DB22" s="101"/>
      <c r="DC22" s="99"/>
      <c r="DD22" s="100"/>
      <c r="DE22" s="100"/>
      <c r="DF22" s="100"/>
      <c r="DG22" s="100"/>
      <c r="DH22" s="100"/>
      <c r="DI22" s="100"/>
      <c r="DJ22" s="100"/>
      <c r="DK22" s="100"/>
      <c r="DL22" s="100"/>
      <c r="DM22" s="100"/>
      <c r="DN22" s="101"/>
      <c r="DO22" s="103"/>
      <c r="DP22" s="104"/>
      <c r="DQ22" s="104"/>
      <c r="DR22" s="105"/>
      <c r="DS22" s="99"/>
      <c r="DT22" s="100"/>
      <c r="DU22" s="100"/>
      <c r="DV22" s="101"/>
      <c r="DW22" s="98"/>
      <c r="DX22" s="99"/>
      <c r="DY22" s="100"/>
      <c r="DZ22" s="100"/>
      <c r="EA22" s="100"/>
      <c r="EB22" s="100"/>
      <c r="EC22" s="102"/>
      <c r="ED22" s="1"/>
      <c r="EE22" s="98"/>
      <c r="EF22" s="98"/>
      <c r="EG22" s="98"/>
      <c r="EH22" s="98"/>
      <c r="EI22" s="98"/>
      <c r="EJ22" s="98"/>
      <c r="EK22" s="98"/>
      <c r="EL22" s="98"/>
      <c r="EM22" s="99"/>
      <c r="EN22" s="101"/>
      <c r="EO22" s="98"/>
      <c r="EP22" s="98"/>
      <c r="EQ22" s="98"/>
      <c r="ER22" s="98"/>
      <c r="ES22" s="98"/>
      <c r="ET22" s="98"/>
      <c r="EU22" s="98"/>
      <c r="EV22" s="98"/>
      <c r="EW22" s="98"/>
      <c r="EX22" s="98"/>
      <c r="EY22" s="98"/>
      <c r="EZ22" s="98"/>
      <c r="FA22" s="98"/>
      <c r="FB22" s="98"/>
      <c r="FC22" s="98"/>
      <c r="FD22" s="98"/>
      <c r="FE22" s="98"/>
      <c r="FF22" s="98"/>
      <c r="FG22" s="98"/>
      <c r="FH22" s="98"/>
      <c r="FI22" s="98"/>
      <c r="FJ22" s="98"/>
      <c r="FK22" s="98"/>
      <c r="FL22" s="98"/>
      <c r="FM22" s="99"/>
      <c r="FN22" s="100"/>
      <c r="FO22" s="100"/>
      <c r="FP22" s="101"/>
      <c r="FQ22" s="98"/>
      <c r="FR22" s="99"/>
      <c r="FS22" s="101"/>
      <c r="FT22" s="99"/>
      <c r="FU22" s="100"/>
      <c r="FV22" s="100"/>
      <c r="FW22" s="100"/>
      <c r="FX22" s="100"/>
      <c r="FY22" s="101"/>
      <c r="FZ22" s="99"/>
      <c r="GA22" s="101"/>
      <c r="GB22" s="99"/>
      <c r="GC22" s="100"/>
      <c r="GD22" s="100"/>
      <c r="GE22" s="101"/>
      <c r="GF22" s="98"/>
      <c r="GG22" s="98"/>
      <c r="GH22" s="98"/>
      <c r="GI22" s="99"/>
      <c r="GJ22" s="100"/>
      <c r="GK22" s="100"/>
      <c r="GL22" s="100"/>
      <c r="GM22" s="101"/>
      <c r="GN22" s="99"/>
      <c r="GO22" s="100"/>
      <c r="GP22" s="100"/>
      <c r="GQ22" s="101"/>
      <c r="GR22" s="98"/>
      <c r="GS22" s="99"/>
      <c r="GT22" s="101"/>
      <c r="GU22" s="1"/>
      <c r="GV22" s="98"/>
      <c r="GW22" s="99"/>
      <c r="GX22" s="101"/>
      <c r="GY22" s="98"/>
      <c r="GZ22" s="98"/>
      <c r="HA22" s="98"/>
      <c r="HB22" s="98"/>
      <c r="HC22" s="98"/>
      <c r="HD22" s="1"/>
      <c r="HE22" s="98"/>
      <c r="HF22" s="98"/>
      <c r="HG22" s="98"/>
      <c r="HH22" s="98"/>
      <c r="HI22" s="98"/>
      <c r="HJ22" s="98"/>
      <c r="HK22" s="99"/>
      <c r="HL22" s="101"/>
      <c r="HM22" s="1"/>
      <c r="HN22" s="101">
        <v>3944.5293500000007</v>
      </c>
      <c r="HO22" s="100">
        <v>3907.1961600000009</v>
      </c>
      <c r="HP22" s="100">
        <v>751.89441000000011</v>
      </c>
    </row>
    <row r="23" spans="1:224" x14ac:dyDescent="0.25">
      <c r="A23" s="1"/>
      <c r="B23" s="97" t="s">
        <v>808</v>
      </c>
      <c r="C23" s="98"/>
      <c r="D23" s="99"/>
      <c r="E23" s="100"/>
      <c r="F23" s="100">
        <v>8.8258700000000001</v>
      </c>
      <c r="G23" s="101">
        <v>8.5166900000000005</v>
      </c>
      <c r="H23" s="99"/>
      <c r="I23" s="101"/>
      <c r="J23" s="99">
        <v>81.096100000000007</v>
      </c>
      <c r="K23" s="101"/>
      <c r="L23" s="99"/>
      <c r="M23" s="100"/>
      <c r="N23" s="100"/>
      <c r="O23" s="100">
        <v>590.29233999999997</v>
      </c>
      <c r="P23" s="100"/>
      <c r="Q23" s="100">
        <v>211.16728000000001</v>
      </c>
      <c r="R23" s="100"/>
      <c r="S23" s="101"/>
      <c r="T23" s="99">
        <v>18.14123</v>
      </c>
      <c r="U23" s="100">
        <v>19.191960000000002</v>
      </c>
      <c r="V23" s="100"/>
      <c r="W23" s="101">
        <v>1.0612699999999999</v>
      </c>
      <c r="X23" s="98"/>
      <c r="Y23" s="99"/>
      <c r="Z23" s="100"/>
      <c r="AA23" s="101">
        <v>17.279389999999999</v>
      </c>
      <c r="AB23" s="99"/>
      <c r="AC23" s="100"/>
      <c r="AD23" s="100"/>
      <c r="AE23" s="100"/>
      <c r="AF23" s="100">
        <v>11.413130000000001</v>
      </c>
      <c r="AG23" s="100">
        <v>23.889150000000001</v>
      </c>
      <c r="AH23" s="101">
        <v>10.22284</v>
      </c>
      <c r="AI23" s="98"/>
      <c r="AJ23" s="98"/>
      <c r="AK23" s="98">
        <v>175.92341999999999</v>
      </c>
      <c r="AL23" s="99">
        <v>213.71525</v>
      </c>
      <c r="AM23" s="101">
        <v>7.8466800000000001</v>
      </c>
      <c r="AN23" s="99"/>
      <c r="AO23" s="101"/>
      <c r="AP23" s="98"/>
      <c r="AQ23" s="99"/>
      <c r="AR23" s="101"/>
      <c r="AS23" s="98"/>
      <c r="AT23" s="98"/>
      <c r="AU23" s="98"/>
      <c r="AV23" s="99"/>
      <c r="AW23" s="100"/>
      <c r="AX23" s="101"/>
      <c r="AY23" s="99"/>
      <c r="AZ23" s="100"/>
      <c r="BA23" s="100"/>
      <c r="BB23" s="100"/>
      <c r="BC23" s="100"/>
      <c r="BD23" s="101"/>
      <c r="BE23" s="99"/>
      <c r="BF23" s="101"/>
      <c r="BG23" s="98"/>
      <c r="BH23" s="99"/>
      <c r="BI23" s="100">
        <v>184.87493000000001</v>
      </c>
      <c r="BJ23" s="101"/>
      <c r="BK23" s="99">
        <v>164.44227000000001</v>
      </c>
      <c r="BL23" s="100">
        <v>165.47058000000001</v>
      </c>
      <c r="BM23" s="100">
        <v>165.59853000000001</v>
      </c>
      <c r="BN23" s="100"/>
      <c r="BO23" s="100"/>
      <c r="BP23" s="100"/>
      <c r="BQ23" s="100"/>
      <c r="BR23" s="100"/>
      <c r="BS23" s="100"/>
      <c r="BT23" s="100"/>
      <c r="BU23" s="100">
        <v>206.49456000000001</v>
      </c>
      <c r="BV23" s="100">
        <v>206.11548999999999</v>
      </c>
      <c r="BW23" s="100">
        <v>205.99002999999999</v>
      </c>
      <c r="BX23" s="101"/>
      <c r="BY23" s="99">
        <v>17.41583</v>
      </c>
      <c r="BZ23" s="101">
        <v>44.053669999999997</v>
      </c>
      <c r="CA23" s="98"/>
      <c r="CB23" s="99"/>
      <c r="CC23" s="100"/>
      <c r="CD23" s="100"/>
      <c r="CE23" s="100"/>
      <c r="CF23" s="100"/>
      <c r="CG23" s="100">
        <v>118.14735</v>
      </c>
      <c r="CH23" s="100">
        <v>52.418509999999998</v>
      </c>
      <c r="CI23" s="100">
        <v>53.710120000000003</v>
      </c>
      <c r="CJ23" s="100"/>
      <c r="CK23" s="100"/>
      <c r="CL23" s="100"/>
      <c r="CM23" s="101">
        <v>191.19621000000001</v>
      </c>
      <c r="CN23" s="99">
        <v>180.55348000000001</v>
      </c>
      <c r="CO23" s="100">
        <v>180.52450999999999</v>
      </c>
      <c r="CP23" s="100">
        <v>181.33356000000001</v>
      </c>
      <c r="CQ23" s="101">
        <v>181.02912000000001</v>
      </c>
      <c r="CR23" s="99"/>
      <c r="CS23" s="101"/>
      <c r="CT23" s="99"/>
      <c r="CU23" s="101"/>
      <c r="CV23" s="99"/>
      <c r="CW23" s="100"/>
      <c r="CX23" s="102"/>
      <c r="CY23" s="99"/>
      <c r="CZ23" s="100"/>
      <c r="DA23" s="100"/>
      <c r="DB23" s="101"/>
      <c r="DC23" s="99"/>
      <c r="DD23" s="100"/>
      <c r="DE23" s="100"/>
      <c r="DF23" s="100"/>
      <c r="DG23" s="100"/>
      <c r="DH23" s="100"/>
      <c r="DI23" s="100"/>
      <c r="DJ23" s="100"/>
      <c r="DK23" s="100"/>
      <c r="DL23" s="100"/>
      <c r="DM23" s="100"/>
      <c r="DN23" s="101"/>
      <c r="DO23" s="103"/>
      <c r="DP23" s="104"/>
      <c r="DQ23" s="104"/>
      <c r="DR23" s="105"/>
      <c r="DS23" s="99"/>
      <c r="DT23" s="100"/>
      <c r="DU23" s="100"/>
      <c r="DV23" s="101"/>
      <c r="DW23" s="98"/>
      <c r="DX23" s="99"/>
      <c r="DY23" s="100"/>
      <c r="DZ23" s="100"/>
      <c r="EA23" s="100"/>
      <c r="EB23" s="100"/>
      <c r="EC23" s="102"/>
      <c r="ED23" s="1"/>
      <c r="EE23" s="98"/>
      <c r="EF23" s="98"/>
      <c r="EG23" s="98"/>
      <c r="EH23" s="98"/>
      <c r="EI23" s="98"/>
      <c r="EJ23" s="98"/>
      <c r="EK23" s="98"/>
      <c r="EL23" s="98"/>
      <c r="EM23" s="99"/>
      <c r="EN23" s="101"/>
      <c r="EO23" s="98"/>
      <c r="EP23" s="98"/>
      <c r="EQ23" s="98"/>
      <c r="ER23" s="98"/>
      <c r="ES23" s="98"/>
      <c r="ET23" s="98"/>
      <c r="EU23" s="98"/>
      <c r="EV23" s="98"/>
      <c r="EW23" s="98"/>
      <c r="EX23" s="98"/>
      <c r="EY23" s="98"/>
      <c r="EZ23" s="98"/>
      <c r="FA23" s="98"/>
      <c r="FB23" s="98"/>
      <c r="FC23" s="98"/>
      <c r="FD23" s="98"/>
      <c r="FE23" s="98"/>
      <c r="FF23" s="98"/>
      <c r="FG23" s="98"/>
      <c r="FH23" s="98"/>
      <c r="FI23" s="98"/>
      <c r="FJ23" s="98"/>
      <c r="FK23" s="98"/>
      <c r="FL23" s="98"/>
      <c r="FM23" s="99"/>
      <c r="FN23" s="100"/>
      <c r="FO23" s="100"/>
      <c r="FP23" s="101"/>
      <c r="FQ23" s="98"/>
      <c r="FR23" s="99"/>
      <c r="FS23" s="101"/>
      <c r="FT23" s="99"/>
      <c r="FU23" s="100"/>
      <c r="FV23" s="100"/>
      <c r="FW23" s="100"/>
      <c r="FX23" s="100"/>
      <c r="FY23" s="101"/>
      <c r="FZ23" s="99"/>
      <c r="GA23" s="101"/>
      <c r="GB23" s="99"/>
      <c r="GC23" s="100"/>
      <c r="GD23" s="100"/>
      <c r="GE23" s="101"/>
      <c r="GF23" s="98"/>
      <c r="GG23" s="98"/>
      <c r="GH23" s="98"/>
      <c r="GI23" s="99"/>
      <c r="GJ23" s="100"/>
      <c r="GK23" s="100"/>
      <c r="GL23" s="100"/>
      <c r="GM23" s="101"/>
      <c r="GN23" s="99"/>
      <c r="GO23" s="100"/>
      <c r="GP23" s="100"/>
      <c r="GQ23" s="101"/>
      <c r="GR23" s="98"/>
      <c r="GS23" s="99"/>
      <c r="GT23" s="101"/>
      <c r="GU23" s="1"/>
      <c r="GV23" s="98"/>
      <c r="GW23" s="99"/>
      <c r="GX23" s="101"/>
      <c r="GY23" s="98"/>
      <c r="GZ23" s="98"/>
      <c r="HA23" s="98"/>
      <c r="HB23" s="98"/>
      <c r="HC23" s="98"/>
      <c r="HD23" s="1"/>
      <c r="HE23" s="98"/>
      <c r="HF23" s="98"/>
      <c r="HG23" s="98"/>
      <c r="HH23" s="98"/>
      <c r="HI23" s="98"/>
      <c r="HJ23" s="98"/>
      <c r="HK23" s="99"/>
      <c r="HL23" s="101"/>
      <c r="HM23" s="1"/>
      <c r="HN23" s="101">
        <v>3897.9513500000007</v>
      </c>
      <c r="HO23" s="100">
        <v>3860.6181600000009</v>
      </c>
      <c r="HP23" s="100">
        <v>751.89441000000011</v>
      </c>
    </row>
    <row r="24" spans="1:224" x14ac:dyDescent="0.25">
      <c r="A24" s="1"/>
      <c r="B24" s="97" t="s">
        <v>809</v>
      </c>
      <c r="C24" s="98"/>
      <c r="D24" s="99"/>
      <c r="E24" s="100"/>
      <c r="F24" s="100">
        <v>8.8258700000000001</v>
      </c>
      <c r="G24" s="101">
        <v>8.5166900000000005</v>
      </c>
      <c r="H24" s="99"/>
      <c r="I24" s="101"/>
      <c r="J24" s="99">
        <v>81.096100000000007</v>
      </c>
      <c r="K24" s="101"/>
      <c r="L24" s="99"/>
      <c r="M24" s="100"/>
      <c r="N24" s="100"/>
      <c r="O24" s="100">
        <v>590.29233999999997</v>
      </c>
      <c r="P24" s="100"/>
      <c r="Q24" s="100">
        <v>211.16728000000001</v>
      </c>
      <c r="R24" s="100"/>
      <c r="S24" s="101"/>
      <c r="T24" s="99">
        <v>18.14123</v>
      </c>
      <c r="U24" s="100">
        <v>19.191960000000002</v>
      </c>
      <c r="V24" s="100"/>
      <c r="W24" s="101">
        <v>1.0612699999999999</v>
      </c>
      <c r="X24" s="98"/>
      <c r="Y24" s="99"/>
      <c r="Z24" s="100"/>
      <c r="AA24" s="101">
        <v>17.279389999999999</v>
      </c>
      <c r="AB24" s="99"/>
      <c r="AC24" s="100"/>
      <c r="AD24" s="100"/>
      <c r="AE24" s="100"/>
      <c r="AF24" s="100">
        <v>11.413130000000001</v>
      </c>
      <c r="AG24" s="100">
        <v>23.889150000000001</v>
      </c>
      <c r="AH24" s="101">
        <v>10.22284</v>
      </c>
      <c r="AI24" s="98"/>
      <c r="AJ24" s="98"/>
      <c r="AK24" s="98">
        <v>175.92341999999999</v>
      </c>
      <c r="AL24" s="99">
        <v>213.71525</v>
      </c>
      <c r="AM24" s="101">
        <v>7.8466800000000001</v>
      </c>
      <c r="AN24" s="99"/>
      <c r="AO24" s="101"/>
      <c r="AP24" s="98"/>
      <c r="AQ24" s="99"/>
      <c r="AR24" s="101"/>
      <c r="AS24" s="98"/>
      <c r="AT24" s="98"/>
      <c r="AU24" s="98"/>
      <c r="AV24" s="99"/>
      <c r="AW24" s="100"/>
      <c r="AX24" s="101"/>
      <c r="AY24" s="99"/>
      <c r="AZ24" s="100"/>
      <c r="BA24" s="100"/>
      <c r="BB24" s="100"/>
      <c r="BC24" s="100"/>
      <c r="BD24" s="101"/>
      <c r="BE24" s="99"/>
      <c r="BF24" s="101"/>
      <c r="BG24" s="98"/>
      <c r="BH24" s="99"/>
      <c r="BI24" s="100">
        <v>184.87493000000001</v>
      </c>
      <c r="BJ24" s="101"/>
      <c r="BK24" s="99">
        <v>164.44227000000001</v>
      </c>
      <c r="BL24" s="100">
        <v>165.47058000000001</v>
      </c>
      <c r="BM24" s="100">
        <v>165.59853000000001</v>
      </c>
      <c r="BN24" s="100"/>
      <c r="BO24" s="100"/>
      <c r="BP24" s="100"/>
      <c r="BQ24" s="100"/>
      <c r="BR24" s="100"/>
      <c r="BS24" s="100"/>
      <c r="BT24" s="100"/>
      <c r="BU24" s="100">
        <v>206.49456000000001</v>
      </c>
      <c r="BV24" s="100">
        <v>206.11548999999999</v>
      </c>
      <c r="BW24" s="100">
        <v>205.99002999999999</v>
      </c>
      <c r="BX24" s="101"/>
      <c r="BY24" s="99">
        <v>17.41583</v>
      </c>
      <c r="BZ24" s="101">
        <v>44.053669999999997</v>
      </c>
      <c r="CA24" s="98"/>
      <c r="CB24" s="99"/>
      <c r="CC24" s="100"/>
      <c r="CD24" s="100"/>
      <c r="CE24" s="100"/>
      <c r="CF24" s="100"/>
      <c r="CG24" s="100">
        <v>118.14735</v>
      </c>
      <c r="CH24" s="100">
        <v>52.418509999999998</v>
      </c>
      <c r="CI24" s="100">
        <v>53.710120000000003</v>
      </c>
      <c r="CJ24" s="100"/>
      <c r="CK24" s="100"/>
      <c r="CL24" s="100"/>
      <c r="CM24" s="101">
        <v>191.19621000000001</v>
      </c>
      <c r="CN24" s="99">
        <v>180.55348000000001</v>
      </c>
      <c r="CO24" s="100">
        <v>180.52450999999999</v>
      </c>
      <c r="CP24" s="100">
        <v>181.33356000000001</v>
      </c>
      <c r="CQ24" s="101">
        <v>181.02912000000001</v>
      </c>
      <c r="CR24" s="99"/>
      <c r="CS24" s="101"/>
      <c r="CT24" s="99"/>
      <c r="CU24" s="101"/>
      <c r="CV24" s="99"/>
      <c r="CW24" s="100"/>
      <c r="CX24" s="102"/>
      <c r="CY24" s="99"/>
      <c r="CZ24" s="100"/>
      <c r="DA24" s="100"/>
      <c r="DB24" s="101"/>
      <c r="DC24" s="99"/>
      <c r="DD24" s="100"/>
      <c r="DE24" s="100"/>
      <c r="DF24" s="100"/>
      <c r="DG24" s="100"/>
      <c r="DH24" s="100"/>
      <c r="DI24" s="100"/>
      <c r="DJ24" s="100"/>
      <c r="DK24" s="100"/>
      <c r="DL24" s="100"/>
      <c r="DM24" s="100"/>
      <c r="DN24" s="101"/>
      <c r="DO24" s="103"/>
      <c r="DP24" s="104"/>
      <c r="DQ24" s="104"/>
      <c r="DR24" s="105"/>
      <c r="DS24" s="99"/>
      <c r="DT24" s="100"/>
      <c r="DU24" s="100"/>
      <c r="DV24" s="101"/>
      <c r="DW24" s="98"/>
      <c r="DX24" s="99"/>
      <c r="DY24" s="100"/>
      <c r="DZ24" s="100"/>
      <c r="EA24" s="100"/>
      <c r="EB24" s="100"/>
      <c r="EC24" s="102"/>
      <c r="ED24" s="1"/>
      <c r="EE24" s="98"/>
      <c r="EF24" s="98"/>
      <c r="EG24" s="98"/>
      <c r="EH24" s="98"/>
      <c r="EI24" s="98"/>
      <c r="EJ24" s="98"/>
      <c r="EK24" s="98"/>
      <c r="EL24" s="98"/>
      <c r="EM24" s="99"/>
      <c r="EN24" s="101"/>
      <c r="EO24" s="98"/>
      <c r="EP24" s="98"/>
      <c r="EQ24" s="98"/>
      <c r="ER24" s="98"/>
      <c r="ES24" s="98"/>
      <c r="ET24" s="98"/>
      <c r="EU24" s="98"/>
      <c r="EV24" s="98"/>
      <c r="EW24" s="98"/>
      <c r="EX24" s="98"/>
      <c r="EY24" s="98"/>
      <c r="EZ24" s="98"/>
      <c r="FA24" s="98"/>
      <c r="FB24" s="98"/>
      <c r="FC24" s="98"/>
      <c r="FD24" s="98"/>
      <c r="FE24" s="98"/>
      <c r="FF24" s="98"/>
      <c r="FG24" s="98"/>
      <c r="FH24" s="98"/>
      <c r="FI24" s="98"/>
      <c r="FJ24" s="98"/>
      <c r="FK24" s="98"/>
      <c r="FL24" s="98"/>
      <c r="FM24" s="99"/>
      <c r="FN24" s="100"/>
      <c r="FO24" s="100"/>
      <c r="FP24" s="101"/>
      <c r="FQ24" s="98"/>
      <c r="FR24" s="99"/>
      <c r="FS24" s="101"/>
      <c r="FT24" s="99"/>
      <c r="FU24" s="100"/>
      <c r="FV24" s="100"/>
      <c r="FW24" s="100"/>
      <c r="FX24" s="100"/>
      <c r="FY24" s="101"/>
      <c r="FZ24" s="99"/>
      <c r="GA24" s="101"/>
      <c r="GB24" s="99"/>
      <c r="GC24" s="100"/>
      <c r="GD24" s="100"/>
      <c r="GE24" s="101"/>
      <c r="GF24" s="98"/>
      <c r="GG24" s="98"/>
      <c r="GH24" s="98"/>
      <c r="GI24" s="99"/>
      <c r="GJ24" s="100"/>
      <c r="GK24" s="100"/>
      <c r="GL24" s="100"/>
      <c r="GM24" s="101"/>
      <c r="GN24" s="99"/>
      <c r="GO24" s="100"/>
      <c r="GP24" s="100"/>
      <c r="GQ24" s="101"/>
      <c r="GR24" s="98"/>
      <c r="GS24" s="99"/>
      <c r="GT24" s="101"/>
      <c r="GU24" s="1"/>
      <c r="GV24" s="98"/>
      <c r="GW24" s="99"/>
      <c r="GX24" s="101"/>
      <c r="GY24" s="98"/>
      <c r="GZ24" s="98"/>
      <c r="HA24" s="98"/>
      <c r="HB24" s="98"/>
      <c r="HC24" s="98"/>
      <c r="HD24" s="1"/>
      <c r="HE24" s="98"/>
      <c r="HF24" s="98"/>
      <c r="HG24" s="98"/>
      <c r="HH24" s="98"/>
      <c r="HI24" s="98"/>
      <c r="HJ24" s="98"/>
      <c r="HK24" s="99"/>
      <c r="HL24" s="101"/>
      <c r="HM24" s="1"/>
      <c r="HN24" s="101">
        <v>3897.9513500000007</v>
      </c>
      <c r="HO24" s="100">
        <v>3860.6181600000009</v>
      </c>
      <c r="HP24" s="100">
        <v>751.89441000000011</v>
      </c>
    </row>
    <row r="25" spans="1:224" x14ac:dyDescent="0.25">
      <c r="A25" s="1"/>
      <c r="B25" s="97" t="s">
        <v>810</v>
      </c>
      <c r="C25" s="98"/>
      <c r="D25" s="99"/>
      <c r="E25" s="100"/>
      <c r="F25" s="100">
        <v>8.8258700000000001</v>
      </c>
      <c r="G25" s="101">
        <v>8.5166900000000005</v>
      </c>
      <c r="H25" s="99"/>
      <c r="I25" s="101"/>
      <c r="J25" s="99">
        <v>81.096100000000007</v>
      </c>
      <c r="K25" s="101"/>
      <c r="L25" s="99"/>
      <c r="M25" s="100"/>
      <c r="N25" s="100"/>
      <c r="O25" s="100">
        <v>590.29233999999997</v>
      </c>
      <c r="P25" s="100"/>
      <c r="Q25" s="100">
        <v>211.16728000000001</v>
      </c>
      <c r="R25" s="100"/>
      <c r="S25" s="101"/>
      <c r="T25" s="99">
        <v>18.14123</v>
      </c>
      <c r="U25" s="100">
        <v>19.191960000000002</v>
      </c>
      <c r="V25" s="100"/>
      <c r="W25" s="101">
        <v>1.0612699999999999</v>
      </c>
      <c r="X25" s="98"/>
      <c r="Y25" s="99"/>
      <c r="Z25" s="100"/>
      <c r="AA25" s="101">
        <v>11.53783</v>
      </c>
      <c r="AB25" s="99"/>
      <c r="AC25" s="100"/>
      <c r="AD25" s="100"/>
      <c r="AE25" s="100"/>
      <c r="AF25" s="100">
        <v>11.413130000000001</v>
      </c>
      <c r="AG25" s="100">
        <v>23.889150000000001</v>
      </c>
      <c r="AH25" s="101">
        <v>10.22284</v>
      </c>
      <c r="AI25" s="98"/>
      <c r="AJ25" s="98"/>
      <c r="AK25" s="98">
        <v>175.92341999999999</v>
      </c>
      <c r="AL25" s="99">
        <v>213.71525</v>
      </c>
      <c r="AM25" s="101">
        <v>7.8466800000000001</v>
      </c>
      <c r="AN25" s="99"/>
      <c r="AO25" s="101"/>
      <c r="AP25" s="98"/>
      <c r="AQ25" s="99"/>
      <c r="AR25" s="101"/>
      <c r="AS25" s="98"/>
      <c r="AT25" s="98"/>
      <c r="AU25" s="98"/>
      <c r="AV25" s="99"/>
      <c r="AW25" s="100"/>
      <c r="AX25" s="101"/>
      <c r="AY25" s="99"/>
      <c r="AZ25" s="100"/>
      <c r="BA25" s="100"/>
      <c r="BB25" s="100"/>
      <c r="BC25" s="100"/>
      <c r="BD25" s="101"/>
      <c r="BE25" s="99"/>
      <c r="BF25" s="101"/>
      <c r="BG25" s="98"/>
      <c r="BH25" s="99"/>
      <c r="BI25" s="100">
        <v>184.87493000000001</v>
      </c>
      <c r="BJ25" s="101"/>
      <c r="BK25" s="99">
        <v>164.44227000000001</v>
      </c>
      <c r="BL25" s="100">
        <v>165.47058000000001</v>
      </c>
      <c r="BM25" s="100">
        <v>165.59853000000001</v>
      </c>
      <c r="BN25" s="100"/>
      <c r="BO25" s="100"/>
      <c r="BP25" s="100"/>
      <c r="BQ25" s="100"/>
      <c r="BR25" s="100"/>
      <c r="BS25" s="100"/>
      <c r="BT25" s="100"/>
      <c r="BU25" s="100">
        <v>206.49456000000001</v>
      </c>
      <c r="BV25" s="100">
        <v>206.11548999999999</v>
      </c>
      <c r="BW25" s="100">
        <v>205.99002999999999</v>
      </c>
      <c r="BX25" s="101"/>
      <c r="BY25" s="99">
        <v>17.41583</v>
      </c>
      <c r="BZ25" s="101">
        <v>44.053669999999997</v>
      </c>
      <c r="CA25" s="98"/>
      <c r="CB25" s="99"/>
      <c r="CC25" s="100"/>
      <c r="CD25" s="100"/>
      <c r="CE25" s="100"/>
      <c r="CF25" s="100"/>
      <c r="CG25" s="100">
        <v>118.14735</v>
      </c>
      <c r="CH25" s="100">
        <v>52.418509999999998</v>
      </c>
      <c r="CI25" s="100">
        <v>53.710120000000003</v>
      </c>
      <c r="CJ25" s="100"/>
      <c r="CK25" s="100"/>
      <c r="CL25" s="100"/>
      <c r="CM25" s="101">
        <v>191.19621000000001</v>
      </c>
      <c r="CN25" s="99">
        <v>180.55348000000001</v>
      </c>
      <c r="CO25" s="100">
        <v>180.52450999999999</v>
      </c>
      <c r="CP25" s="100">
        <v>181.33356000000001</v>
      </c>
      <c r="CQ25" s="101">
        <v>181.02912000000001</v>
      </c>
      <c r="CR25" s="99"/>
      <c r="CS25" s="101"/>
      <c r="CT25" s="99"/>
      <c r="CU25" s="101"/>
      <c r="CV25" s="99"/>
      <c r="CW25" s="100"/>
      <c r="CX25" s="102"/>
      <c r="CY25" s="99"/>
      <c r="CZ25" s="100"/>
      <c r="DA25" s="100"/>
      <c r="DB25" s="101"/>
      <c r="DC25" s="99"/>
      <c r="DD25" s="100"/>
      <c r="DE25" s="100"/>
      <c r="DF25" s="100"/>
      <c r="DG25" s="100"/>
      <c r="DH25" s="100"/>
      <c r="DI25" s="100"/>
      <c r="DJ25" s="100"/>
      <c r="DK25" s="100"/>
      <c r="DL25" s="100"/>
      <c r="DM25" s="100"/>
      <c r="DN25" s="101"/>
      <c r="DO25" s="103"/>
      <c r="DP25" s="104"/>
      <c r="DQ25" s="104"/>
      <c r="DR25" s="105"/>
      <c r="DS25" s="99"/>
      <c r="DT25" s="100"/>
      <c r="DU25" s="100"/>
      <c r="DV25" s="101"/>
      <c r="DW25" s="98"/>
      <c r="DX25" s="99"/>
      <c r="DY25" s="100"/>
      <c r="DZ25" s="100"/>
      <c r="EA25" s="100"/>
      <c r="EB25" s="100"/>
      <c r="EC25" s="102"/>
      <c r="ED25" s="1"/>
      <c r="EE25" s="98"/>
      <c r="EF25" s="98"/>
      <c r="EG25" s="98"/>
      <c r="EH25" s="98"/>
      <c r="EI25" s="98"/>
      <c r="EJ25" s="98"/>
      <c r="EK25" s="98"/>
      <c r="EL25" s="98"/>
      <c r="EM25" s="99"/>
      <c r="EN25" s="101"/>
      <c r="EO25" s="98"/>
      <c r="EP25" s="98"/>
      <c r="EQ25" s="98"/>
      <c r="ER25" s="98"/>
      <c r="ES25" s="98"/>
      <c r="ET25" s="98"/>
      <c r="EU25" s="98"/>
      <c r="EV25" s="98"/>
      <c r="EW25" s="98"/>
      <c r="EX25" s="98"/>
      <c r="EY25" s="98"/>
      <c r="EZ25" s="98"/>
      <c r="FA25" s="98"/>
      <c r="FB25" s="98"/>
      <c r="FC25" s="98"/>
      <c r="FD25" s="98"/>
      <c r="FE25" s="98"/>
      <c r="FF25" s="98"/>
      <c r="FG25" s="98"/>
      <c r="FH25" s="98"/>
      <c r="FI25" s="98"/>
      <c r="FJ25" s="98"/>
      <c r="FK25" s="98"/>
      <c r="FL25" s="98"/>
      <c r="FM25" s="99"/>
      <c r="FN25" s="100"/>
      <c r="FO25" s="100"/>
      <c r="FP25" s="101"/>
      <c r="FQ25" s="98"/>
      <c r="FR25" s="99"/>
      <c r="FS25" s="101"/>
      <c r="FT25" s="99"/>
      <c r="FU25" s="100"/>
      <c r="FV25" s="100"/>
      <c r="FW25" s="100"/>
      <c r="FX25" s="100"/>
      <c r="FY25" s="101"/>
      <c r="FZ25" s="99"/>
      <c r="GA25" s="101"/>
      <c r="GB25" s="99"/>
      <c r="GC25" s="100"/>
      <c r="GD25" s="100"/>
      <c r="GE25" s="101"/>
      <c r="GF25" s="98"/>
      <c r="GG25" s="98"/>
      <c r="GH25" s="98"/>
      <c r="GI25" s="99"/>
      <c r="GJ25" s="100"/>
      <c r="GK25" s="100"/>
      <c r="GL25" s="100"/>
      <c r="GM25" s="101"/>
      <c r="GN25" s="99"/>
      <c r="GO25" s="100"/>
      <c r="GP25" s="100"/>
      <c r="GQ25" s="101"/>
      <c r="GR25" s="98"/>
      <c r="GS25" s="99"/>
      <c r="GT25" s="101"/>
      <c r="GU25" s="1"/>
      <c r="GV25" s="98"/>
      <c r="GW25" s="99"/>
      <c r="GX25" s="101"/>
      <c r="GY25" s="98"/>
      <c r="GZ25" s="98"/>
      <c r="HA25" s="98"/>
      <c r="HB25" s="98"/>
      <c r="HC25" s="98"/>
      <c r="HD25" s="1"/>
      <c r="HE25" s="98"/>
      <c r="HF25" s="98"/>
      <c r="HG25" s="98"/>
      <c r="HH25" s="98"/>
      <c r="HI25" s="98"/>
      <c r="HJ25" s="98"/>
      <c r="HK25" s="99"/>
      <c r="HL25" s="101"/>
      <c r="HM25" s="1"/>
      <c r="HN25" s="101">
        <v>3892.2097900000008</v>
      </c>
      <c r="HO25" s="100">
        <v>3854.876600000001</v>
      </c>
      <c r="HP25" s="100">
        <v>751.89441000000011</v>
      </c>
    </row>
    <row r="26" spans="1:224" x14ac:dyDescent="0.25">
      <c r="A26" s="1"/>
      <c r="B26" s="97" t="s">
        <v>811</v>
      </c>
      <c r="C26" s="98"/>
      <c r="D26" s="99"/>
      <c r="E26" s="100"/>
      <c r="F26" s="100">
        <v>8.8258700000000001</v>
      </c>
      <c r="G26" s="101">
        <v>8.5166900000000005</v>
      </c>
      <c r="H26" s="99"/>
      <c r="I26" s="101"/>
      <c r="J26" s="99">
        <v>81.096100000000007</v>
      </c>
      <c r="K26" s="101"/>
      <c r="L26" s="99"/>
      <c r="M26" s="100"/>
      <c r="N26" s="100"/>
      <c r="O26" s="100">
        <v>385.02958999999998</v>
      </c>
      <c r="P26" s="100"/>
      <c r="Q26" s="100">
        <v>211.16728000000001</v>
      </c>
      <c r="R26" s="100"/>
      <c r="S26" s="101"/>
      <c r="T26" s="99">
        <v>18.14123</v>
      </c>
      <c r="U26" s="100">
        <v>19.191960000000002</v>
      </c>
      <c r="V26" s="100"/>
      <c r="W26" s="101">
        <v>1.0612699999999999</v>
      </c>
      <c r="X26" s="98"/>
      <c r="Y26" s="99"/>
      <c r="Z26" s="100"/>
      <c r="AA26" s="101"/>
      <c r="AB26" s="99"/>
      <c r="AC26" s="100"/>
      <c r="AD26" s="100"/>
      <c r="AE26" s="100"/>
      <c r="AF26" s="100">
        <v>11.413130000000001</v>
      </c>
      <c r="AG26" s="100">
        <v>23.889150000000001</v>
      </c>
      <c r="AH26" s="101">
        <v>10.22284</v>
      </c>
      <c r="AI26" s="98"/>
      <c r="AJ26" s="98"/>
      <c r="AK26" s="98">
        <v>175.92341999999999</v>
      </c>
      <c r="AL26" s="99">
        <v>213.71525</v>
      </c>
      <c r="AM26" s="101">
        <v>7.8466800000000001</v>
      </c>
      <c r="AN26" s="99"/>
      <c r="AO26" s="101"/>
      <c r="AP26" s="98"/>
      <c r="AQ26" s="99"/>
      <c r="AR26" s="101"/>
      <c r="AS26" s="98"/>
      <c r="AT26" s="98"/>
      <c r="AU26" s="98"/>
      <c r="AV26" s="99"/>
      <c r="AW26" s="100"/>
      <c r="AX26" s="101"/>
      <c r="AY26" s="99"/>
      <c r="AZ26" s="100"/>
      <c r="BA26" s="100"/>
      <c r="BB26" s="100"/>
      <c r="BC26" s="100"/>
      <c r="BD26" s="101"/>
      <c r="BE26" s="99"/>
      <c r="BF26" s="101"/>
      <c r="BG26" s="98"/>
      <c r="BH26" s="99"/>
      <c r="BI26" s="100">
        <v>184.87493000000001</v>
      </c>
      <c r="BJ26" s="101"/>
      <c r="BK26" s="99">
        <v>164.44227000000001</v>
      </c>
      <c r="BL26" s="100">
        <v>165.47058000000001</v>
      </c>
      <c r="BM26" s="100">
        <v>165.59853000000001</v>
      </c>
      <c r="BN26" s="100"/>
      <c r="BO26" s="100"/>
      <c r="BP26" s="100"/>
      <c r="BQ26" s="100"/>
      <c r="BR26" s="100"/>
      <c r="BS26" s="100"/>
      <c r="BT26" s="100"/>
      <c r="BU26" s="100">
        <v>206.49456000000001</v>
      </c>
      <c r="BV26" s="100">
        <v>206.11548999999999</v>
      </c>
      <c r="BW26" s="100">
        <v>205.99002999999999</v>
      </c>
      <c r="BX26" s="101"/>
      <c r="BY26" s="99">
        <v>17.41583</v>
      </c>
      <c r="BZ26" s="101">
        <v>44.053669999999997</v>
      </c>
      <c r="CA26" s="98"/>
      <c r="CB26" s="99"/>
      <c r="CC26" s="100"/>
      <c r="CD26" s="100"/>
      <c r="CE26" s="100"/>
      <c r="CF26" s="100"/>
      <c r="CG26" s="100">
        <v>118.14735</v>
      </c>
      <c r="CH26" s="100">
        <v>52.418509999999998</v>
      </c>
      <c r="CI26" s="100">
        <v>53.710120000000003</v>
      </c>
      <c r="CJ26" s="100"/>
      <c r="CK26" s="100"/>
      <c r="CL26" s="100"/>
      <c r="CM26" s="101">
        <v>191.19621000000001</v>
      </c>
      <c r="CN26" s="99">
        <v>180.55348000000001</v>
      </c>
      <c r="CO26" s="100">
        <v>180.52450999999999</v>
      </c>
      <c r="CP26" s="100">
        <v>181.33356000000001</v>
      </c>
      <c r="CQ26" s="101">
        <v>181.02912000000001</v>
      </c>
      <c r="CR26" s="99"/>
      <c r="CS26" s="101"/>
      <c r="CT26" s="99"/>
      <c r="CU26" s="101"/>
      <c r="CV26" s="99"/>
      <c r="CW26" s="100"/>
      <c r="CX26" s="102"/>
      <c r="CY26" s="99"/>
      <c r="CZ26" s="100"/>
      <c r="DA26" s="100"/>
      <c r="DB26" s="101"/>
      <c r="DC26" s="99"/>
      <c r="DD26" s="100"/>
      <c r="DE26" s="100"/>
      <c r="DF26" s="100"/>
      <c r="DG26" s="100"/>
      <c r="DH26" s="100"/>
      <c r="DI26" s="100"/>
      <c r="DJ26" s="100"/>
      <c r="DK26" s="100"/>
      <c r="DL26" s="100"/>
      <c r="DM26" s="100"/>
      <c r="DN26" s="101"/>
      <c r="DO26" s="103"/>
      <c r="DP26" s="104"/>
      <c r="DQ26" s="104"/>
      <c r="DR26" s="105"/>
      <c r="DS26" s="99"/>
      <c r="DT26" s="100"/>
      <c r="DU26" s="100"/>
      <c r="DV26" s="101"/>
      <c r="DW26" s="98"/>
      <c r="DX26" s="99"/>
      <c r="DY26" s="100"/>
      <c r="DZ26" s="100"/>
      <c r="EA26" s="100"/>
      <c r="EB26" s="100"/>
      <c r="EC26" s="102"/>
      <c r="ED26" s="1"/>
      <c r="EE26" s="98"/>
      <c r="EF26" s="98"/>
      <c r="EG26" s="98"/>
      <c r="EH26" s="98"/>
      <c r="EI26" s="98"/>
      <c r="EJ26" s="98"/>
      <c r="EK26" s="98"/>
      <c r="EL26" s="98"/>
      <c r="EM26" s="99"/>
      <c r="EN26" s="101"/>
      <c r="EO26" s="98"/>
      <c r="EP26" s="98"/>
      <c r="EQ26" s="98"/>
      <c r="ER26" s="98"/>
      <c r="ES26" s="98"/>
      <c r="ET26" s="98"/>
      <c r="EU26" s="98"/>
      <c r="EV26" s="98"/>
      <c r="EW26" s="98"/>
      <c r="EX26" s="98"/>
      <c r="EY26" s="98"/>
      <c r="EZ26" s="98"/>
      <c r="FA26" s="98"/>
      <c r="FB26" s="98"/>
      <c r="FC26" s="98"/>
      <c r="FD26" s="98"/>
      <c r="FE26" s="98"/>
      <c r="FF26" s="98"/>
      <c r="FG26" s="98"/>
      <c r="FH26" s="98"/>
      <c r="FI26" s="98"/>
      <c r="FJ26" s="98"/>
      <c r="FK26" s="98"/>
      <c r="FL26" s="98"/>
      <c r="FM26" s="99"/>
      <c r="FN26" s="100"/>
      <c r="FO26" s="100"/>
      <c r="FP26" s="101"/>
      <c r="FQ26" s="98"/>
      <c r="FR26" s="99"/>
      <c r="FS26" s="101"/>
      <c r="FT26" s="99"/>
      <c r="FU26" s="100"/>
      <c r="FV26" s="100"/>
      <c r="FW26" s="100"/>
      <c r="FX26" s="100"/>
      <c r="FY26" s="101"/>
      <c r="FZ26" s="99"/>
      <c r="GA26" s="101"/>
      <c r="GB26" s="99"/>
      <c r="GC26" s="100"/>
      <c r="GD26" s="100"/>
      <c r="GE26" s="101"/>
      <c r="GF26" s="98"/>
      <c r="GG26" s="98"/>
      <c r="GH26" s="98"/>
      <c r="GI26" s="99"/>
      <c r="GJ26" s="100"/>
      <c r="GK26" s="100"/>
      <c r="GL26" s="100"/>
      <c r="GM26" s="101"/>
      <c r="GN26" s="99"/>
      <c r="GO26" s="100"/>
      <c r="GP26" s="100"/>
      <c r="GQ26" s="101"/>
      <c r="GR26" s="98"/>
      <c r="GS26" s="99"/>
      <c r="GT26" s="101"/>
      <c r="GU26" s="1"/>
      <c r="GV26" s="98"/>
      <c r="GW26" s="99"/>
      <c r="GX26" s="101"/>
      <c r="GY26" s="98"/>
      <c r="GZ26" s="98"/>
      <c r="HA26" s="98"/>
      <c r="HB26" s="98"/>
      <c r="HC26" s="98"/>
      <c r="HD26" s="1"/>
      <c r="HE26" s="98"/>
      <c r="HF26" s="98"/>
      <c r="HG26" s="98"/>
      <c r="HH26" s="98"/>
      <c r="HI26" s="98"/>
      <c r="HJ26" s="98"/>
      <c r="HK26" s="99"/>
      <c r="HL26" s="101"/>
      <c r="HM26" s="1"/>
      <c r="HN26" s="101">
        <v>3675.4092100000007</v>
      </c>
      <c r="HO26" s="100">
        <v>3638.0760200000009</v>
      </c>
      <c r="HP26" s="100">
        <v>751.89441000000011</v>
      </c>
    </row>
    <row r="27" spans="1:224" x14ac:dyDescent="0.25">
      <c r="A27" s="1"/>
      <c r="B27" s="97" t="s">
        <v>812</v>
      </c>
      <c r="C27" s="98"/>
      <c r="D27" s="99"/>
      <c r="E27" s="100"/>
      <c r="F27" s="100">
        <v>8.8258700000000001</v>
      </c>
      <c r="G27" s="101">
        <v>8.5166900000000005</v>
      </c>
      <c r="H27" s="99"/>
      <c r="I27" s="101"/>
      <c r="J27" s="99">
        <v>81.096100000000007</v>
      </c>
      <c r="K27" s="101"/>
      <c r="L27" s="99"/>
      <c r="M27" s="100"/>
      <c r="N27" s="100"/>
      <c r="O27" s="100">
        <v>385.02958999999998</v>
      </c>
      <c r="P27" s="100"/>
      <c r="Q27" s="100">
        <v>211.16728000000001</v>
      </c>
      <c r="R27" s="100"/>
      <c r="S27" s="101"/>
      <c r="T27" s="99">
        <v>18.14123</v>
      </c>
      <c r="U27" s="100">
        <v>19.191960000000002</v>
      </c>
      <c r="V27" s="100"/>
      <c r="W27" s="101">
        <v>1.0612699999999999</v>
      </c>
      <c r="X27" s="98"/>
      <c r="Y27" s="99"/>
      <c r="Z27" s="100"/>
      <c r="AA27" s="101"/>
      <c r="AB27" s="99"/>
      <c r="AC27" s="100"/>
      <c r="AD27" s="100"/>
      <c r="AE27" s="100"/>
      <c r="AF27" s="100">
        <v>11.413130000000001</v>
      </c>
      <c r="AG27" s="100">
        <v>23.889150000000001</v>
      </c>
      <c r="AH27" s="101">
        <v>10.22284</v>
      </c>
      <c r="AI27" s="98"/>
      <c r="AJ27" s="98"/>
      <c r="AK27" s="98">
        <v>175.92341999999999</v>
      </c>
      <c r="AL27" s="99">
        <v>213.71525</v>
      </c>
      <c r="AM27" s="101">
        <v>7.8466800000000001</v>
      </c>
      <c r="AN27" s="99"/>
      <c r="AO27" s="101"/>
      <c r="AP27" s="98"/>
      <c r="AQ27" s="99"/>
      <c r="AR27" s="101"/>
      <c r="AS27" s="98"/>
      <c r="AT27" s="98"/>
      <c r="AU27" s="98"/>
      <c r="AV27" s="99"/>
      <c r="AW27" s="100"/>
      <c r="AX27" s="101"/>
      <c r="AY27" s="99"/>
      <c r="AZ27" s="100"/>
      <c r="BA27" s="100"/>
      <c r="BB27" s="100"/>
      <c r="BC27" s="100"/>
      <c r="BD27" s="101"/>
      <c r="BE27" s="99"/>
      <c r="BF27" s="101"/>
      <c r="BG27" s="98"/>
      <c r="BH27" s="99"/>
      <c r="BI27" s="100">
        <v>184.87493000000001</v>
      </c>
      <c r="BJ27" s="101"/>
      <c r="BK27" s="99">
        <v>164.44227000000001</v>
      </c>
      <c r="BL27" s="100">
        <v>165.47058000000001</v>
      </c>
      <c r="BM27" s="100">
        <v>165.59853000000001</v>
      </c>
      <c r="BN27" s="100"/>
      <c r="BO27" s="100"/>
      <c r="BP27" s="100"/>
      <c r="BQ27" s="100"/>
      <c r="BR27" s="100"/>
      <c r="BS27" s="100"/>
      <c r="BT27" s="100"/>
      <c r="BU27" s="100">
        <v>206.49456000000001</v>
      </c>
      <c r="BV27" s="100">
        <v>206.11548999999999</v>
      </c>
      <c r="BW27" s="100">
        <v>205.99002999999999</v>
      </c>
      <c r="BX27" s="101"/>
      <c r="BY27" s="99">
        <v>17.41583</v>
      </c>
      <c r="BZ27" s="101">
        <v>44.053669999999997</v>
      </c>
      <c r="CA27" s="98"/>
      <c r="CB27" s="99"/>
      <c r="CC27" s="100"/>
      <c r="CD27" s="100"/>
      <c r="CE27" s="100"/>
      <c r="CF27" s="100"/>
      <c r="CG27" s="100">
        <v>118.14735</v>
      </c>
      <c r="CH27" s="100">
        <v>52.418509999999998</v>
      </c>
      <c r="CI27" s="100">
        <v>53.710120000000003</v>
      </c>
      <c r="CJ27" s="100"/>
      <c r="CK27" s="100"/>
      <c r="CL27" s="100"/>
      <c r="CM27" s="101">
        <v>191.19621000000001</v>
      </c>
      <c r="CN27" s="99">
        <v>180.55348000000001</v>
      </c>
      <c r="CO27" s="100">
        <v>180.52450999999999</v>
      </c>
      <c r="CP27" s="100">
        <v>181.33356000000001</v>
      </c>
      <c r="CQ27" s="101">
        <v>181.02912000000001</v>
      </c>
      <c r="CR27" s="99"/>
      <c r="CS27" s="101"/>
      <c r="CT27" s="99"/>
      <c r="CU27" s="101"/>
      <c r="CV27" s="99"/>
      <c r="CW27" s="100"/>
      <c r="CX27" s="102"/>
      <c r="CY27" s="99"/>
      <c r="CZ27" s="100"/>
      <c r="DA27" s="100"/>
      <c r="DB27" s="101"/>
      <c r="DC27" s="99"/>
      <c r="DD27" s="100"/>
      <c r="DE27" s="100"/>
      <c r="DF27" s="100"/>
      <c r="DG27" s="100"/>
      <c r="DH27" s="100"/>
      <c r="DI27" s="100"/>
      <c r="DJ27" s="100"/>
      <c r="DK27" s="100"/>
      <c r="DL27" s="100"/>
      <c r="DM27" s="100"/>
      <c r="DN27" s="101"/>
      <c r="DO27" s="103"/>
      <c r="DP27" s="104"/>
      <c r="DQ27" s="104"/>
      <c r="DR27" s="105"/>
      <c r="DS27" s="99"/>
      <c r="DT27" s="100"/>
      <c r="DU27" s="100"/>
      <c r="DV27" s="101"/>
      <c r="DW27" s="98"/>
      <c r="DX27" s="99"/>
      <c r="DY27" s="100"/>
      <c r="DZ27" s="100"/>
      <c r="EA27" s="100"/>
      <c r="EB27" s="100"/>
      <c r="EC27" s="102"/>
      <c r="ED27" s="1"/>
      <c r="EE27" s="98"/>
      <c r="EF27" s="98"/>
      <c r="EG27" s="98"/>
      <c r="EH27" s="98"/>
      <c r="EI27" s="98"/>
      <c r="EJ27" s="98"/>
      <c r="EK27" s="98"/>
      <c r="EL27" s="98"/>
      <c r="EM27" s="99"/>
      <c r="EN27" s="101"/>
      <c r="EO27" s="98"/>
      <c r="EP27" s="98"/>
      <c r="EQ27" s="98"/>
      <c r="ER27" s="98"/>
      <c r="ES27" s="98"/>
      <c r="ET27" s="98"/>
      <c r="EU27" s="98"/>
      <c r="EV27" s="98"/>
      <c r="EW27" s="98"/>
      <c r="EX27" s="98"/>
      <c r="EY27" s="98"/>
      <c r="EZ27" s="98"/>
      <c r="FA27" s="98"/>
      <c r="FB27" s="98"/>
      <c r="FC27" s="98"/>
      <c r="FD27" s="98"/>
      <c r="FE27" s="98"/>
      <c r="FF27" s="98"/>
      <c r="FG27" s="98"/>
      <c r="FH27" s="98"/>
      <c r="FI27" s="98"/>
      <c r="FJ27" s="98"/>
      <c r="FK27" s="98"/>
      <c r="FL27" s="98"/>
      <c r="FM27" s="99"/>
      <c r="FN27" s="100"/>
      <c r="FO27" s="100"/>
      <c r="FP27" s="101"/>
      <c r="FQ27" s="98"/>
      <c r="FR27" s="99"/>
      <c r="FS27" s="101"/>
      <c r="FT27" s="99"/>
      <c r="FU27" s="100"/>
      <c r="FV27" s="100"/>
      <c r="FW27" s="100"/>
      <c r="FX27" s="100"/>
      <c r="FY27" s="101"/>
      <c r="FZ27" s="99"/>
      <c r="GA27" s="101"/>
      <c r="GB27" s="99"/>
      <c r="GC27" s="100"/>
      <c r="GD27" s="100"/>
      <c r="GE27" s="101"/>
      <c r="GF27" s="98"/>
      <c r="GG27" s="98"/>
      <c r="GH27" s="98"/>
      <c r="GI27" s="99"/>
      <c r="GJ27" s="100"/>
      <c r="GK27" s="100"/>
      <c r="GL27" s="100"/>
      <c r="GM27" s="101"/>
      <c r="GN27" s="99"/>
      <c r="GO27" s="100"/>
      <c r="GP27" s="100"/>
      <c r="GQ27" s="101"/>
      <c r="GR27" s="98"/>
      <c r="GS27" s="99"/>
      <c r="GT27" s="101"/>
      <c r="GU27" s="1"/>
      <c r="GV27" s="98"/>
      <c r="GW27" s="99"/>
      <c r="GX27" s="101"/>
      <c r="GY27" s="98"/>
      <c r="GZ27" s="98"/>
      <c r="HA27" s="98"/>
      <c r="HB27" s="98"/>
      <c r="HC27" s="98"/>
      <c r="HD27" s="1"/>
      <c r="HE27" s="98"/>
      <c r="HF27" s="98"/>
      <c r="HG27" s="98"/>
      <c r="HH27" s="98"/>
      <c r="HI27" s="98"/>
      <c r="HJ27" s="98"/>
      <c r="HK27" s="99"/>
      <c r="HL27" s="101"/>
      <c r="HM27" s="1"/>
      <c r="HN27" s="101">
        <v>3675.4092100000007</v>
      </c>
      <c r="HO27" s="100">
        <v>3638.0760200000009</v>
      </c>
      <c r="HP27" s="100">
        <v>751.89441000000011</v>
      </c>
    </row>
    <row r="28" spans="1:224" x14ac:dyDescent="0.25">
      <c r="A28" s="1"/>
      <c r="B28" s="97" t="s">
        <v>813</v>
      </c>
      <c r="C28" s="98"/>
      <c r="D28" s="99"/>
      <c r="E28" s="100"/>
      <c r="F28" s="100">
        <v>8.8258700000000001</v>
      </c>
      <c r="G28" s="101">
        <v>8.5166900000000005</v>
      </c>
      <c r="H28" s="99"/>
      <c r="I28" s="101"/>
      <c r="J28" s="99">
        <v>81.096100000000007</v>
      </c>
      <c r="K28" s="101"/>
      <c r="L28" s="99"/>
      <c r="M28" s="100"/>
      <c r="N28" s="100"/>
      <c r="O28" s="100">
        <v>385.02958999999998</v>
      </c>
      <c r="P28" s="100"/>
      <c r="Q28" s="100">
        <v>211.16728000000001</v>
      </c>
      <c r="R28" s="100"/>
      <c r="S28" s="101"/>
      <c r="T28" s="99">
        <v>18.14123</v>
      </c>
      <c r="U28" s="100">
        <v>19.191960000000002</v>
      </c>
      <c r="V28" s="100"/>
      <c r="W28" s="101">
        <v>1.0612699999999999</v>
      </c>
      <c r="X28" s="98"/>
      <c r="Y28" s="99"/>
      <c r="Z28" s="100"/>
      <c r="AA28" s="101"/>
      <c r="AB28" s="99"/>
      <c r="AC28" s="100"/>
      <c r="AD28" s="100"/>
      <c r="AE28" s="100"/>
      <c r="AF28" s="100">
        <v>11.413130000000001</v>
      </c>
      <c r="AG28" s="100">
        <v>23.889150000000001</v>
      </c>
      <c r="AH28" s="101">
        <v>10.22284</v>
      </c>
      <c r="AI28" s="98"/>
      <c r="AJ28" s="98"/>
      <c r="AK28" s="98">
        <v>175.92341999999999</v>
      </c>
      <c r="AL28" s="99">
        <v>213.71525</v>
      </c>
      <c r="AM28" s="101">
        <v>7.8466800000000001</v>
      </c>
      <c r="AN28" s="99"/>
      <c r="AO28" s="101"/>
      <c r="AP28" s="98"/>
      <c r="AQ28" s="99"/>
      <c r="AR28" s="101"/>
      <c r="AS28" s="98"/>
      <c r="AT28" s="98"/>
      <c r="AU28" s="98"/>
      <c r="AV28" s="99"/>
      <c r="AW28" s="100"/>
      <c r="AX28" s="101"/>
      <c r="AY28" s="99"/>
      <c r="AZ28" s="100"/>
      <c r="BA28" s="100"/>
      <c r="BB28" s="100"/>
      <c r="BC28" s="100"/>
      <c r="BD28" s="101"/>
      <c r="BE28" s="99"/>
      <c r="BF28" s="101"/>
      <c r="BG28" s="98"/>
      <c r="BH28" s="99"/>
      <c r="BI28" s="100">
        <v>184.87493000000001</v>
      </c>
      <c r="BJ28" s="101"/>
      <c r="BK28" s="99">
        <v>164.44227000000001</v>
      </c>
      <c r="BL28" s="100">
        <v>165.47058000000001</v>
      </c>
      <c r="BM28" s="100">
        <v>165.59853000000001</v>
      </c>
      <c r="BN28" s="100"/>
      <c r="BO28" s="100"/>
      <c r="BP28" s="100"/>
      <c r="BQ28" s="100"/>
      <c r="BR28" s="100"/>
      <c r="BS28" s="100"/>
      <c r="BT28" s="100"/>
      <c r="BU28" s="100">
        <v>206.49456000000001</v>
      </c>
      <c r="BV28" s="100">
        <v>206.11548999999999</v>
      </c>
      <c r="BW28" s="100">
        <v>205.99002999999999</v>
      </c>
      <c r="BX28" s="101"/>
      <c r="BY28" s="99">
        <v>17.41583</v>
      </c>
      <c r="BZ28" s="101">
        <v>44.053669999999997</v>
      </c>
      <c r="CA28" s="98"/>
      <c r="CB28" s="99"/>
      <c r="CC28" s="100"/>
      <c r="CD28" s="100"/>
      <c r="CE28" s="100"/>
      <c r="CF28" s="100"/>
      <c r="CG28" s="100">
        <v>118.14735</v>
      </c>
      <c r="CH28" s="100">
        <v>52.418509999999998</v>
      </c>
      <c r="CI28" s="100">
        <v>53.710120000000003</v>
      </c>
      <c r="CJ28" s="100"/>
      <c r="CK28" s="100"/>
      <c r="CL28" s="100"/>
      <c r="CM28" s="101">
        <v>191.19621000000001</v>
      </c>
      <c r="CN28" s="99">
        <v>180.55348000000001</v>
      </c>
      <c r="CO28" s="100">
        <v>180.52450999999999</v>
      </c>
      <c r="CP28" s="100">
        <v>181.33356000000001</v>
      </c>
      <c r="CQ28" s="101">
        <v>181.02912000000001</v>
      </c>
      <c r="CR28" s="99"/>
      <c r="CS28" s="101"/>
      <c r="CT28" s="99"/>
      <c r="CU28" s="101"/>
      <c r="CV28" s="99"/>
      <c r="CW28" s="100"/>
      <c r="CX28" s="102"/>
      <c r="CY28" s="99"/>
      <c r="CZ28" s="100"/>
      <c r="DA28" s="100"/>
      <c r="DB28" s="101"/>
      <c r="DC28" s="99"/>
      <c r="DD28" s="100"/>
      <c r="DE28" s="100"/>
      <c r="DF28" s="100"/>
      <c r="DG28" s="100"/>
      <c r="DH28" s="100"/>
      <c r="DI28" s="100"/>
      <c r="DJ28" s="100"/>
      <c r="DK28" s="100"/>
      <c r="DL28" s="100"/>
      <c r="DM28" s="100"/>
      <c r="DN28" s="101"/>
      <c r="DO28" s="103"/>
      <c r="DP28" s="104"/>
      <c r="DQ28" s="104"/>
      <c r="DR28" s="105"/>
      <c r="DS28" s="99"/>
      <c r="DT28" s="100"/>
      <c r="DU28" s="100"/>
      <c r="DV28" s="101"/>
      <c r="DW28" s="98"/>
      <c r="DX28" s="99"/>
      <c r="DY28" s="100"/>
      <c r="DZ28" s="100"/>
      <c r="EA28" s="100"/>
      <c r="EB28" s="100"/>
      <c r="EC28" s="102"/>
      <c r="ED28" s="1"/>
      <c r="EE28" s="98"/>
      <c r="EF28" s="98"/>
      <c r="EG28" s="98"/>
      <c r="EH28" s="98"/>
      <c r="EI28" s="98"/>
      <c r="EJ28" s="98"/>
      <c r="EK28" s="98"/>
      <c r="EL28" s="98"/>
      <c r="EM28" s="99"/>
      <c r="EN28" s="101"/>
      <c r="EO28" s="98"/>
      <c r="EP28" s="98"/>
      <c r="EQ28" s="98"/>
      <c r="ER28" s="98"/>
      <c r="ES28" s="98"/>
      <c r="ET28" s="98"/>
      <c r="EU28" s="98"/>
      <c r="EV28" s="98"/>
      <c r="EW28" s="98"/>
      <c r="EX28" s="98"/>
      <c r="EY28" s="98"/>
      <c r="EZ28" s="98"/>
      <c r="FA28" s="98"/>
      <c r="FB28" s="98"/>
      <c r="FC28" s="98"/>
      <c r="FD28" s="98"/>
      <c r="FE28" s="98"/>
      <c r="FF28" s="98"/>
      <c r="FG28" s="98"/>
      <c r="FH28" s="98"/>
      <c r="FI28" s="98"/>
      <c r="FJ28" s="98"/>
      <c r="FK28" s="98"/>
      <c r="FL28" s="98"/>
      <c r="FM28" s="99"/>
      <c r="FN28" s="100"/>
      <c r="FO28" s="100"/>
      <c r="FP28" s="101"/>
      <c r="FQ28" s="98"/>
      <c r="FR28" s="99"/>
      <c r="FS28" s="101"/>
      <c r="FT28" s="99"/>
      <c r="FU28" s="100"/>
      <c r="FV28" s="100"/>
      <c r="FW28" s="100"/>
      <c r="FX28" s="100"/>
      <c r="FY28" s="101"/>
      <c r="FZ28" s="99"/>
      <c r="GA28" s="101"/>
      <c r="GB28" s="99"/>
      <c r="GC28" s="100"/>
      <c r="GD28" s="100"/>
      <c r="GE28" s="101"/>
      <c r="GF28" s="98"/>
      <c r="GG28" s="98"/>
      <c r="GH28" s="98"/>
      <c r="GI28" s="99"/>
      <c r="GJ28" s="100"/>
      <c r="GK28" s="100"/>
      <c r="GL28" s="100"/>
      <c r="GM28" s="101"/>
      <c r="GN28" s="99"/>
      <c r="GO28" s="100"/>
      <c r="GP28" s="100"/>
      <c r="GQ28" s="101"/>
      <c r="GR28" s="98"/>
      <c r="GS28" s="99"/>
      <c r="GT28" s="101"/>
      <c r="GU28" s="1"/>
      <c r="GV28" s="98"/>
      <c r="GW28" s="99"/>
      <c r="GX28" s="101"/>
      <c r="GY28" s="98"/>
      <c r="GZ28" s="98"/>
      <c r="HA28" s="98"/>
      <c r="HB28" s="98"/>
      <c r="HC28" s="98"/>
      <c r="HD28" s="1"/>
      <c r="HE28" s="98"/>
      <c r="HF28" s="98"/>
      <c r="HG28" s="98"/>
      <c r="HH28" s="98"/>
      <c r="HI28" s="98"/>
      <c r="HJ28" s="98"/>
      <c r="HK28" s="99"/>
      <c r="HL28" s="101"/>
      <c r="HM28" s="1"/>
      <c r="HN28" s="101">
        <v>3675.4092100000007</v>
      </c>
      <c r="HO28" s="100">
        <v>3638.0760200000009</v>
      </c>
      <c r="HP28" s="100">
        <v>751.89441000000011</v>
      </c>
    </row>
    <row r="29" spans="1:224" x14ac:dyDescent="0.25">
      <c r="A29" s="1"/>
      <c r="B29" s="97" t="s">
        <v>814</v>
      </c>
      <c r="C29" s="98"/>
      <c r="D29" s="99"/>
      <c r="E29" s="100"/>
      <c r="F29" s="100">
        <v>8.8258700000000001</v>
      </c>
      <c r="G29" s="101">
        <v>8.5166900000000005</v>
      </c>
      <c r="H29" s="99"/>
      <c r="I29" s="101"/>
      <c r="J29" s="99">
        <v>81.096100000000007</v>
      </c>
      <c r="K29" s="101"/>
      <c r="L29" s="99"/>
      <c r="M29" s="100"/>
      <c r="N29" s="100"/>
      <c r="O29" s="100">
        <v>385.02958999999998</v>
      </c>
      <c r="P29" s="100"/>
      <c r="Q29" s="100">
        <v>211.16728000000001</v>
      </c>
      <c r="R29" s="100"/>
      <c r="S29" s="101"/>
      <c r="T29" s="99">
        <v>18.14123</v>
      </c>
      <c r="U29" s="100">
        <v>19.191960000000002</v>
      </c>
      <c r="V29" s="100"/>
      <c r="W29" s="101">
        <v>1.0612699999999999</v>
      </c>
      <c r="X29" s="98"/>
      <c r="Y29" s="99"/>
      <c r="Z29" s="100"/>
      <c r="AA29" s="101"/>
      <c r="AB29" s="99"/>
      <c r="AC29" s="100"/>
      <c r="AD29" s="100"/>
      <c r="AE29" s="100"/>
      <c r="AF29" s="100">
        <v>11.413130000000001</v>
      </c>
      <c r="AG29" s="100">
        <v>23.889150000000001</v>
      </c>
      <c r="AH29" s="101">
        <v>10.22284</v>
      </c>
      <c r="AI29" s="98"/>
      <c r="AJ29" s="98"/>
      <c r="AK29" s="98">
        <v>175.92341999999999</v>
      </c>
      <c r="AL29" s="99">
        <v>213.71525</v>
      </c>
      <c r="AM29" s="101">
        <v>7.8466800000000001</v>
      </c>
      <c r="AN29" s="99"/>
      <c r="AO29" s="101"/>
      <c r="AP29" s="98"/>
      <c r="AQ29" s="99"/>
      <c r="AR29" s="101"/>
      <c r="AS29" s="98"/>
      <c r="AT29" s="98"/>
      <c r="AU29" s="98"/>
      <c r="AV29" s="99"/>
      <c r="AW29" s="100"/>
      <c r="AX29" s="101"/>
      <c r="AY29" s="99"/>
      <c r="AZ29" s="100"/>
      <c r="BA29" s="100"/>
      <c r="BB29" s="100"/>
      <c r="BC29" s="100"/>
      <c r="BD29" s="101"/>
      <c r="BE29" s="99"/>
      <c r="BF29" s="101"/>
      <c r="BG29" s="98"/>
      <c r="BH29" s="99"/>
      <c r="BI29" s="100">
        <v>184.87493000000001</v>
      </c>
      <c r="BJ29" s="101"/>
      <c r="BK29" s="99">
        <v>164.44227000000001</v>
      </c>
      <c r="BL29" s="100">
        <v>165.47058000000001</v>
      </c>
      <c r="BM29" s="100">
        <v>165.59853000000001</v>
      </c>
      <c r="BN29" s="100"/>
      <c r="BO29" s="100"/>
      <c r="BP29" s="100"/>
      <c r="BQ29" s="100"/>
      <c r="BR29" s="100"/>
      <c r="BS29" s="100"/>
      <c r="BT29" s="100"/>
      <c r="BU29" s="100">
        <v>206.49456000000001</v>
      </c>
      <c r="BV29" s="100">
        <v>206.11548999999999</v>
      </c>
      <c r="BW29" s="100">
        <v>205.99002999999999</v>
      </c>
      <c r="BX29" s="101"/>
      <c r="BY29" s="99">
        <v>17.41583</v>
      </c>
      <c r="BZ29" s="101">
        <v>44.053669999999997</v>
      </c>
      <c r="CA29" s="98"/>
      <c r="CB29" s="99"/>
      <c r="CC29" s="100"/>
      <c r="CD29" s="100"/>
      <c r="CE29" s="100"/>
      <c r="CF29" s="100"/>
      <c r="CG29" s="100">
        <v>118.14735</v>
      </c>
      <c r="CH29" s="100">
        <v>52.418509999999998</v>
      </c>
      <c r="CI29" s="100">
        <v>53.710120000000003</v>
      </c>
      <c r="CJ29" s="100"/>
      <c r="CK29" s="100"/>
      <c r="CL29" s="100"/>
      <c r="CM29" s="101">
        <v>191.19621000000001</v>
      </c>
      <c r="CN29" s="99">
        <v>180.55348000000001</v>
      </c>
      <c r="CO29" s="100">
        <v>180.52450999999999</v>
      </c>
      <c r="CP29" s="100">
        <v>181.33356000000001</v>
      </c>
      <c r="CQ29" s="101">
        <v>181.02912000000001</v>
      </c>
      <c r="CR29" s="99"/>
      <c r="CS29" s="101"/>
      <c r="CT29" s="99"/>
      <c r="CU29" s="101"/>
      <c r="CV29" s="99"/>
      <c r="CW29" s="100"/>
      <c r="CX29" s="102"/>
      <c r="CY29" s="99"/>
      <c r="CZ29" s="100"/>
      <c r="DA29" s="100"/>
      <c r="DB29" s="101"/>
      <c r="DC29" s="99"/>
      <c r="DD29" s="100"/>
      <c r="DE29" s="100"/>
      <c r="DF29" s="100"/>
      <c r="DG29" s="100"/>
      <c r="DH29" s="100"/>
      <c r="DI29" s="100"/>
      <c r="DJ29" s="100"/>
      <c r="DK29" s="100"/>
      <c r="DL29" s="100"/>
      <c r="DM29" s="100"/>
      <c r="DN29" s="101"/>
      <c r="DO29" s="103"/>
      <c r="DP29" s="104"/>
      <c r="DQ29" s="104"/>
      <c r="DR29" s="105"/>
      <c r="DS29" s="99"/>
      <c r="DT29" s="100"/>
      <c r="DU29" s="100"/>
      <c r="DV29" s="101"/>
      <c r="DW29" s="98"/>
      <c r="DX29" s="99"/>
      <c r="DY29" s="100"/>
      <c r="DZ29" s="100"/>
      <c r="EA29" s="100"/>
      <c r="EB29" s="100"/>
      <c r="EC29" s="102"/>
      <c r="ED29" s="1"/>
      <c r="EE29" s="98"/>
      <c r="EF29" s="98"/>
      <c r="EG29" s="98"/>
      <c r="EH29" s="98"/>
      <c r="EI29" s="98"/>
      <c r="EJ29" s="98"/>
      <c r="EK29" s="98"/>
      <c r="EL29" s="98"/>
      <c r="EM29" s="99"/>
      <c r="EN29" s="101"/>
      <c r="EO29" s="98"/>
      <c r="EP29" s="98"/>
      <c r="EQ29" s="98"/>
      <c r="ER29" s="98"/>
      <c r="ES29" s="98"/>
      <c r="ET29" s="98"/>
      <c r="EU29" s="98"/>
      <c r="EV29" s="98"/>
      <c r="EW29" s="98"/>
      <c r="EX29" s="98"/>
      <c r="EY29" s="98"/>
      <c r="EZ29" s="98"/>
      <c r="FA29" s="98"/>
      <c r="FB29" s="98"/>
      <c r="FC29" s="98"/>
      <c r="FD29" s="98"/>
      <c r="FE29" s="98"/>
      <c r="FF29" s="98"/>
      <c r="FG29" s="98"/>
      <c r="FH29" s="98"/>
      <c r="FI29" s="98"/>
      <c r="FJ29" s="98"/>
      <c r="FK29" s="98"/>
      <c r="FL29" s="98"/>
      <c r="FM29" s="99"/>
      <c r="FN29" s="100"/>
      <c r="FO29" s="100"/>
      <c r="FP29" s="101"/>
      <c r="FQ29" s="98"/>
      <c r="FR29" s="99"/>
      <c r="FS29" s="101"/>
      <c r="FT29" s="99"/>
      <c r="FU29" s="100"/>
      <c r="FV29" s="100"/>
      <c r="FW29" s="100"/>
      <c r="FX29" s="100"/>
      <c r="FY29" s="101"/>
      <c r="FZ29" s="99"/>
      <c r="GA29" s="101"/>
      <c r="GB29" s="99"/>
      <c r="GC29" s="100"/>
      <c r="GD29" s="100"/>
      <c r="GE29" s="101"/>
      <c r="GF29" s="98"/>
      <c r="GG29" s="98"/>
      <c r="GH29" s="98"/>
      <c r="GI29" s="99"/>
      <c r="GJ29" s="100"/>
      <c r="GK29" s="100"/>
      <c r="GL29" s="100"/>
      <c r="GM29" s="101"/>
      <c r="GN29" s="99"/>
      <c r="GO29" s="100"/>
      <c r="GP29" s="100"/>
      <c r="GQ29" s="101"/>
      <c r="GR29" s="98"/>
      <c r="GS29" s="99"/>
      <c r="GT29" s="101"/>
      <c r="GU29" s="1"/>
      <c r="GV29" s="98"/>
      <c r="GW29" s="99"/>
      <c r="GX29" s="101"/>
      <c r="GY29" s="98"/>
      <c r="GZ29" s="98"/>
      <c r="HA29" s="98"/>
      <c r="HB29" s="98"/>
      <c r="HC29" s="98"/>
      <c r="HD29" s="1"/>
      <c r="HE29" s="98"/>
      <c r="HF29" s="98"/>
      <c r="HG29" s="98"/>
      <c r="HH29" s="98"/>
      <c r="HI29" s="98"/>
      <c r="HJ29" s="98"/>
      <c r="HK29" s="99"/>
      <c r="HL29" s="101"/>
      <c r="HM29" s="1"/>
      <c r="HN29" s="101">
        <v>3675.4092100000007</v>
      </c>
      <c r="HO29" s="100">
        <v>3638.0760200000009</v>
      </c>
      <c r="HP29" s="100">
        <v>751.89441000000011</v>
      </c>
    </row>
    <row r="30" spans="1:224" x14ac:dyDescent="0.25">
      <c r="A30" s="1"/>
      <c r="B30" s="97" t="s">
        <v>815</v>
      </c>
      <c r="C30" s="98"/>
      <c r="D30" s="99"/>
      <c r="E30" s="100"/>
      <c r="F30" s="100">
        <v>8.8258700000000001</v>
      </c>
      <c r="G30" s="101">
        <v>8.5166900000000005</v>
      </c>
      <c r="H30" s="99"/>
      <c r="I30" s="101"/>
      <c r="J30" s="99">
        <v>81.096100000000007</v>
      </c>
      <c r="K30" s="101"/>
      <c r="L30" s="99"/>
      <c r="M30" s="100"/>
      <c r="N30" s="100"/>
      <c r="O30" s="100">
        <v>385.02958999999998</v>
      </c>
      <c r="P30" s="100"/>
      <c r="Q30" s="100">
        <v>211.16728000000001</v>
      </c>
      <c r="R30" s="100"/>
      <c r="S30" s="101"/>
      <c r="T30" s="99">
        <v>18.14123</v>
      </c>
      <c r="U30" s="100">
        <v>19.191960000000002</v>
      </c>
      <c r="V30" s="100"/>
      <c r="W30" s="101">
        <v>1.0612699999999999</v>
      </c>
      <c r="X30" s="98"/>
      <c r="Y30" s="99"/>
      <c r="Z30" s="100"/>
      <c r="AA30" s="101">
        <v>11.53783</v>
      </c>
      <c r="AB30" s="99"/>
      <c r="AC30" s="100"/>
      <c r="AD30" s="100"/>
      <c r="AE30" s="100"/>
      <c r="AF30" s="100">
        <v>11.413130000000001</v>
      </c>
      <c r="AG30" s="100">
        <v>23.889150000000001</v>
      </c>
      <c r="AH30" s="101">
        <v>10.22284</v>
      </c>
      <c r="AI30" s="98"/>
      <c r="AJ30" s="98"/>
      <c r="AK30" s="98">
        <v>175.92341999999999</v>
      </c>
      <c r="AL30" s="99">
        <v>213.71525</v>
      </c>
      <c r="AM30" s="101">
        <v>7.8466800000000001</v>
      </c>
      <c r="AN30" s="99"/>
      <c r="AO30" s="101"/>
      <c r="AP30" s="98"/>
      <c r="AQ30" s="99"/>
      <c r="AR30" s="101"/>
      <c r="AS30" s="98"/>
      <c r="AT30" s="98"/>
      <c r="AU30" s="98"/>
      <c r="AV30" s="99"/>
      <c r="AW30" s="100"/>
      <c r="AX30" s="101"/>
      <c r="AY30" s="99"/>
      <c r="AZ30" s="100"/>
      <c r="BA30" s="100"/>
      <c r="BB30" s="100"/>
      <c r="BC30" s="100"/>
      <c r="BD30" s="101"/>
      <c r="BE30" s="99"/>
      <c r="BF30" s="101"/>
      <c r="BG30" s="98"/>
      <c r="BH30" s="99"/>
      <c r="BI30" s="100">
        <v>184.87493000000001</v>
      </c>
      <c r="BJ30" s="101"/>
      <c r="BK30" s="99">
        <v>164.44227000000001</v>
      </c>
      <c r="BL30" s="100">
        <v>165.47058000000001</v>
      </c>
      <c r="BM30" s="100">
        <v>165.59853000000001</v>
      </c>
      <c r="BN30" s="100"/>
      <c r="BO30" s="100"/>
      <c r="BP30" s="100"/>
      <c r="BQ30" s="100"/>
      <c r="BR30" s="100"/>
      <c r="BS30" s="100"/>
      <c r="BT30" s="100"/>
      <c r="BU30" s="100">
        <v>206.49456000000001</v>
      </c>
      <c r="BV30" s="100">
        <v>206.11548999999999</v>
      </c>
      <c r="BW30" s="100">
        <v>205.99002999999999</v>
      </c>
      <c r="BX30" s="101"/>
      <c r="BY30" s="99">
        <v>17.41583</v>
      </c>
      <c r="BZ30" s="101">
        <v>44.053669999999997</v>
      </c>
      <c r="CA30" s="98"/>
      <c r="CB30" s="99"/>
      <c r="CC30" s="100"/>
      <c r="CD30" s="100"/>
      <c r="CE30" s="100"/>
      <c r="CF30" s="100"/>
      <c r="CG30" s="100">
        <v>118.14735</v>
      </c>
      <c r="CH30" s="100">
        <v>52.418509999999998</v>
      </c>
      <c r="CI30" s="100">
        <v>53.710120000000003</v>
      </c>
      <c r="CJ30" s="100"/>
      <c r="CK30" s="100"/>
      <c r="CL30" s="100"/>
      <c r="CM30" s="101">
        <v>191.19621000000001</v>
      </c>
      <c r="CN30" s="99">
        <v>180.55348000000001</v>
      </c>
      <c r="CO30" s="100">
        <v>180.52450999999999</v>
      </c>
      <c r="CP30" s="100">
        <v>181.33356000000001</v>
      </c>
      <c r="CQ30" s="101">
        <v>181.02912000000001</v>
      </c>
      <c r="CR30" s="99"/>
      <c r="CS30" s="101"/>
      <c r="CT30" s="99"/>
      <c r="CU30" s="101"/>
      <c r="CV30" s="99"/>
      <c r="CW30" s="100"/>
      <c r="CX30" s="102"/>
      <c r="CY30" s="99"/>
      <c r="CZ30" s="100"/>
      <c r="DA30" s="100"/>
      <c r="DB30" s="101"/>
      <c r="DC30" s="99"/>
      <c r="DD30" s="100"/>
      <c r="DE30" s="100"/>
      <c r="DF30" s="100"/>
      <c r="DG30" s="100"/>
      <c r="DH30" s="100"/>
      <c r="DI30" s="100"/>
      <c r="DJ30" s="100"/>
      <c r="DK30" s="100"/>
      <c r="DL30" s="100"/>
      <c r="DM30" s="100"/>
      <c r="DN30" s="101"/>
      <c r="DO30" s="103"/>
      <c r="DP30" s="104"/>
      <c r="DQ30" s="104"/>
      <c r="DR30" s="105"/>
      <c r="DS30" s="99"/>
      <c r="DT30" s="100"/>
      <c r="DU30" s="100"/>
      <c r="DV30" s="101"/>
      <c r="DW30" s="98"/>
      <c r="DX30" s="99"/>
      <c r="DY30" s="100"/>
      <c r="DZ30" s="100"/>
      <c r="EA30" s="100"/>
      <c r="EB30" s="100"/>
      <c r="EC30" s="102"/>
      <c r="ED30" s="1"/>
      <c r="EE30" s="98"/>
      <c r="EF30" s="98"/>
      <c r="EG30" s="98"/>
      <c r="EH30" s="98"/>
      <c r="EI30" s="98"/>
      <c r="EJ30" s="98"/>
      <c r="EK30" s="98"/>
      <c r="EL30" s="98"/>
      <c r="EM30" s="99"/>
      <c r="EN30" s="101"/>
      <c r="EO30" s="98"/>
      <c r="EP30" s="98"/>
      <c r="EQ30" s="98"/>
      <c r="ER30" s="98"/>
      <c r="ES30" s="98"/>
      <c r="ET30" s="98"/>
      <c r="EU30" s="98"/>
      <c r="EV30" s="98"/>
      <c r="EW30" s="98"/>
      <c r="EX30" s="98"/>
      <c r="EY30" s="98"/>
      <c r="EZ30" s="98"/>
      <c r="FA30" s="98"/>
      <c r="FB30" s="98"/>
      <c r="FC30" s="98"/>
      <c r="FD30" s="98"/>
      <c r="FE30" s="98"/>
      <c r="FF30" s="98"/>
      <c r="FG30" s="98"/>
      <c r="FH30" s="98"/>
      <c r="FI30" s="98"/>
      <c r="FJ30" s="98"/>
      <c r="FK30" s="98"/>
      <c r="FL30" s="98"/>
      <c r="FM30" s="99"/>
      <c r="FN30" s="100"/>
      <c r="FO30" s="100"/>
      <c r="FP30" s="101"/>
      <c r="FQ30" s="98"/>
      <c r="FR30" s="99"/>
      <c r="FS30" s="101"/>
      <c r="FT30" s="99"/>
      <c r="FU30" s="100"/>
      <c r="FV30" s="100"/>
      <c r="FW30" s="100"/>
      <c r="FX30" s="100"/>
      <c r="FY30" s="101"/>
      <c r="FZ30" s="99"/>
      <c r="GA30" s="101"/>
      <c r="GB30" s="99"/>
      <c r="GC30" s="100"/>
      <c r="GD30" s="100"/>
      <c r="GE30" s="101"/>
      <c r="GF30" s="98"/>
      <c r="GG30" s="98"/>
      <c r="GH30" s="98"/>
      <c r="GI30" s="99"/>
      <c r="GJ30" s="100"/>
      <c r="GK30" s="100"/>
      <c r="GL30" s="100"/>
      <c r="GM30" s="101"/>
      <c r="GN30" s="99"/>
      <c r="GO30" s="100"/>
      <c r="GP30" s="100"/>
      <c r="GQ30" s="101"/>
      <c r="GR30" s="98"/>
      <c r="GS30" s="99"/>
      <c r="GT30" s="101"/>
      <c r="GU30" s="1"/>
      <c r="GV30" s="98"/>
      <c r="GW30" s="99"/>
      <c r="GX30" s="101"/>
      <c r="GY30" s="98"/>
      <c r="GZ30" s="98"/>
      <c r="HA30" s="98"/>
      <c r="HB30" s="98"/>
      <c r="HC30" s="98"/>
      <c r="HD30" s="1"/>
      <c r="HE30" s="98"/>
      <c r="HF30" s="98"/>
      <c r="HG30" s="98"/>
      <c r="HH30" s="98"/>
      <c r="HI30" s="98"/>
      <c r="HJ30" s="98"/>
      <c r="HK30" s="99"/>
      <c r="HL30" s="101"/>
      <c r="HM30" s="1"/>
      <c r="HN30" s="101">
        <v>3686.9470400000005</v>
      </c>
      <c r="HO30" s="100">
        <v>3649.6138500000006</v>
      </c>
      <c r="HP30" s="100">
        <v>751.89441000000011</v>
      </c>
    </row>
    <row r="31" spans="1:224" x14ac:dyDescent="0.25">
      <c r="A31" s="1"/>
      <c r="B31" s="97" t="s">
        <v>816</v>
      </c>
      <c r="C31" s="98"/>
      <c r="D31" s="99"/>
      <c r="E31" s="100"/>
      <c r="F31" s="100">
        <v>8.8258700000000001</v>
      </c>
      <c r="G31" s="101">
        <v>8.5166900000000005</v>
      </c>
      <c r="H31" s="99"/>
      <c r="I31" s="101"/>
      <c r="J31" s="99">
        <v>81.096100000000007</v>
      </c>
      <c r="K31" s="101"/>
      <c r="L31" s="99"/>
      <c r="M31" s="100"/>
      <c r="N31" s="100"/>
      <c r="O31" s="100">
        <v>385.02958999999998</v>
      </c>
      <c r="P31" s="100"/>
      <c r="Q31" s="100">
        <v>211.16728000000001</v>
      </c>
      <c r="R31" s="100"/>
      <c r="S31" s="101"/>
      <c r="T31" s="99">
        <v>18.14123</v>
      </c>
      <c r="U31" s="100">
        <v>19.191960000000002</v>
      </c>
      <c r="V31" s="100"/>
      <c r="W31" s="101">
        <v>1.0612699999999999</v>
      </c>
      <c r="X31" s="98"/>
      <c r="Y31" s="99"/>
      <c r="Z31" s="100"/>
      <c r="AA31" s="101">
        <v>11.50652</v>
      </c>
      <c r="AB31" s="99"/>
      <c r="AC31" s="100"/>
      <c r="AD31" s="100"/>
      <c r="AE31" s="100"/>
      <c r="AF31" s="100">
        <v>11.413130000000001</v>
      </c>
      <c r="AG31" s="100">
        <v>23.889150000000001</v>
      </c>
      <c r="AH31" s="101">
        <v>10.22284</v>
      </c>
      <c r="AI31" s="98"/>
      <c r="AJ31" s="98"/>
      <c r="AK31" s="98">
        <v>175.92341999999999</v>
      </c>
      <c r="AL31" s="99">
        <v>213.71525</v>
      </c>
      <c r="AM31" s="101">
        <v>7.8466800000000001</v>
      </c>
      <c r="AN31" s="99"/>
      <c r="AO31" s="101"/>
      <c r="AP31" s="98"/>
      <c r="AQ31" s="99"/>
      <c r="AR31" s="101"/>
      <c r="AS31" s="98"/>
      <c r="AT31" s="98"/>
      <c r="AU31" s="98"/>
      <c r="AV31" s="99"/>
      <c r="AW31" s="100"/>
      <c r="AX31" s="101"/>
      <c r="AY31" s="99"/>
      <c r="AZ31" s="100"/>
      <c r="BA31" s="100"/>
      <c r="BB31" s="100"/>
      <c r="BC31" s="100"/>
      <c r="BD31" s="101"/>
      <c r="BE31" s="99"/>
      <c r="BF31" s="101"/>
      <c r="BG31" s="98"/>
      <c r="BH31" s="99"/>
      <c r="BI31" s="100">
        <v>184.87493000000001</v>
      </c>
      <c r="BJ31" s="101"/>
      <c r="BK31" s="99">
        <v>164.44227000000001</v>
      </c>
      <c r="BL31" s="100">
        <v>165.47058000000001</v>
      </c>
      <c r="BM31" s="100">
        <v>165.59853000000001</v>
      </c>
      <c r="BN31" s="100"/>
      <c r="BO31" s="100"/>
      <c r="BP31" s="100"/>
      <c r="BQ31" s="100"/>
      <c r="BR31" s="100"/>
      <c r="BS31" s="100"/>
      <c r="BT31" s="100"/>
      <c r="BU31" s="100">
        <v>206.49456000000001</v>
      </c>
      <c r="BV31" s="100">
        <v>206.11548999999999</v>
      </c>
      <c r="BW31" s="100">
        <v>205.99002999999999</v>
      </c>
      <c r="BX31" s="101"/>
      <c r="BY31" s="99">
        <v>17.41583</v>
      </c>
      <c r="BZ31" s="101">
        <v>44.053669999999997</v>
      </c>
      <c r="CA31" s="98"/>
      <c r="CB31" s="99"/>
      <c r="CC31" s="100"/>
      <c r="CD31" s="100"/>
      <c r="CE31" s="100"/>
      <c r="CF31" s="100"/>
      <c r="CG31" s="100">
        <v>118.14735</v>
      </c>
      <c r="CH31" s="100">
        <v>52.418509999999998</v>
      </c>
      <c r="CI31" s="100">
        <v>53.710120000000003</v>
      </c>
      <c r="CJ31" s="100"/>
      <c r="CK31" s="100"/>
      <c r="CL31" s="100"/>
      <c r="CM31" s="101">
        <v>191.19621000000001</v>
      </c>
      <c r="CN31" s="99">
        <v>180.55348000000001</v>
      </c>
      <c r="CO31" s="100">
        <v>180.52450999999999</v>
      </c>
      <c r="CP31" s="100">
        <v>181.33356000000001</v>
      </c>
      <c r="CQ31" s="101">
        <v>181.02912000000001</v>
      </c>
      <c r="CR31" s="99"/>
      <c r="CS31" s="101"/>
      <c r="CT31" s="99"/>
      <c r="CU31" s="101"/>
      <c r="CV31" s="99"/>
      <c r="CW31" s="100"/>
      <c r="CX31" s="102"/>
      <c r="CY31" s="99"/>
      <c r="CZ31" s="100"/>
      <c r="DA31" s="100"/>
      <c r="DB31" s="101"/>
      <c r="DC31" s="99"/>
      <c r="DD31" s="100"/>
      <c r="DE31" s="100"/>
      <c r="DF31" s="100"/>
      <c r="DG31" s="100"/>
      <c r="DH31" s="100"/>
      <c r="DI31" s="100"/>
      <c r="DJ31" s="100"/>
      <c r="DK31" s="100"/>
      <c r="DL31" s="100"/>
      <c r="DM31" s="100"/>
      <c r="DN31" s="101"/>
      <c r="DO31" s="103"/>
      <c r="DP31" s="104"/>
      <c r="DQ31" s="104"/>
      <c r="DR31" s="105"/>
      <c r="DS31" s="99"/>
      <c r="DT31" s="100"/>
      <c r="DU31" s="100"/>
      <c r="DV31" s="101"/>
      <c r="DW31" s="98"/>
      <c r="DX31" s="99"/>
      <c r="DY31" s="100"/>
      <c r="DZ31" s="100"/>
      <c r="EA31" s="100"/>
      <c r="EB31" s="100"/>
      <c r="EC31" s="102"/>
      <c r="ED31" s="1"/>
      <c r="EE31" s="98"/>
      <c r="EF31" s="98"/>
      <c r="EG31" s="98"/>
      <c r="EH31" s="98"/>
      <c r="EI31" s="98"/>
      <c r="EJ31" s="98"/>
      <c r="EK31" s="98"/>
      <c r="EL31" s="98"/>
      <c r="EM31" s="99"/>
      <c r="EN31" s="101"/>
      <c r="EO31" s="98"/>
      <c r="EP31" s="98"/>
      <c r="EQ31" s="98"/>
      <c r="ER31" s="98"/>
      <c r="ES31" s="98"/>
      <c r="ET31" s="98"/>
      <c r="EU31" s="98"/>
      <c r="EV31" s="98"/>
      <c r="EW31" s="98"/>
      <c r="EX31" s="98"/>
      <c r="EY31" s="98"/>
      <c r="EZ31" s="98"/>
      <c r="FA31" s="98"/>
      <c r="FB31" s="98"/>
      <c r="FC31" s="98"/>
      <c r="FD31" s="98"/>
      <c r="FE31" s="98"/>
      <c r="FF31" s="98"/>
      <c r="FG31" s="98"/>
      <c r="FH31" s="98"/>
      <c r="FI31" s="98"/>
      <c r="FJ31" s="98"/>
      <c r="FK31" s="98"/>
      <c r="FL31" s="98"/>
      <c r="FM31" s="99"/>
      <c r="FN31" s="100"/>
      <c r="FO31" s="100"/>
      <c r="FP31" s="101"/>
      <c r="FQ31" s="98"/>
      <c r="FR31" s="99"/>
      <c r="FS31" s="101"/>
      <c r="FT31" s="99"/>
      <c r="FU31" s="100"/>
      <c r="FV31" s="100"/>
      <c r="FW31" s="100"/>
      <c r="FX31" s="100"/>
      <c r="FY31" s="101"/>
      <c r="FZ31" s="99"/>
      <c r="GA31" s="101"/>
      <c r="GB31" s="99"/>
      <c r="GC31" s="100"/>
      <c r="GD31" s="100"/>
      <c r="GE31" s="101"/>
      <c r="GF31" s="98"/>
      <c r="GG31" s="98"/>
      <c r="GH31" s="98"/>
      <c r="GI31" s="99"/>
      <c r="GJ31" s="100"/>
      <c r="GK31" s="100"/>
      <c r="GL31" s="100"/>
      <c r="GM31" s="101"/>
      <c r="GN31" s="99"/>
      <c r="GO31" s="100"/>
      <c r="GP31" s="100"/>
      <c r="GQ31" s="101"/>
      <c r="GR31" s="98"/>
      <c r="GS31" s="99"/>
      <c r="GT31" s="101"/>
      <c r="GU31" s="1"/>
      <c r="GV31" s="98"/>
      <c r="GW31" s="99"/>
      <c r="GX31" s="101"/>
      <c r="GY31" s="98"/>
      <c r="GZ31" s="98"/>
      <c r="HA31" s="98"/>
      <c r="HB31" s="98"/>
      <c r="HC31" s="98"/>
      <c r="HD31" s="1"/>
      <c r="HE31" s="98"/>
      <c r="HF31" s="98"/>
      <c r="HG31" s="98"/>
      <c r="HH31" s="98"/>
      <c r="HI31" s="98"/>
      <c r="HJ31" s="98"/>
      <c r="HK31" s="99"/>
      <c r="HL31" s="101"/>
      <c r="HM31" s="1"/>
      <c r="HN31" s="101">
        <v>3686.9157300000006</v>
      </c>
      <c r="HO31" s="100">
        <v>3649.5825400000008</v>
      </c>
      <c r="HP31" s="100">
        <v>751.89441000000011</v>
      </c>
    </row>
    <row r="32" spans="1:224" x14ac:dyDescent="0.25">
      <c r="A32" s="1"/>
      <c r="B32" s="97" t="s">
        <v>817</v>
      </c>
      <c r="C32" s="98"/>
      <c r="D32" s="99"/>
      <c r="E32" s="100"/>
      <c r="F32" s="100">
        <v>8.8258700000000001</v>
      </c>
      <c r="G32" s="101">
        <v>8.5166900000000005</v>
      </c>
      <c r="H32" s="99"/>
      <c r="I32" s="101"/>
      <c r="J32" s="99">
        <v>81.096100000000007</v>
      </c>
      <c r="K32" s="101"/>
      <c r="L32" s="99"/>
      <c r="M32" s="100"/>
      <c r="N32" s="100"/>
      <c r="O32" s="100">
        <v>385.02958999999998</v>
      </c>
      <c r="P32" s="100"/>
      <c r="Q32" s="100">
        <v>211.16728000000001</v>
      </c>
      <c r="R32" s="100"/>
      <c r="S32" s="101"/>
      <c r="T32" s="99">
        <v>18.14123</v>
      </c>
      <c r="U32" s="100">
        <v>19.191960000000002</v>
      </c>
      <c r="V32" s="100"/>
      <c r="W32" s="101">
        <v>1.0612699999999999</v>
      </c>
      <c r="X32" s="98"/>
      <c r="Y32" s="99"/>
      <c r="Z32" s="100"/>
      <c r="AA32" s="101">
        <v>5.7415599999999998</v>
      </c>
      <c r="AB32" s="99"/>
      <c r="AC32" s="100"/>
      <c r="AD32" s="100"/>
      <c r="AE32" s="100"/>
      <c r="AF32" s="100">
        <v>11.413130000000001</v>
      </c>
      <c r="AG32" s="100">
        <v>23.889150000000001</v>
      </c>
      <c r="AH32" s="101">
        <v>10.22284</v>
      </c>
      <c r="AI32" s="98"/>
      <c r="AJ32" s="98"/>
      <c r="AK32" s="98">
        <v>175.92341999999999</v>
      </c>
      <c r="AL32" s="99">
        <v>213.71525</v>
      </c>
      <c r="AM32" s="101">
        <v>7.8466800000000001</v>
      </c>
      <c r="AN32" s="99"/>
      <c r="AO32" s="101"/>
      <c r="AP32" s="98"/>
      <c r="AQ32" s="99"/>
      <c r="AR32" s="101"/>
      <c r="AS32" s="98"/>
      <c r="AT32" s="98"/>
      <c r="AU32" s="98"/>
      <c r="AV32" s="99"/>
      <c r="AW32" s="100"/>
      <c r="AX32" s="101"/>
      <c r="AY32" s="99"/>
      <c r="AZ32" s="100"/>
      <c r="BA32" s="100"/>
      <c r="BB32" s="100"/>
      <c r="BC32" s="100"/>
      <c r="BD32" s="101"/>
      <c r="BE32" s="99"/>
      <c r="BF32" s="101"/>
      <c r="BG32" s="98"/>
      <c r="BH32" s="99"/>
      <c r="BI32" s="100">
        <v>184.87493000000001</v>
      </c>
      <c r="BJ32" s="101"/>
      <c r="BK32" s="99">
        <v>164.44227000000001</v>
      </c>
      <c r="BL32" s="100">
        <v>165.47058000000001</v>
      </c>
      <c r="BM32" s="100">
        <v>165.59853000000001</v>
      </c>
      <c r="BN32" s="100"/>
      <c r="BO32" s="100"/>
      <c r="BP32" s="100"/>
      <c r="BQ32" s="100"/>
      <c r="BR32" s="100"/>
      <c r="BS32" s="100"/>
      <c r="BT32" s="100"/>
      <c r="BU32" s="100">
        <v>206.49456000000001</v>
      </c>
      <c r="BV32" s="100">
        <v>206.11548999999999</v>
      </c>
      <c r="BW32" s="100">
        <v>205.99002999999999</v>
      </c>
      <c r="BX32" s="101"/>
      <c r="BY32" s="99">
        <v>17.41583</v>
      </c>
      <c r="BZ32" s="101">
        <v>44.053669999999997</v>
      </c>
      <c r="CA32" s="98"/>
      <c r="CB32" s="99"/>
      <c r="CC32" s="100"/>
      <c r="CD32" s="100"/>
      <c r="CE32" s="100"/>
      <c r="CF32" s="100"/>
      <c r="CG32" s="100">
        <v>118.14735</v>
      </c>
      <c r="CH32" s="100">
        <v>52.418509999999998</v>
      </c>
      <c r="CI32" s="100">
        <v>53.710120000000003</v>
      </c>
      <c r="CJ32" s="100"/>
      <c r="CK32" s="100"/>
      <c r="CL32" s="100"/>
      <c r="CM32" s="101">
        <v>191.19621000000001</v>
      </c>
      <c r="CN32" s="99">
        <v>180.55348000000001</v>
      </c>
      <c r="CO32" s="100">
        <v>180.52450999999999</v>
      </c>
      <c r="CP32" s="100">
        <v>181.33356000000001</v>
      </c>
      <c r="CQ32" s="101">
        <v>181.02912000000001</v>
      </c>
      <c r="CR32" s="99"/>
      <c r="CS32" s="101"/>
      <c r="CT32" s="99"/>
      <c r="CU32" s="101"/>
      <c r="CV32" s="99"/>
      <c r="CW32" s="100"/>
      <c r="CX32" s="102"/>
      <c r="CY32" s="99"/>
      <c r="CZ32" s="100"/>
      <c r="DA32" s="100"/>
      <c r="DB32" s="101"/>
      <c r="DC32" s="99"/>
      <c r="DD32" s="100"/>
      <c r="DE32" s="100"/>
      <c r="DF32" s="100"/>
      <c r="DG32" s="100"/>
      <c r="DH32" s="100"/>
      <c r="DI32" s="100"/>
      <c r="DJ32" s="100"/>
      <c r="DK32" s="100"/>
      <c r="DL32" s="100"/>
      <c r="DM32" s="100"/>
      <c r="DN32" s="101"/>
      <c r="DO32" s="103"/>
      <c r="DP32" s="104"/>
      <c r="DQ32" s="104"/>
      <c r="DR32" s="105"/>
      <c r="DS32" s="99"/>
      <c r="DT32" s="100"/>
      <c r="DU32" s="100"/>
      <c r="DV32" s="101"/>
      <c r="DW32" s="98"/>
      <c r="DX32" s="99"/>
      <c r="DY32" s="100"/>
      <c r="DZ32" s="100"/>
      <c r="EA32" s="100"/>
      <c r="EB32" s="100"/>
      <c r="EC32" s="102"/>
      <c r="ED32" s="1"/>
      <c r="EE32" s="98"/>
      <c r="EF32" s="98"/>
      <c r="EG32" s="98"/>
      <c r="EH32" s="98"/>
      <c r="EI32" s="98"/>
      <c r="EJ32" s="98"/>
      <c r="EK32" s="98"/>
      <c r="EL32" s="98"/>
      <c r="EM32" s="99"/>
      <c r="EN32" s="101"/>
      <c r="EO32" s="98"/>
      <c r="EP32" s="98"/>
      <c r="EQ32" s="98"/>
      <c r="ER32" s="98"/>
      <c r="ES32" s="98"/>
      <c r="ET32" s="98"/>
      <c r="EU32" s="98"/>
      <c r="EV32" s="98"/>
      <c r="EW32" s="98"/>
      <c r="EX32" s="98"/>
      <c r="EY32" s="98"/>
      <c r="EZ32" s="98"/>
      <c r="FA32" s="98"/>
      <c r="FB32" s="98"/>
      <c r="FC32" s="98"/>
      <c r="FD32" s="98"/>
      <c r="FE32" s="98"/>
      <c r="FF32" s="98"/>
      <c r="FG32" s="98"/>
      <c r="FH32" s="98"/>
      <c r="FI32" s="98"/>
      <c r="FJ32" s="98"/>
      <c r="FK32" s="98"/>
      <c r="FL32" s="98"/>
      <c r="FM32" s="99"/>
      <c r="FN32" s="100"/>
      <c r="FO32" s="100"/>
      <c r="FP32" s="101"/>
      <c r="FQ32" s="98"/>
      <c r="FR32" s="99"/>
      <c r="FS32" s="101"/>
      <c r="FT32" s="99"/>
      <c r="FU32" s="100"/>
      <c r="FV32" s="100"/>
      <c r="FW32" s="100"/>
      <c r="FX32" s="100"/>
      <c r="FY32" s="101"/>
      <c r="FZ32" s="99"/>
      <c r="GA32" s="101"/>
      <c r="GB32" s="99"/>
      <c r="GC32" s="100"/>
      <c r="GD32" s="100"/>
      <c r="GE32" s="101"/>
      <c r="GF32" s="98"/>
      <c r="GG32" s="98"/>
      <c r="GH32" s="98"/>
      <c r="GI32" s="99"/>
      <c r="GJ32" s="100"/>
      <c r="GK32" s="100"/>
      <c r="GL32" s="100"/>
      <c r="GM32" s="101"/>
      <c r="GN32" s="99"/>
      <c r="GO32" s="100"/>
      <c r="GP32" s="100"/>
      <c r="GQ32" s="101"/>
      <c r="GR32" s="98"/>
      <c r="GS32" s="99"/>
      <c r="GT32" s="101"/>
      <c r="GU32" s="1"/>
      <c r="GV32" s="98"/>
      <c r="GW32" s="99"/>
      <c r="GX32" s="101"/>
      <c r="GY32" s="98"/>
      <c r="GZ32" s="98"/>
      <c r="HA32" s="98"/>
      <c r="HB32" s="98"/>
      <c r="HC32" s="98"/>
      <c r="HD32" s="1"/>
      <c r="HE32" s="98"/>
      <c r="HF32" s="98"/>
      <c r="HG32" s="98"/>
      <c r="HH32" s="98"/>
      <c r="HI32" s="98"/>
      <c r="HJ32" s="98"/>
      <c r="HK32" s="99"/>
      <c r="HL32" s="101"/>
      <c r="HM32" s="1"/>
      <c r="HN32" s="101">
        <v>3681.1507700000006</v>
      </c>
      <c r="HO32" s="100">
        <v>3643.8175800000008</v>
      </c>
      <c r="HP32" s="100">
        <v>751.89441000000011</v>
      </c>
    </row>
    <row r="33" spans="1:224" x14ac:dyDescent="0.25">
      <c r="A33" s="1"/>
      <c r="B33" s="97" t="s">
        <v>818</v>
      </c>
      <c r="C33" s="98"/>
      <c r="D33" s="99"/>
      <c r="E33" s="100"/>
      <c r="F33" s="100">
        <v>8.8258700000000001</v>
      </c>
      <c r="G33" s="101">
        <v>8.5166900000000005</v>
      </c>
      <c r="H33" s="99"/>
      <c r="I33" s="101"/>
      <c r="J33" s="99">
        <v>81.096100000000007</v>
      </c>
      <c r="K33" s="101"/>
      <c r="L33" s="99"/>
      <c r="M33" s="100"/>
      <c r="N33" s="100"/>
      <c r="O33" s="100">
        <v>385.02958999999998</v>
      </c>
      <c r="P33" s="100"/>
      <c r="Q33" s="100">
        <v>211.16728000000001</v>
      </c>
      <c r="R33" s="100"/>
      <c r="S33" s="101"/>
      <c r="T33" s="99">
        <v>18.14123</v>
      </c>
      <c r="U33" s="100">
        <v>19.191960000000002</v>
      </c>
      <c r="V33" s="100"/>
      <c r="W33" s="101">
        <v>1.0612699999999999</v>
      </c>
      <c r="X33" s="98"/>
      <c r="Y33" s="99"/>
      <c r="Z33" s="100"/>
      <c r="AA33" s="101">
        <v>11.514430000000001</v>
      </c>
      <c r="AB33" s="99"/>
      <c r="AC33" s="100"/>
      <c r="AD33" s="100"/>
      <c r="AE33" s="100"/>
      <c r="AF33" s="100">
        <v>11.413130000000001</v>
      </c>
      <c r="AG33" s="100">
        <v>23.889150000000001</v>
      </c>
      <c r="AH33" s="101">
        <v>10.22284</v>
      </c>
      <c r="AI33" s="98"/>
      <c r="AJ33" s="98"/>
      <c r="AK33" s="98">
        <v>175.92341999999999</v>
      </c>
      <c r="AL33" s="99">
        <v>213.71525</v>
      </c>
      <c r="AM33" s="101">
        <v>7.8466800000000001</v>
      </c>
      <c r="AN33" s="99"/>
      <c r="AO33" s="101"/>
      <c r="AP33" s="98"/>
      <c r="AQ33" s="99"/>
      <c r="AR33" s="101"/>
      <c r="AS33" s="98"/>
      <c r="AT33" s="98"/>
      <c r="AU33" s="98"/>
      <c r="AV33" s="99"/>
      <c r="AW33" s="100"/>
      <c r="AX33" s="101"/>
      <c r="AY33" s="99"/>
      <c r="AZ33" s="100"/>
      <c r="BA33" s="100"/>
      <c r="BB33" s="100"/>
      <c r="BC33" s="100"/>
      <c r="BD33" s="101"/>
      <c r="BE33" s="99"/>
      <c r="BF33" s="101"/>
      <c r="BG33" s="98"/>
      <c r="BH33" s="99"/>
      <c r="BI33" s="100">
        <v>184.87493000000001</v>
      </c>
      <c r="BJ33" s="101"/>
      <c r="BK33" s="99">
        <v>164.44227000000001</v>
      </c>
      <c r="BL33" s="100">
        <v>165.47058000000001</v>
      </c>
      <c r="BM33" s="100">
        <v>165.59853000000001</v>
      </c>
      <c r="BN33" s="100"/>
      <c r="BO33" s="100"/>
      <c r="BP33" s="100"/>
      <c r="BQ33" s="100"/>
      <c r="BR33" s="100"/>
      <c r="BS33" s="100"/>
      <c r="BT33" s="100"/>
      <c r="BU33" s="100">
        <v>206.49456000000001</v>
      </c>
      <c r="BV33" s="100">
        <v>206.11548999999999</v>
      </c>
      <c r="BW33" s="100">
        <v>205.99002999999999</v>
      </c>
      <c r="BX33" s="101"/>
      <c r="BY33" s="99">
        <v>17.41583</v>
      </c>
      <c r="BZ33" s="101">
        <v>44.053669999999997</v>
      </c>
      <c r="CA33" s="98"/>
      <c r="CB33" s="99"/>
      <c r="CC33" s="100"/>
      <c r="CD33" s="100"/>
      <c r="CE33" s="100"/>
      <c r="CF33" s="100"/>
      <c r="CG33" s="100">
        <v>118.14735</v>
      </c>
      <c r="CH33" s="100">
        <v>52.418509999999998</v>
      </c>
      <c r="CI33" s="100">
        <v>53.710120000000003</v>
      </c>
      <c r="CJ33" s="100"/>
      <c r="CK33" s="100"/>
      <c r="CL33" s="100"/>
      <c r="CM33" s="101">
        <v>191.19621000000001</v>
      </c>
      <c r="CN33" s="99">
        <v>180.55348000000001</v>
      </c>
      <c r="CO33" s="100">
        <v>180.52450999999999</v>
      </c>
      <c r="CP33" s="100">
        <v>181.33356000000001</v>
      </c>
      <c r="CQ33" s="101">
        <v>181.02912000000001</v>
      </c>
      <c r="CR33" s="99"/>
      <c r="CS33" s="101"/>
      <c r="CT33" s="99"/>
      <c r="CU33" s="101"/>
      <c r="CV33" s="99"/>
      <c r="CW33" s="100"/>
      <c r="CX33" s="102"/>
      <c r="CY33" s="99"/>
      <c r="CZ33" s="100"/>
      <c r="DA33" s="100"/>
      <c r="DB33" s="101"/>
      <c r="DC33" s="99"/>
      <c r="DD33" s="100"/>
      <c r="DE33" s="100"/>
      <c r="DF33" s="100"/>
      <c r="DG33" s="100"/>
      <c r="DH33" s="100"/>
      <c r="DI33" s="100"/>
      <c r="DJ33" s="100"/>
      <c r="DK33" s="100"/>
      <c r="DL33" s="100"/>
      <c r="DM33" s="100"/>
      <c r="DN33" s="101"/>
      <c r="DO33" s="103"/>
      <c r="DP33" s="104"/>
      <c r="DQ33" s="104"/>
      <c r="DR33" s="105"/>
      <c r="DS33" s="99"/>
      <c r="DT33" s="100"/>
      <c r="DU33" s="100"/>
      <c r="DV33" s="101"/>
      <c r="DW33" s="98"/>
      <c r="DX33" s="99"/>
      <c r="DY33" s="100"/>
      <c r="DZ33" s="100"/>
      <c r="EA33" s="100"/>
      <c r="EB33" s="100"/>
      <c r="EC33" s="102"/>
      <c r="ED33" s="1"/>
      <c r="EE33" s="98"/>
      <c r="EF33" s="98"/>
      <c r="EG33" s="98"/>
      <c r="EH33" s="98"/>
      <c r="EI33" s="98"/>
      <c r="EJ33" s="98"/>
      <c r="EK33" s="98"/>
      <c r="EL33" s="98"/>
      <c r="EM33" s="99"/>
      <c r="EN33" s="101"/>
      <c r="EO33" s="98"/>
      <c r="EP33" s="98"/>
      <c r="EQ33" s="98"/>
      <c r="ER33" s="98"/>
      <c r="ES33" s="98"/>
      <c r="ET33" s="98"/>
      <c r="EU33" s="98"/>
      <c r="EV33" s="98"/>
      <c r="EW33" s="98"/>
      <c r="EX33" s="98"/>
      <c r="EY33" s="98"/>
      <c r="EZ33" s="98"/>
      <c r="FA33" s="98"/>
      <c r="FB33" s="98"/>
      <c r="FC33" s="98"/>
      <c r="FD33" s="98"/>
      <c r="FE33" s="98"/>
      <c r="FF33" s="98"/>
      <c r="FG33" s="98"/>
      <c r="FH33" s="98"/>
      <c r="FI33" s="98"/>
      <c r="FJ33" s="98"/>
      <c r="FK33" s="98"/>
      <c r="FL33" s="98"/>
      <c r="FM33" s="99"/>
      <c r="FN33" s="100"/>
      <c r="FO33" s="100"/>
      <c r="FP33" s="101"/>
      <c r="FQ33" s="98"/>
      <c r="FR33" s="99"/>
      <c r="FS33" s="101"/>
      <c r="FT33" s="99"/>
      <c r="FU33" s="100"/>
      <c r="FV33" s="100"/>
      <c r="FW33" s="100"/>
      <c r="FX33" s="100"/>
      <c r="FY33" s="101"/>
      <c r="FZ33" s="99"/>
      <c r="GA33" s="101"/>
      <c r="GB33" s="99"/>
      <c r="GC33" s="100"/>
      <c r="GD33" s="100"/>
      <c r="GE33" s="101"/>
      <c r="GF33" s="98"/>
      <c r="GG33" s="98"/>
      <c r="GH33" s="98"/>
      <c r="GI33" s="99"/>
      <c r="GJ33" s="100"/>
      <c r="GK33" s="100"/>
      <c r="GL33" s="100"/>
      <c r="GM33" s="101"/>
      <c r="GN33" s="99"/>
      <c r="GO33" s="100"/>
      <c r="GP33" s="100"/>
      <c r="GQ33" s="101"/>
      <c r="GR33" s="98"/>
      <c r="GS33" s="99"/>
      <c r="GT33" s="101"/>
      <c r="GU33" s="1"/>
      <c r="GV33" s="98"/>
      <c r="GW33" s="99"/>
      <c r="GX33" s="101"/>
      <c r="GY33" s="98"/>
      <c r="GZ33" s="98"/>
      <c r="HA33" s="98"/>
      <c r="HB33" s="98"/>
      <c r="HC33" s="98"/>
      <c r="HD33" s="1"/>
      <c r="HE33" s="98"/>
      <c r="HF33" s="98"/>
      <c r="HG33" s="98"/>
      <c r="HH33" s="98"/>
      <c r="HI33" s="98"/>
      <c r="HJ33" s="98"/>
      <c r="HK33" s="99"/>
      <c r="HL33" s="101"/>
      <c r="HM33" s="1"/>
      <c r="HN33" s="101">
        <v>3686.9236400000004</v>
      </c>
      <c r="HO33" s="100">
        <v>3649.5904500000006</v>
      </c>
      <c r="HP33" s="100">
        <v>751.89441000000011</v>
      </c>
    </row>
    <row r="34" spans="1:224" x14ac:dyDescent="0.25">
      <c r="A34" s="1"/>
      <c r="B34" s="97" t="s">
        <v>819</v>
      </c>
      <c r="C34" s="98"/>
      <c r="D34" s="99"/>
      <c r="E34" s="100"/>
      <c r="F34" s="100">
        <v>8.8258700000000001</v>
      </c>
      <c r="G34" s="101">
        <v>8.5166900000000005</v>
      </c>
      <c r="H34" s="99"/>
      <c r="I34" s="101"/>
      <c r="J34" s="99">
        <v>81.096100000000007</v>
      </c>
      <c r="K34" s="101"/>
      <c r="L34" s="99"/>
      <c r="M34" s="100"/>
      <c r="N34" s="100"/>
      <c r="O34" s="100">
        <v>385.02958999999998</v>
      </c>
      <c r="P34" s="100"/>
      <c r="Q34" s="100">
        <v>211.16728000000001</v>
      </c>
      <c r="R34" s="100"/>
      <c r="S34" s="101"/>
      <c r="T34" s="99">
        <v>18.14123</v>
      </c>
      <c r="U34" s="100">
        <v>19.191960000000002</v>
      </c>
      <c r="V34" s="100"/>
      <c r="W34" s="101">
        <v>1.0612699999999999</v>
      </c>
      <c r="X34" s="98"/>
      <c r="Y34" s="99"/>
      <c r="Z34" s="100"/>
      <c r="AA34" s="101">
        <v>11.514430000000001</v>
      </c>
      <c r="AB34" s="99"/>
      <c r="AC34" s="100"/>
      <c r="AD34" s="100"/>
      <c r="AE34" s="100"/>
      <c r="AF34" s="100">
        <v>11.413130000000001</v>
      </c>
      <c r="AG34" s="100">
        <v>23.889150000000001</v>
      </c>
      <c r="AH34" s="101">
        <v>10.22284</v>
      </c>
      <c r="AI34" s="98"/>
      <c r="AJ34" s="98"/>
      <c r="AK34" s="98">
        <v>175.92341999999999</v>
      </c>
      <c r="AL34" s="99">
        <v>213.71525</v>
      </c>
      <c r="AM34" s="101">
        <v>7.8466800000000001</v>
      </c>
      <c r="AN34" s="99"/>
      <c r="AO34" s="101"/>
      <c r="AP34" s="98"/>
      <c r="AQ34" s="99"/>
      <c r="AR34" s="101"/>
      <c r="AS34" s="98"/>
      <c r="AT34" s="98"/>
      <c r="AU34" s="98"/>
      <c r="AV34" s="99"/>
      <c r="AW34" s="100"/>
      <c r="AX34" s="101"/>
      <c r="AY34" s="99"/>
      <c r="AZ34" s="100"/>
      <c r="BA34" s="100"/>
      <c r="BB34" s="100"/>
      <c r="BC34" s="100"/>
      <c r="BD34" s="101"/>
      <c r="BE34" s="99"/>
      <c r="BF34" s="101"/>
      <c r="BG34" s="98"/>
      <c r="BH34" s="99"/>
      <c r="BI34" s="100">
        <v>184.87493000000001</v>
      </c>
      <c r="BJ34" s="101"/>
      <c r="BK34" s="99">
        <v>164.44227000000001</v>
      </c>
      <c r="BL34" s="100">
        <v>165.47058000000001</v>
      </c>
      <c r="BM34" s="100">
        <v>165.59853000000001</v>
      </c>
      <c r="BN34" s="100"/>
      <c r="BO34" s="100"/>
      <c r="BP34" s="100"/>
      <c r="BQ34" s="100"/>
      <c r="BR34" s="100"/>
      <c r="BS34" s="100"/>
      <c r="BT34" s="100"/>
      <c r="BU34" s="100">
        <v>206.49456000000001</v>
      </c>
      <c r="BV34" s="100">
        <v>206.11548999999999</v>
      </c>
      <c r="BW34" s="100">
        <v>205.99002999999999</v>
      </c>
      <c r="BX34" s="101"/>
      <c r="BY34" s="99">
        <v>17.41583</v>
      </c>
      <c r="BZ34" s="101">
        <v>44.053669999999997</v>
      </c>
      <c r="CA34" s="98"/>
      <c r="CB34" s="99"/>
      <c r="CC34" s="100"/>
      <c r="CD34" s="100"/>
      <c r="CE34" s="100"/>
      <c r="CF34" s="100"/>
      <c r="CG34" s="100">
        <v>118.14735</v>
      </c>
      <c r="CH34" s="100">
        <v>52.418509999999998</v>
      </c>
      <c r="CI34" s="100">
        <v>53.710120000000003</v>
      </c>
      <c r="CJ34" s="100"/>
      <c r="CK34" s="100"/>
      <c r="CL34" s="100"/>
      <c r="CM34" s="101">
        <v>191.19621000000001</v>
      </c>
      <c r="CN34" s="99">
        <v>180.55348000000001</v>
      </c>
      <c r="CO34" s="100">
        <v>180.52450999999999</v>
      </c>
      <c r="CP34" s="100">
        <v>181.33356000000001</v>
      </c>
      <c r="CQ34" s="101">
        <v>181.02912000000001</v>
      </c>
      <c r="CR34" s="99"/>
      <c r="CS34" s="101"/>
      <c r="CT34" s="99"/>
      <c r="CU34" s="101"/>
      <c r="CV34" s="99"/>
      <c r="CW34" s="100"/>
      <c r="CX34" s="102"/>
      <c r="CY34" s="99"/>
      <c r="CZ34" s="100"/>
      <c r="DA34" s="100"/>
      <c r="DB34" s="101"/>
      <c r="DC34" s="99"/>
      <c r="DD34" s="100"/>
      <c r="DE34" s="100"/>
      <c r="DF34" s="100"/>
      <c r="DG34" s="100"/>
      <c r="DH34" s="100"/>
      <c r="DI34" s="100"/>
      <c r="DJ34" s="100"/>
      <c r="DK34" s="100"/>
      <c r="DL34" s="100"/>
      <c r="DM34" s="100"/>
      <c r="DN34" s="101"/>
      <c r="DO34" s="103"/>
      <c r="DP34" s="104"/>
      <c r="DQ34" s="104"/>
      <c r="DR34" s="105"/>
      <c r="DS34" s="99"/>
      <c r="DT34" s="100"/>
      <c r="DU34" s="100"/>
      <c r="DV34" s="101"/>
      <c r="DW34" s="98"/>
      <c r="DX34" s="99"/>
      <c r="DY34" s="100"/>
      <c r="DZ34" s="100"/>
      <c r="EA34" s="100"/>
      <c r="EB34" s="100"/>
      <c r="EC34" s="102"/>
      <c r="ED34" s="1"/>
      <c r="EE34" s="98"/>
      <c r="EF34" s="98"/>
      <c r="EG34" s="98"/>
      <c r="EH34" s="98"/>
      <c r="EI34" s="98"/>
      <c r="EJ34" s="98"/>
      <c r="EK34" s="98"/>
      <c r="EL34" s="98"/>
      <c r="EM34" s="99"/>
      <c r="EN34" s="101"/>
      <c r="EO34" s="98"/>
      <c r="EP34" s="98"/>
      <c r="EQ34" s="98"/>
      <c r="ER34" s="98"/>
      <c r="ES34" s="98"/>
      <c r="ET34" s="98"/>
      <c r="EU34" s="98"/>
      <c r="EV34" s="98"/>
      <c r="EW34" s="98"/>
      <c r="EX34" s="98"/>
      <c r="EY34" s="98"/>
      <c r="EZ34" s="98"/>
      <c r="FA34" s="98"/>
      <c r="FB34" s="98"/>
      <c r="FC34" s="98"/>
      <c r="FD34" s="98"/>
      <c r="FE34" s="98"/>
      <c r="FF34" s="98"/>
      <c r="FG34" s="98"/>
      <c r="FH34" s="98"/>
      <c r="FI34" s="98"/>
      <c r="FJ34" s="98"/>
      <c r="FK34" s="98"/>
      <c r="FL34" s="98"/>
      <c r="FM34" s="99"/>
      <c r="FN34" s="100"/>
      <c r="FO34" s="100"/>
      <c r="FP34" s="101"/>
      <c r="FQ34" s="98"/>
      <c r="FR34" s="99"/>
      <c r="FS34" s="101"/>
      <c r="FT34" s="99"/>
      <c r="FU34" s="100"/>
      <c r="FV34" s="100"/>
      <c r="FW34" s="100"/>
      <c r="FX34" s="100"/>
      <c r="FY34" s="101"/>
      <c r="FZ34" s="99"/>
      <c r="GA34" s="101"/>
      <c r="GB34" s="99"/>
      <c r="GC34" s="100"/>
      <c r="GD34" s="100"/>
      <c r="GE34" s="101"/>
      <c r="GF34" s="98"/>
      <c r="GG34" s="98"/>
      <c r="GH34" s="98"/>
      <c r="GI34" s="99"/>
      <c r="GJ34" s="100"/>
      <c r="GK34" s="100"/>
      <c r="GL34" s="100"/>
      <c r="GM34" s="101"/>
      <c r="GN34" s="99"/>
      <c r="GO34" s="100"/>
      <c r="GP34" s="100"/>
      <c r="GQ34" s="101"/>
      <c r="GR34" s="98"/>
      <c r="GS34" s="99"/>
      <c r="GT34" s="101"/>
      <c r="GU34" s="1"/>
      <c r="GV34" s="98"/>
      <c r="GW34" s="99"/>
      <c r="GX34" s="101"/>
      <c r="GY34" s="98"/>
      <c r="GZ34" s="98"/>
      <c r="HA34" s="98"/>
      <c r="HB34" s="98"/>
      <c r="HC34" s="98"/>
      <c r="HD34" s="1"/>
      <c r="HE34" s="98"/>
      <c r="HF34" s="98"/>
      <c r="HG34" s="98"/>
      <c r="HH34" s="98"/>
      <c r="HI34" s="98"/>
      <c r="HJ34" s="98"/>
      <c r="HK34" s="99"/>
      <c r="HL34" s="101"/>
      <c r="HM34" s="1"/>
      <c r="HN34" s="101">
        <v>3686.9236400000004</v>
      </c>
      <c r="HO34" s="100">
        <v>3649.5904500000006</v>
      </c>
      <c r="HP34" s="100">
        <v>751.89441000000011</v>
      </c>
    </row>
    <row r="35" spans="1:224" x14ac:dyDescent="0.25">
      <c r="A35" s="1"/>
      <c r="B35" s="97" t="s">
        <v>820</v>
      </c>
      <c r="C35" s="98"/>
      <c r="D35" s="99"/>
      <c r="E35" s="100"/>
      <c r="F35" s="100">
        <v>8.8258700000000001</v>
      </c>
      <c r="G35" s="101">
        <v>8.5166900000000005</v>
      </c>
      <c r="H35" s="99"/>
      <c r="I35" s="101"/>
      <c r="J35" s="99">
        <v>81.096100000000007</v>
      </c>
      <c r="K35" s="101"/>
      <c r="L35" s="99"/>
      <c r="M35" s="100"/>
      <c r="N35" s="100"/>
      <c r="O35" s="100">
        <v>182.37953999999999</v>
      </c>
      <c r="P35" s="100"/>
      <c r="Q35" s="100">
        <v>211.16728000000001</v>
      </c>
      <c r="R35" s="100"/>
      <c r="S35" s="101"/>
      <c r="T35" s="99">
        <v>18.14123</v>
      </c>
      <c r="U35" s="100">
        <v>19.191960000000002</v>
      </c>
      <c r="V35" s="100"/>
      <c r="W35" s="101">
        <v>1.0612699999999999</v>
      </c>
      <c r="X35" s="98"/>
      <c r="Y35" s="99"/>
      <c r="Z35" s="100"/>
      <c r="AA35" s="101"/>
      <c r="AB35" s="99"/>
      <c r="AC35" s="100"/>
      <c r="AD35" s="100"/>
      <c r="AE35" s="100"/>
      <c r="AF35" s="100">
        <v>11.413130000000001</v>
      </c>
      <c r="AG35" s="100">
        <v>23.889150000000001</v>
      </c>
      <c r="AH35" s="101">
        <v>10.22284</v>
      </c>
      <c r="AI35" s="98"/>
      <c r="AJ35" s="98"/>
      <c r="AK35" s="98">
        <v>175.92341999999999</v>
      </c>
      <c r="AL35" s="99">
        <v>213.71525</v>
      </c>
      <c r="AM35" s="101">
        <v>7.8466800000000001</v>
      </c>
      <c r="AN35" s="99"/>
      <c r="AO35" s="101"/>
      <c r="AP35" s="98"/>
      <c r="AQ35" s="99"/>
      <c r="AR35" s="101"/>
      <c r="AS35" s="98"/>
      <c r="AT35" s="98"/>
      <c r="AU35" s="98"/>
      <c r="AV35" s="99"/>
      <c r="AW35" s="100"/>
      <c r="AX35" s="101"/>
      <c r="AY35" s="99"/>
      <c r="AZ35" s="100"/>
      <c r="BA35" s="100"/>
      <c r="BB35" s="100"/>
      <c r="BC35" s="100"/>
      <c r="BD35" s="101"/>
      <c r="BE35" s="99"/>
      <c r="BF35" s="101"/>
      <c r="BG35" s="98"/>
      <c r="BH35" s="99"/>
      <c r="BI35" s="100">
        <v>184.87493000000001</v>
      </c>
      <c r="BJ35" s="101"/>
      <c r="BK35" s="99">
        <v>164.44227000000001</v>
      </c>
      <c r="BL35" s="100">
        <v>165.47058000000001</v>
      </c>
      <c r="BM35" s="100">
        <v>165.59853000000001</v>
      </c>
      <c r="BN35" s="100"/>
      <c r="BO35" s="100"/>
      <c r="BP35" s="100"/>
      <c r="BQ35" s="100"/>
      <c r="BR35" s="100"/>
      <c r="BS35" s="100"/>
      <c r="BT35" s="100"/>
      <c r="BU35" s="100">
        <v>206.49456000000001</v>
      </c>
      <c r="BV35" s="100">
        <v>206.11548999999999</v>
      </c>
      <c r="BW35" s="100">
        <v>205.99002999999999</v>
      </c>
      <c r="BX35" s="101"/>
      <c r="BY35" s="99">
        <v>17.41583</v>
      </c>
      <c r="BZ35" s="101">
        <v>44.053669999999997</v>
      </c>
      <c r="CA35" s="98"/>
      <c r="CB35" s="99"/>
      <c r="CC35" s="100"/>
      <c r="CD35" s="100"/>
      <c r="CE35" s="100"/>
      <c r="CF35" s="100"/>
      <c r="CG35" s="100">
        <v>118.14735</v>
      </c>
      <c r="CH35" s="100">
        <v>52.418509999999998</v>
      </c>
      <c r="CI35" s="100">
        <v>53.710120000000003</v>
      </c>
      <c r="CJ35" s="100"/>
      <c r="CK35" s="100"/>
      <c r="CL35" s="100"/>
      <c r="CM35" s="101">
        <v>191.19621000000001</v>
      </c>
      <c r="CN35" s="99">
        <v>180.55348000000001</v>
      </c>
      <c r="CO35" s="100">
        <v>180.52450999999999</v>
      </c>
      <c r="CP35" s="100">
        <v>181.33356000000001</v>
      </c>
      <c r="CQ35" s="101">
        <v>181.02912000000001</v>
      </c>
      <c r="CR35" s="99"/>
      <c r="CS35" s="101"/>
      <c r="CT35" s="99"/>
      <c r="CU35" s="101"/>
      <c r="CV35" s="99"/>
      <c r="CW35" s="100"/>
      <c r="CX35" s="102"/>
      <c r="CY35" s="99"/>
      <c r="CZ35" s="100"/>
      <c r="DA35" s="100"/>
      <c r="DB35" s="101"/>
      <c r="DC35" s="99"/>
      <c r="DD35" s="100"/>
      <c r="DE35" s="100"/>
      <c r="DF35" s="100"/>
      <c r="DG35" s="100"/>
      <c r="DH35" s="100"/>
      <c r="DI35" s="100"/>
      <c r="DJ35" s="100"/>
      <c r="DK35" s="100"/>
      <c r="DL35" s="100"/>
      <c r="DM35" s="100"/>
      <c r="DN35" s="101"/>
      <c r="DO35" s="103"/>
      <c r="DP35" s="104"/>
      <c r="DQ35" s="104"/>
      <c r="DR35" s="105"/>
      <c r="DS35" s="99"/>
      <c r="DT35" s="100"/>
      <c r="DU35" s="100"/>
      <c r="DV35" s="101"/>
      <c r="DW35" s="98"/>
      <c r="DX35" s="99"/>
      <c r="DY35" s="100"/>
      <c r="DZ35" s="100"/>
      <c r="EA35" s="100"/>
      <c r="EB35" s="100"/>
      <c r="EC35" s="102"/>
      <c r="ED35" s="1"/>
      <c r="EE35" s="98"/>
      <c r="EF35" s="98"/>
      <c r="EG35" s="98"/>
      <c r="EH35" s="98"/>
      <c r="EI35" s="98"/>
      <c r="EJ35" s="98"/>
      <c r="EK35" s="98"/>
      <c r="EL35" s="98"/>
      <c r="EM35" s="99"/>
      <c r="EN35" s="101"/>
      <c r="EO35" s="98"/>
      <c r="EP35" s="98"/>
      <c r="EQ35" s="98"/>
      <c r="ER35" s="98"/>
      <c r="ES35" s="98"/>
      <c r="ET35" s="98"/>
      <c r="EU35" s="98"/>
      <c r="EV35" s="98"/>
      <c r="EW35" s="98"/>
      <c r="EX35" s="98"/>
      <c r="EY35" s="98"/>
      <c r="EZ35" s="98"/>
      <c r="FA35" s="98"/>
      <c r="FB35" s="98"/>
      <c r="FC35" s="98"/>
      <c r="FD35" s="98"/>
      <c r="FE35" s="98"/>
      <c r="FF35" s="98"/>
      <c r="FG35" s="98"/>
      <c r="FH35" s="98"/>
      <c r="FI35" s="98"/>
      <c r="FJ35" s="98"/>
      <c r="FK35" s="98"/>
      <c r="FL35" s="98"/>
      <c r="FM35" s="99"/>
      <c r="FN35" s="100"/>
      <c r="FO35" s="100"/>
      <c r="FP35" s="101"/>
      <c r="FQ35" s="98"/>
      <c r="FR35" s="99"/>
      <c r="FS35" s="101"/>
      <c r="FT35" s="99"/>
      <c r="FU35" s="100"/>
      <c r="FV35" s="100"/>
      <c r="FW35" s="100"/>
      <c r="FX35" s="100"/>
      <c r="FY35" s="101"/>
      <c r="FZ35" s="99"/>
      <c r="GA35" s="101"/>
      <c r="GB35" s="99"/>
      <c r="GC35" s="100"/>
      <c r="GD35" s="100"/>
      <c r="GE35" s="101"/>
      <c r="GF35" s="98"/>
      <c r="GG35" s="98"/>
      <c r="GH35" s="98"/>
      <c r="GI35" s="99"/>
      <c r="GJ35" s="100"/>
      <c r="GK35" s="100"/>
      <c r="GL35" s="100"/>
      <c r="GM35" s="101"/>
      <c r="GN35" s="99"/>
      <c r="GO35" s="100"/>
      <c r="GP35" s="100"/>
      <c r="GQ35" s="101"/>
      <c r="GR35" s="98"/>
      <c r="GS35" s="99"/>
      <c r="GT35" s="101"/>
      <c r="GU35" s="1"/>
      <c r="GV35" s="98"/>
      <c r="GW35" s="99"/>
      <c r="GX35" s="101"/>
      <c r="GY35" s="98"/>
      <c r="GZ35" s="98"/>
      <c r="HA35" s="98"/>
      <c r="HB35" s="98"/>
      <c r="HC35" s="98"/>
      <c r="HD35" s="1"/>
      <c r="HE35" s="98"/>
      <c r="HF35" s="98"/>
      <c r="HG35" s="98"/>
      <c r="HH35" s="98"/>
      <c r="HI35" s="98"/>
      <c r="HJ35" s="98"/>
      <c r="HK35" s="99"/>
      <c r="HL35" s="101"/>
      <c r="HM35" s="1"/>
      <c r="HN35" s="101">
        <v>3472.7591600000005</v>
      </c>
      <c r="HO35" s="100">
        <v>3435.4259700000007</v>
      </c>
      <c r="HP35" s="100">
        <v>751.89441000000011</v>
      </c>
    </row>
    <row r="36" spans="1:224" x14ac:dyDescent="0.25">
      <c r="A36" s="1"/>
      <c r="B36" s="97" t="s">
        <v>821</v>
      </c>
      <c r="C36" s="98"/>
      <c r="D36" s="99"/>
      <c r="E36" s="100"/>
      <c r="F36" s="100">
        <v>8.8258700000000001</v>
      </c>
      <c r="G36" s="101">
        <v>8.5166900000000005</v>
      </c>
      <c r="H36" s="99"/>
      <c r="I36" s="101"/>
      <c r="J36" s="99">
        <v>81.096100000000007</v>
      </c>
      <c r="K36" s="101"/>
      <c r="L36" s="99"/>
      <c r="M36" s="100"/>
      <c r="N36" s="100"/>
      <c r="O36" s="100">
        <v>182.37953999999999</v>
      </c>
      <c r="P36" s="100"/>
      <c r="Q36" s="100">
        <v>211.16728000000001</v>
      </c>
      <c r="R36" s="100"/>
      <c r="S36" s="101"/>
      <c r="T36" s="99">
        <v>18.14123</v>
      </c>
      <c r="U36" s="100">
        <v>19.191960000000002</v>
      </c>
      <c r="V36" s="100"/>
      <c r="W36" s="101">
        <v>1.0612699999999999</v>
      </c>
      <c r="X36" s="98"/>
      <c r="Y36" s="99"/>
      <c r="Z36" s="100"/>
      <c r="AA36" s="101"/>
      <c r="AB36" s="99"/>
      <c r="AC36" s="100"/>
      <c r="AD36" s="100"/>
      <c r="AE36" s="100"/>
      <c r="AF36" s="100">
        <v>11.413130000000001</v>
      </c>
      <c r="AG36" s="100">
        <v>23.889150000000001</v>
      </c>
      <c r="AH36" s="101">
        <v>10.22284</v>
      </c>
      <c r="AI36" s="98"/>
      <c r="AJ36" s="98"/>
      <c r="AK36" s="98">
        <v>175.92341999999999</v>
      </c>
      <c r="AL36" s="99">
        <v>213.71525</v>
      </c>
      <c r="AM36" s="101">
        <v>7.8466800000000001</v>
      </c>
      <c r="AN36" s="99"/>
      <c r="AO36" s="101"/>
      <c r="AP36" s="98"/>
      <c r="AQ36" s="99"/>
      <c r="AR36" s="101"/>
      <c r="AS36" s="98"/>
      <c r="AT36" s="98"/>
      <c r="AU36" s="98"/>
      <c r="AV36" s="99"/>
      <c r="AW36" s="100"/>
      <c r="AX36" s="101"/>
      <c r="AY36" s="99"/>
      <c r="AZ36" s="100"/>
      <c r="BA36" s="100"/>
      <c r="BB36" s="100"/>
      <c r="BC36" s="100"/>
      <c r="BD36" s="101"/>
      <c r="BE36" s="99"/>
      <c r="BF36" s="101"/>
      <c r="BG36" s="98"/>
      <c r="BH36" s="99"/>
      <c r="BI36" s="100">
        <v>184.87493000000001</v>
      </c>
      <c r="BJ36" s="101"/>
      <c r="BK36" s="99">
        <v>164.44227000000001</v>
      </c>
      <c r="BL36" s="100">
        <v>165.47058000000001</v>
      </c>
      <c r="BM36" s="100">
        <v>165.59853000000001</v>
      </c>
      <c r="BN36" s="100"/>
      <c r="BO36" s="100"/>
      <c r="BP36" s="100"/>
      <c r="BQ36" s="100"/>
      <c r="BR36" s="100"/>
      <c r="BS36" s="100"/>
      <c r="BT36" s="100"/>
      <c r="BU36" s="100">
        <v>206.49456000000001</v>
      </c>
      <c r="BV36" s="100">
        <v>206.11548999999999</v>
      </c>
      <c r="BW36" s="100">
        <v>205.99002999999999</v>
      </c>
      <c r="BX36" s="101"/>
      <c r="BY36" s="99">
        <v>17.41583</v>
      </c>
      <c r="BZ36" s="101">
        <v>44.053669999999997</v>
      </c>
      <c r="CA36" s="98"/>
      <c r="CB36" s="99"/>
      <c r="CC36" s="100"/>
      <c r="CD36" s="100"/>
      <c r="CE36" s="100"/>
      <c r="CF36" s="100"/>
      <c r="CG36" s="100">
        <v>118.14735</v>
      </c>
      <c r="CH36" s="100">
        <v>52.418509999999998</v>
      </c>
      <c r="CI36" s="100">
        <v>53.710120000000003</v>
      </c>
      <c r="CJ36" s="100"/>
      <c r="CK36" s="100"/>
      <c r="CL36" s="100"/>
      <c r="CM36" s="101">
        <v>191.19621000000001</v>
      </c>
      <c r="CN36" s="99">
        <v>180.55348000000001</v>
      </c>
      <c r="CO36" s="100">
        <v>180.52450999999999</v>
      </c>
      <c r="CP36" s="100">
        <v>181.33356000000001</v>
      </c>
      <c r="CQ36" s="101">
        <v>181.02912000000001</v>
      </c>
      <c r="CR36" s="99"/>
      <c r="CS36" s="101"/>
      <c r="CT36" s="99"/>
      <c r="CU36" s="101"/>
      <c r="CV36" s="99"/>
      <c r="CW36" s="100"/>
      <c r="CX36" s="102"/>
      <c r="CY36" s="99"/>
      <c r="CZ36" s="100"/>
      <c r="DA36" s="100"/>
      <c r="DB36" s="101"/>
      <c r="DC36" s="99"/>
      <c r="DD36" s="100"/>
      <c r="DE36" s="100"/>
      <c r="DF36" s="100"/>
      <c r="DG36" s="100"/>
      <c r="DH36" s="100"/>
      <c r="DI36" s="100"/>
      <c r="DJ36" s="100"/>
      <c r="DK36" s="100"/>
      <c r="DL36" s="100"/>
      <c r="DM36" s="100"/>
      <c r="DN36" s="101"/>
      <c r="DO36" s="103"/>
      <c r="DP36" s="104"/>
      <c r="DQ36" s="104"/>
      <c r="DR36" s="105"/>
      <c r="DS36" s="99"/>
      <c r="DT36" s="100"/>
      <c r="DU36" s="100"/>
      <c r="DV36" s="101"/>
      <c r="DW36" s="98"/>
      <c r="DX36" s="99"/>
      <c r="DY36" s="100"/>
      <c r="DZ36" s="100"/>
      <c r="EA36" s="100"/>
      <c r="EB36" s="100"/>
      <c r="EC36" s="102"/>
      <c r="ED36" s="1"/>
      <c r="EE36" s="98"/>
      <c r="EF36" s="98"/>
      <c r="EG36" s="98"/>
      <c r="EH36" s="98"/>
      <c r="EI36" s="98"/>
      <c r="EJ36" s="98"/>
      <c r="EK36" s="98"/>
      <c r="EL36" s="98"/>
      <c r="EM36" s="99"/>
      <c r="EN36" s="101"/>
      <c r="EO36" s="98"/>
      <c r="EP36" s="98"/>
      <c r="EQ36" s="98"/>
      <c r="ER36" s="98"/>
      <c r="ES36" s="98"/>
      <c r="ET36" s="98"/>
      <c r="EU36" s="98"/>
      <c r="EV36" s="98"/>
      <c r="EW36" s="98"/>
      <c r="EX36" s="98"/>
      <c r="EY36" s="98"/>
      <c r="EZ36" s="98"/>
      <c r="FA36" s="98"/>
      <c r="FB36" s="98"/>
      <c r="FC36" s="98"/>
      <c r="FD36" s="98"/>
      <c r="FE36" s="98"/>
      <c r="FF36" s="98"/>
      <c r="FG36" s="98"/>
      <c r="FH36" s="98"/>
      <c r="FI36" s="98"/>
      <c r="FJ36" s="98"/>
      <c r="FK36" s="98"/>
      <c r="FL36" s="98"/>
      <c r="FM36" s="99"/>
      <c r="FN36" s="100"/>
      <c r="FO36" s="100"/>
      <c r="FP36" s="101"/>
      <c r="FQ36" s="98"/>
      <c r="FR36" s="99"/>
      <c r="FS36" s="101"/>
      <c r="FT36" s="99"/>
      <c r="FU36" s="100"/>
      <c r="FV36" s="100"/>
      <c r="FW36" s="100"/>
      <c r="FX36" s="100"/>
      <c r="FY36" s="101"/>
      <c r="FZ36" s="99"/>
      <c r="GA36" s="101"/>
      <c r="GB36" s="99"/>
      <c r="GC36" s="100"/>
      <c r="GD36" s="100"/>
      <c r="GE36" s="101"/>
      <c r="GF36" s="98"/>
      <c r="GG36" s="98"/>
      <c r="GH36" s="98"/>
      <c r="GI36" s="99"/>
      <c r="GJ36" s="100"/>
      <c r="GK36" s="100"/>
      <c r="GL36" s="100"/>
      <c r="GM36" s="101"/>
      <c r="GN36" s="99"/>
      <c r="GO36" s="100"/>
      <c r="GP36" s="100"/>
      <c r="GQ36" s="101"/>
      <c r="GR36" s="98"/>
      <c r="GS36" s="99"/>
      <c r="GT36" s="101"/>
      <c r="GU36" s="1"/>
      <c r="GV36" s="98"/>
      <c r="GW36" s="99"/>
      <c r="GX36" s="101"/>
      <c r="GY36" s="98"/>
      <c r="GZ36" s="98"/>
      <c r="HA36" s="98"/>
      <c r="HB36" s="98"/>
      <c r="HC36" s="98"/>
      <c r="HD36" s="1"/>
      <c r="HE36" s="98"/>
      <c r="HF36" s="98"/>
      <c r="HG36" s="98"/>
      <c r="HH36" s="98"/>
      <c r="HI36" s="98"/>
      <c r="HJ36" s="98"/>
      <c r="HK36" s="99"/>
      <c r="HL36" s="101"/>
      <c r="HM36" s="1"/>
      <c r="HN36" s="101">
        <v>3472.7591600000005</v>
      </c>
      <c r="HO36" s="100">
        <v>3435.4259700000007</v>
      </c>
      <c r="HP36" s="100">
        <v>751.89441000000011</v>
      </c>
    </row>
    <row r="37" spans="1:224" x14ac:dyDescent="0.25">
      <c r="A37" s="1"/>
      <c r="B37" s="97" t="s">
        <v>822</v>
      </c>
      <c r="C37" s="98"/>
      <c r="D37" s="99"/>
      <c r="E37" s="100"/>
      <c r="F37" s="100">
        <v>8.8258700000000001</v>
      </c>
      <c r="G37" s="101">
        <v>8.5166900000000005</v>
      </c>
      <c r="H37" s="99"/>
      <c r="I37" s="101"/>
      <c r="J37" s="99">
        <v>81.096100000000007</v>
      </c>
      <c r="K37" s="101"/>
      <c r="L37" s="99"/>
      <c r="M37" s="100"/>
      <c r="N37" s="100"/>
      <c r="O37" s="100">
        <v>182.37953999999999</v>
      </c>
      <c r="P37" s="100"/>
      <c r="Q37" s="100"/>
      <c r="R37" s="100"/>
      <c r="S37" s="101"/>
      <c r="T37" s="99">
        <v>18.14123</v>
      </c>
      <c r="U37" s="100">
        <v>19.191960000000002</v>
      </c>
      <c r="V37" s="100"/>
      <c r="W37" s="101">
        <v>1.0612699999999999</v>
      </c>
      <c r="X37" s="98"/>
      <c r="Y37" s="99"/>
      <c r="Z37" s="100"/>
      <c r="AA37" s="101"/>
      <c r="AB37" s="99"/>
      <c r="AC37" s="100"/>
      <c r="AD37" s="100"/>
      <c r="AE37" s="100"/>
      <c r="AF37" s="100">
        <v>11.413130000000001</v>
      </c>
      <c r="AG37" s="100">
        <v>23.889150000000001</v>
      </c>
      <c r="AH37" s="101">
        <v>10.22284</v>
      </c>
      <c r="AI37" s="98"/>
      <c r="AJ37" s="98"/>
      <c r="AK37" s="98">
        <v>175.92341999999999</v>
      </c>
      <c r="AL37" s="99">
        <v>213.71525</v>
      </c>
      <c r="AM37" s="101">
        <v>7.8466800000000001</v>
      </c>
      <c r="AN37" s="99"/>
      <c r="AO37" s="101"/>
      <c r="AP37" s="98"/>
      <c r="AQ37" s="99"/>
      <c r="AR37" s="101"/>
      <c r="AS37" s="98"/>
      <c r="AT37" s="98"/>
      <c r="AU37" s="98"/>
      <c r="AV37" s="99"/>
      <c r="AW37" s="100"/>
      <c r="AX37" s="101"/>
      <c r="AY37" s="99"/>
      <c r="AZ37" s="100"/>
      <c r="BA37" s="100"/>
      <c r="BB37" s="100"/>
      <c r="BC37" s="100"/>
      <c r="BD37" s="101"/>
      <c r="BE37" s="99"/>
      <c r="BF37" s="101"/>
      <c r="BG37" s="98"/>
      <c r="BH37" s="99"/>
      <c r="BI37" s="100">
        <v>184.87493000000001</v>
      </c>
      <c r="BJ37" s="101"/>
      <c r="BK37" s="99">
        <v>164.44227000000001</v>
      </c>
      <c r="BL37" s="100">
        <v>165.47058000000001</v>
      </c>
      <c r="BM37" s="100">
        <v>165.59853000000001</v>
      </c>
      <c r="BN37" s="100"/>
      <c r="BO37" s="100"/>
      <c r="BP37" s="100"/>
      <c r="BQ37" s="100"/>
      <c r="BR37" s="100"/>
      <c r="BS37" s="100"/>
      <c r="BT37" s="100"/>
      <c r="BU37" s="100">
        <v>206.49456000000001</v>
      </c>
      <c r="BV37" s="100">
        <v>206.11548999999999</v>
      </c>
      <c r="BW37" s="100">
        <v>205.99002999999999</v>
      </c>
      <c r="BX37" s="101"/>
      <c r="BY37" s="99">
        <v>17.41583</v>
      </c>
      <c r="BZ37" s="101">
        <v>44.053669999999997</v>
      </c>
      <c r="CA37" s="98"/>
      <c r="CB37" s="99"/>
      <c r="CC37" s="100"/>
      <c r="CD37" s="100"/>
      <c r="CE37" s="100"/>
      <c r="CF37" s="100"/>
      <c r="CG37" s="100">
        <v>118.14735</v>
      </c>
      <c r="CH37" s="100">
        <v>52.418509999999998</v>
      </c>
      <c r="CI37" s="100">
        <v>53.710120000000003</v>
      </c>
      <c r="CJ37" s="100"/>
      <c r="CK37" s="100"/>
      <c r="CL37" s="100"/>
      <c r="CM37" s="101">
        <v>191.19621000000001</v>
      </c>
      <c r="CN37" s="99">
        <v>180.55348000000001</v>
      </c>
      <c r="CO37" s="100">
        <v>180.52450999999999</v>
      </c>
      <c r="CP37" s="100">
        <v>181.33356000000001</v>
      </c>
      <c r="CQ37" s="101">
        <v>181.02912000000001</v>
      </c>
      <c r="CR37" s="99"/>
      <c r="CS37" s="101"/>
      <c r="CT37" s="99"/>
      <c r="CU37" s="101"/>
      <c r="CV37" s="99"/>
      <c r="CW37" s="100"/>
      <c r="CX37" s="102"/>
      <c r="CY37" s="99"/>
      <c r="CZ37" s="100"/>
      <c r="DA37" s="100"/>
      <c r="DB37" s="101"/>
      <c r="DC37" s="99"/>
      <c r="DD37" s="100"/>
      <c r="DE37" s="100"/>
      <c r="DF37" s="100"/>
      <c r="DG37" s="100"/>
      <c r="DH37" s="100"/>
      <c r="DI37" s="100"/>
      <c r="DJ37" s="100"/>
      <c r="DK37" s="100"/>
      <c r="DL37" s="100"/>
      <c r="DM37" s="100"/>
      <c r="DN37" s="101"/>
      <c r="DO37" s="103"/>
      <c r="DP37" s="104"/>
      <c r="DQ37" s="104"/>
      <c r="DR37" s="105"/>
      <c r="DS37" s="99"/>
      <c r="DT37" s="100"/>
      <c r="DU37" s="100"/>
      <c r="DV37" s="101"/>
      <c r="DW37" s="98"/>
      <c r="DX37" s="99"/>
      <c r="DY37" s="100"/>
      <c r="DZ37" s="100"/>
      <c r="EA37" s="100"/>
      <c r="EB37" s="100"/>
      <c r="EC37" s="102"/>
      <c r="ED37" s="1"/>
      <c r="EE37" s="98"/>
      <c r="EF37" s="98"/>
      <c r="EG37" s="98"/>
      <c r="EH37" s="98"/>
      <c r="EI37" s="98"/>
      <c r="EJ37" s="98"/>
      <c r="EK37" s="98"/>
      <c r="EL37" s="98"/>
      <c r="EM37" s="99"/>
      <c r="EN37" s="101"/>
      <c r="EO37" s="98"/>
      <c r="EP37" s="98"/>
      <c r="EQ37" s="98"/>
      <c r="ER37" s="98"/>
      <c r="ES37" s="98"/>
      <c r="ET37" s="98"/>
      <c r="EU37" s="98"/>
      <c r="EV37" s="98"/>
      <c r="EW37" s="98"/>
      <c r="EX37" s="98"/>
      <c r="EY37" s="98"/>
      <c r="EZ37" s="98"/>
      <c r="FA37" s="98"/>
      <c r="FB37" s="98"/>
      <c r="FC37" s="98"/>
      <c r="FD37" s="98"/>
      <c r="FE37" s="98"/>
      <c r="FF37" s="98"/>
      <c r="FG37" s="98"/>
      <c r="FH37" s="98"/>
      <c r="FI37" s="98"/>
      <c r="FJ37" s="98"/>
      <c r="FK37" s="98"/>
      <c r="FL37" s="98"/>
      <c r="FM37" s="99"/>
      <c r="FN37" s="100"/>
      <c r="FO37" s="100"/>
      <c r="FP37" s="101"/>
      <c r="FQ37" s="98"/>
      <c r="FR37" s="99"/>
      <c r="FS37" s="101"/>
      <c r="FT37" s="99"/>
      <c r="FU37" s="100"/>
      <c r="FV37" s="100"/>
      <c r="FW37" s="100"/>
      <c r="FX37" s="100"/>
      <c r="FY37" s="101"/>
      <c r="FZ37" s="99"/>
      <c r="GA37" s="101"/>
      <c r="GB37" s="99"/>
      <c r="GC37" s="100"/>
      <c r="GD37" s="100"/>
      <c r="GE37" s="101"/>
      <c r="GF37" s="98"/>
      <c r="GG37" s="98"/>
      <c r="GH37" s="98"/>
      <c r="GI37" s="99"/>
      <c r="GJ37" s="100"/>
      <c r="GK37" s="100"/>
      <c r="GL37" s="100"/>
      <c r="GM37" s="101"/>
      <c r="GN37" s="99"/>
      <c r="GO37" s="100"/>
      <c r="GP37" s="100"/>
      <c r="GQ37" s="101"/>
      <c r="GR37" s="98"/>
      <c r="GS37" s="99"/>
      <c r="GT37" s="101"/>
      <c r="GU37" s="1"/>
      <c r="GV37" s="98"/>
      <c r="GW37" s="99"/>
      <c r="GX37" s="101"/>
      <c r="GY37" s="98"/>
      <c r="GZ37" s="98"/>
      <c r="HA37" s="98"/>
      <c r="HB37" s="98"/>
      <c r="HC37" s="98"/>
      <c r="HD37" s="1"/>
      <c r="HE37" s="98"/>
      <c r="HF37" s="98"/>
      <c r="HG37" s="98"/>
      <c r="HH37" s="98"/>
      <c r="HI37" s="98"/>
      <c r="HJ37" s="98"/>
      <c r="HK37" s="99"/>
      <c r="HL37" s="101"/>
      <c r="HM37" s="1"/>
      <c r="HN37" s="101">
        <v>3261.5918800000004</v>
      </c>
      <c r="HO37" s="100">
        <v>3224.2586900000006</v>
      </c>
      <c r="HP37" s="100">
        <v>751.89441000000011</v>
      </c>
    </row>
    <row r="38" spans="1:224" x14ac:dyDescent="0.25">
      <c r="A38" s="1"/>
      <c r="B38" s="97" t="s">
        <v>823</v>
      </c>
      <c r="C38" s="98"/>
      <c r="D38" s="99"/>
      <c r="E38" s="100"/>
      <c r="F38" s="100">
        <v>8.8258700000000001</v>
      </c>
      <c r="G38" s="101">
        <v>8.5166900000000005</v>
      </c>
      <c r="H38" s="99"/>
      <c r="I38" s="101"/>
      <c r="J38" s="99">
        <v>81.096100000000007</v>
      </c>
      <c r="K38" s="101"/>
      <c r="L38" s="99"/>
      <c r="M38" s="100"/>
      <c r="N38" s="100"/>
      <c r="O38" s="100">
        <v>182.37953999999999</v>
      </c>
      <c r="P38" s="100"/>
      <c r="Q38" s="100"/>
      <c r="R38" s="100"/>
      <c r="S38" s="101"/>
      <c r="T38" s="99">
        <v>18.14123</v>
      </c>
      <c r="U38" s="100">
        <v>19.191960000000002</v>
      </c>
      <c r="V38" s="100"/>
      <c r="W38" s="101">
        <v>1.0612699999999999</v>
      </c>
      <c r="X38" s="98"/>
      <c r="Y38" s="99"/>
      <c r="Z38" s="100"/>
      <c r="AA38" s="101"/>
      <c r="AB38" s="99"/>
      <c r="AC38" s="100"/>
      <c r="AD38" s="100"/>
      <c r="AE38" s="100"/>
      <c r="AF38" s="100">
        <v>11.413130000000001</v>
      </c>
      <c r="AG38" s="100">
        <v>23.889150000000001</v>
      </c>
      <c r="AH38" s="101">
        <v>10.22284</v>
      </c>
      <c r="AI38" s="98"/>
      <c r="AJ38" s="98"/>
      <c r="AK38" s="98">
        <v>175.92341999999999</v>
      </c>
      <c r="AL38" s="99">
        <v>213.71525</v>
      </c>
      <c r="AM38" s="101">
        <v>7.8466800000000001</v>
      </c>
      <c r="AN38" s="99"/>
      <c r="AO38" s="101"/>
      <c r="AP38" s="98"/>
      <c r="AQ38" s="99"/>
      <c r="AR38" s="101"/>
      <c r="AS38" s="98"/>
      <c r="AT38" s="98"/>
      <c r="AU38" s="98"/>
      <c r="AV38" s="99"/>
      <c r="AW38" s="100"/>
      <c r="AX38" s="101"/>
      <c r="AY38" s="99"/>
      <c r="AZ38" s="100"/>
      <c r="BA38" s="100"/>
      <c r="BB38" s="100"/>
      <c r="BC38" s="100"/>
      <c r="BD38" s="101"/>
      <c r="BE38" s="99"/>
      <c r="BF38" s="101"/>
      <c r="BG38" s="98"/>
      <c r="BH38" s="99"/>
      <c r="BI38" s="100">
        <v>184.87493000000001</v>
      </c>
      <c r="BJ38" s="101"/>
      <c r="BK38" s="99">
        <v>164.44227000000001</v>
      </c>
      <c r="BL38" s="100">
        <v>165.47058000000001</v>
      </c>
      <c r="BM38" s="100">
        <v>165.59853000000001</v>
      </c>
      <c r="BN38" s="100"/>
      <c r="BO38" s="100"/>
      <c r="BP38" s="100"/>
      <c r="BQ38" s="100"/>
      <c r="BR38" s="100"/>
      <c r="BS38" s="100"/>
      <c r="BT38" s="100"/>
      <c r="BU38" s="100">
        <v>206.49456000000001</v>
      </c>
      <c r="BV38" s="100">
        <v>206.11548999999999</v>
      </c>
      <c r="BW38" s="100">
        <v>205.99002999999999</v>
      </c>
      <c r="BX38" s="101"/>
      <c r="BY38" s="99">
        <v>17.41583</v>
      </c>
      <c r="BZ38" s="101">
        <v>44.053669999999997</v>
      </c>
      <c r="CA38" s="98"/>
      <c r="CB38" s="99"/>
      <c r="CC38" s="100"/>
      <c r="CD38" s="100"/>
      <c r="CE38" s="100"/>
      <c r="CF38" s="100"/>
      <c r="CG38" s="100">
        <v>118.14735</v>
      </c>
      <c r="CH38" s="100">
        <v>52.418509999999998</v>
      </c>
      <c r="CI38" s="100">
        <v>53.710120000000003</v>
      </c>
      <c r="CJ38" s="100"/>
      <c r="CK38" s="100"/>
      <c r="CL38" s="100"/>
      <c r="CM38" s="101">
        <v>191.19621000000001</v>
      </c>
      <c r="CN38" s="99">
        <v>180.55348000000001</v>
      </c>
      <c r="CO38" s="100">
        <v>180.52450999999999</v>
      </c>
      <c r="CP38" s="100">
        <v>181.33356000000001</v>
      </c>
      <c r="CQ38" s="101">
        <v>181.02912000000001</v>
      </c>
      <c r="CR38" s="99"/>
      <c r="CS38" s="101"/>
      <c r="CT38" s="99"/>
      <c r="CU38" s="101"/>
      <c r="CV38" s="99"/>
      <c r="CW38" s="100"/>
      <c r="CX38" s="102"/>
      <c r="CY38" s="99"/>
      <c r="CZ38" s="100"/>
      <c r="DA38" s="100"/>
      <c r="DB38" s="101"/>
      <c r="DC38" s="99"/>
      <c r="DD38" s="100"/>
      <c r="DE38" s="100"/>
      <c r="DF38" s="100"/>
      <c r="DG38" s="100"/>
      <c r="DH38" s="100"/>
      <c r="DI38" s="100"/>
      <c r="DJ38" s="100"/>
      <c r="DK38" s="100"/>
      <c r="DL38" s="100"/>
      <c r="DM38" s="100"/>
      <c r="DN38" s="101"/>
      <c r="DO38" s="103"/>
      <c r="DP38" s="104"/>
      <c r="DQ38" s="104"/>
      <c r="DR38" s="105"/>
      <c r="DS38" s="99"/>
      <c r="DT38" s="100"/>
      <c r="DU38" s="100"/>
      <c r="DV38" s="101"/>
      <c r="DW38" s="98"/>
      <c r="DX38" s="99"/>
      <c r="DY38" s="100"/>
      <c r="DZ38" s="100"/>
      <c r="EA38" s="100"/>
      <c r="EB38" s="100"/>
      <c r="EC38" s="102"/>
      <c r="ED38" s="1"/>
      <c r="EE38" s="98"/>
      <c r="EF38" s="98"/>
      <c r="EG38" s="98"/>
      <c r="EH38" s="98"/>
      <c r="EI38" s="98"/>
      <c r="EJ38" s="98"/>
      <c r="EK38" s="98"/>
      <c r="EL38" s="98"/>
      <c r="EM38" s="99"/>
      <c r="EN38" s="101"/>
      <c r="EO38" s="98"/>
      <c r="EP38" s="98"/>
      <c r="EQ38" s="98"/>
      <c r="ER38" s="98"/>
      <c r="ES38" s="98"/>
      <c r="ET38" s="98"/>
      <c r="EU38" s="98"/>
      <c r="EV38" s="98"/>
      <c r="EW38" s="98"/>
      <c r="EX38" s="98"/>
      <c r="EY38" s="98"/>
      <c r="EZ38" s="98"/>
      <c r="FA38" s="98"/>
      <c r="FB38" s="98"/>
      <c r="FC38" s="98"/>
      <c r="FD38" s="98"/>
      <c r="FE38" s="98"/>
      <c r="FF38" s="98"/>
      <c r="FG38" s="98"/>
      <c r="FH38" s="98"/>
      <c r="FI38" s="98"/>
      <c r="FJ38" s="98"/>
      <c r="FK38" s="98"/>
      <c r="FL38" s="98"/>
      <c r="FM38" s="99"/>
      <c r="FN38" s="100"/>
      <c r="FO38" s="100"/>
      <c r="FP38" s="101"/>
      <c r="FQ38" s="98"/>
      <c r="FR38" s="99"/>
      <c r="FS38" s="101"/>
      <c r="FT38" s="99"/>
      <c r="FU38" s="100"/>
      <c r="FV38" s="100"/>
      <c r="FW38" s="100"/>
      <c r="FX38" s="100"/>
      <c r="FY38" s="101"/>
      <c r="FZ38" s="99"/>
      <c r="GA38" s="101"/>
      <c r="GB38" s="99"/>
      <c r="GC38" s="100"/>
      <c r="GD38" s="100"/>
      <c r="GE38" s="101"/>
      <c r="GF38" s="98"/>
      <c r="GG38" s="98"/>
      <c r="GH38" s="98"/>
      <c r="GI38" s="99"/>
      <c r="GJ38" s="100"/>
      <c r="GK38" s="100"/>
      <c r="GL38" s="100"/>
      <c r="GM38" s="101"/>
      <c r="GN38" s="99"/>
      <c r="GO38" s="100"/>
      <c r="GP38" s="100"/>
      <c r="GQ38" s="101"/>
      <c r="GR38" s="98"/>
      <c r="GS38" s="99"/>
      <c r="GT38" s="101"/>
      <c r="GU38" s="1"/>
      <c r="GV38" s="98"/>
      <c r="GW38" s="99"/>
      <c r="GX38" s="101"/>
      <c r="GY38" s="98"/>
      <c r="GZ38" s="98"/>
      <c r="HA38" s="98"/>
      <c r="HB38" s="98"/>
      <c r="HC38" s="98"/>
      <c r="HD38" s="1"/>
      <c r="HE38" s="98"/>
      <c r="HF38" s="98"/>
      <c r="HG38" s="98"/>
      <c r="HH38" s="98"/>
      <c r="HI38" s="98"/>
      <c r="HJ38" s="98"/>
      <c r="HK38" s="99"/>
      <c r="HL38" s="101"/>
      <c r="HM38" s="1"/>
      <c r="HN38" s="101">
        <v>3261.5918800000004</v>
      </c>
      <c r="HO38" s="100">
        <v>3224.2586900000006</v>
      </c>
      <c r="HP38" s="100">
        <v>751.89441000000011</v>
      </c>
    </row>
    <row r="39" spans="1:224" x14ac:dyDescent="0.25">
      <c r="A39" s="1"/>
      <c r="B39" s="97" t="s">
        <v>824</v>
      </c>
      <c r="C39" s="98"/>
      <c r="D39" s="99"/>
      <c r="E39" s="100"/>
      <c r="F39" s="100">
        <v>8.8258700000000001</v>
      </c>
      <c r="G39" s="101">
        <v>8.5166900000000005</v>
      </c>
      <c r="H39" s="99"/>
      <c r="I39" s="101"/>
      <c r="J39" s="99">
        <v>81.096100000000007</v>
      </c>
      <c r="K39" s="101"/>
      <c r="L39" s="99"/>
      <c r="M39" s="100"/>
      <c r="N39" s="100"/>
      <c r="O39" s="100">
        <v>182.37953999999999</v>
      </c>
      <c r="P39" s="100"/>
      <c r="Q39" s="100"/>
      <c r="R39" s="100"/>
      <c r="S39" s="101"/>
      <c r="T39" s="99">
        <v>18.14123</v>
      </c>
      <c r="U39" s="100">
        <v>19.191960000000002</v>
      </c>
      <c r="V39" s="100"/>
      <c r="W39" s="101">
        <v>1.0612699999999999</v>
      </c>
      <c r="X39" s="98"/>
      <c r="Y39" s="99"/>
      <c r="Z39" s="100"/>
      <c r="AA39" s="101"/>
      <c r="AB39" s="99"/>
      <c r="AC39" s="100"/>
      <c r="AD39" s="100"/>
      <c r="AE39" s="100"/>
      <c r="AF39" s="100">
        <v>11.413130000000001</v>
      </c>
      <c r="AG39" s="100">
        <v>23.889150000000001</v>
      </c>
      <c r="AH39" s="101">
        <v>10.22284</v>
      </c>
      <c r="AI39" s="98"/>
      <c r="AJ39" s="98"/>
      <c r="AK39" s="98">
        <v>175.92341999999999</v>
      </c>
      <c r="AL39" s="99">
        <v>213.71525</v>
      </c>
      <c r="AM39" s="101">
        <v>7.8466800000000001</v>
      </c>
      <c r="AN39" s="99"/>
      <c r="AO39" s="101"/>
      <c r="AP39" s="98"/>
      <c r="AQ39" s="99"/>
      <c r="AR39" s="101"/>
      <c r="AS39" s="98"/>
      <c r="AT39" s="98"/>
      <c r="AU39" s="98"/>
      <c r="AV39" s="99"/>
      <c r="AW39" s="100"/>
      <c r="AX39" s="101"/>
      <c r="AY39" s="99"/>
      <c r="AZ39" s="100"/>
      <c r="BA39" s="100"/>
      <c r="BB39" s="100"/>
      <c r="BC39" s="100"/>
      <c r="BD39" s="101"/>
      <c r="BE39" s="99"/>
      <c r="BF39" s="101"/>
      <c r="BG39" s="98"/>
      <c r="BH39" s="99"/>
      <c r="BI39" s="100">
        <v>184.87493000000001</v>
      </c>
      <c r="BJ39" s="101"/>
      <c r="BK39" s="99">
        <v>164.44227000000001</v>
      </c>
      <c r="BL39" s="100">
        <v>165.47058000000001</v>
      </c>
      <c r="BM39" s="100">
        <v>165.59853000000001</v>
      </c>
      <c r="BN39" s="100"/>
      <c r="BO39" s="100"/>
      <c r="BP39" s="100"/>
      <c r="BQ39" s="100"/>
      <c r="BR39" s="100"/>
      <c r="BS39" s="100"/>
      <c r="BT39" s="100"/>
      <c r="BU39" s="100">
        <v>206.49456000000001</v>
      </c>
      <c r="BV39" s="100">
        <v>206.11548999999999</v>
      </c>
      <c r="BW39" s="100">
        <v>205.99002999999999</v>
      </c>
      <c r="BX39" s="101"/>
      <c r="BY39" s="99">
        <v>17.41583</v>
      </c>
      <c r="BZ39" s="101">
        <v>44.053669999999997</v>
      </c>
      <c r="CA39" s="98"/>
      <c r="CB39" s="99"/>
      <c r="CC39" s="100"/>
      <c r="CD39" s="100"/>
      <c r="CE39" s="100"/>
      <c r="CF39" s="100"/>
      <c r="CG39" s="100">
        <v>118.14735</v>
      </c>
      <c r="CH39" s="100">
        <v>52.418509999999998</v>
      </c>
      <c r="CI39" s="100">
        <v>53.710120000000003</v>
      </c>
      <c r="CJ39" s="100"/>
      <c r="CK39" s="100"/>
      <c r="CL39" s="100"/>
      <c r="CM39" s="101">
        <v>191.19621000000001</v>
      </c>
      <c r="CN39" s="99">
        <v>180.55348000000001</v>
      </c>
      <c r="CO39" s="100">
        <v>180.52450999999999</v>
      </c>
      <c r="CP39" s="100">
        <v>181.33356000000001</v>
      </c>
      <c r="CQ39" s="101">
        <v>181.02912000000001</v>
      </c>
      <c r="CR39" s="99"/>
      <c r="CS39" s="101"/>
      <c r="CT39" s="99"/>
      <c r="CU39" s="101"/>
      <c r="CV39" s="99"/>
      <c r="CW39" s="100"/>
      <c r="CX39" s="102"/>
      <c r="CY39" s="99"/>
      <c r="CZ39" s="100"/>
      <c r="DA39" s="100"/>
      <c r="DB39" s="101"/>
      <c r="DC39" s="99"/>
      <c r="DD39" s="100"/>
      <c r="DE39" s="100"/>
      <c r="DF39" s="100"/>
      <c r="DG39" s="100"/>
      <c r="DH39" s="100"/>
      <c r="DI39" s="100"/>
      <c r="DJ39" s="100"/>
      <c r="DK39" s="100"/>
      <c r="DL39" s="100"/>
      <c r="DM39" s="100"/>
      <c r="DN39" s="101"/>
      <c r="DO39" s="103"/>
      <c r="DP39" s="104"/>
      <c r="DQ39" s="104"/>
      <c r="DR39" s="105"/>
      <c r="DS39" s="99"/>
      <c r="DT39" s="100"/>
      <c r="DU39" s="100"/>
      <c r="DV39" s="101"/>
      <c r="DW39" s="98"/>
      <c r="DX39" s="99"/>
      <c r="DY39" s="100"/>
      <c r="DZ39" s="100"/>
      <c r="EA39" s="100"/>
      <c r="EB39" s="100"/>
      <c r="EC39" s="102"/>
      <c r="ED39" s="1"/>
      <c r="EE39" s="98"/>
      <c r="EF39" s="98"/>
      <c r="EG39" s="98"/>
      <c r="EH39" s="98"/>
      <c r="EI39" s="98"/>
      <c r="EJ39" s="98"/>
      <c r="EK39" s="98"/>
      <c r="EL39" s="98"/>
      <c r="EM39" s="99"/>
      <c r="EN39" s="101"/>
      <c r="EO39" s="98"/>
      <c r="EP39" s="98"/>
      <c r="EQ39" s="98"/>
      <c r="ER39" s="98"/>
      <c r="ES39" s="98"/>
      <c r="ET39" s="98"/>
      <c r="EU39" s="98"/>
      <c r="EV39" s="98"/>
      <c r="EW39" s="98"/>
      <c r="EX39" s="98"/>
      <c r="EY39" s="98"/>
      <c r="EZ39" s="98"/>
      <c r="FA39" s="98"/>
      <c r="FB39" s="98"/>
      <c r="FC39" s="98"/>
      <c r="FD39" s="98"/>
      <c r="FE39" s="98"/>
      <c r="FF39" s="98"/>
      <c r="FG39" s="98"/>
      <c r="FH39" s="98"/>
      <c r="FI39" s="98"/>
      <c r="FJ39" s="98"/>
      <c r="FK39" s="98"/>
      <c r="FL39" s="98"/>
      <c r="FM39" s="99"/>
      <c r="FN39" s="100"/>
      <c r="FO39" s="100"/>
      <c r="FP39" s="101"/>
      <c r="FQ39" s="98"/>
      <c r="FR39" s="99"/>
      <c r="FS39" s="101"/>
      <c r="FT39" s="99"/>
      <c r="FU39" s="100"/>
      <c r="FV39" s="100"/>
      <c r="FW39" s="100"/>
      <c r="FX39" s="100"/>
      <c r="FY39" s="101"/>
      <c r="FZ39" s="99"/>
      <c r="GA39" s="101"/>
      <c r="GB39" s="99"/>
      <c r="GC39" s="100"/>
      <c r="GD39" s="100"/>
      <c r="GE39" s="101"/>
      <c r="GF39" s="98"/>
      <c r="GG39" s="98"/>
      <c r="GH39" s="98"/>
      <c r="GI39" s="99"/>
      <c r="GJ39" s="100"/>
      <c r="GK39" s="100"/>
      <c r="GL39" s="100"/>
      <c r="GM39" s="101"/>
      <c r="GN39" s="99"/>
      <c r="GO39" s="100"/>
      <c r="GP39" s="100"/>
      <c r="GQ39" s="101"/>
      <c r="GR39" s="98"/>
      <c r="GS39" s="99"/>
      <c r="GT39" s="101"/>
      <c r="GU39" s="1"/>
      <c r="GV39" s="98"/>
      <c r="GW39" s="99"/>
      <c r="GX39" s="101"/>
      <c r="GY39" s="98"/>
      <c r="GZ39" s="98"/>
      <c r="HA39" s="98"/>
      <c r="HB39" s="98"/>
      <c r="HC39" s="98"/>
      <c r="HD39" s="1"/>
      <c r="HE39" s="98"/>
      <c r="HF39" s="98"/>
      <c r="HG39" s="98"/>
      <c r="HH39" s="98"/>
      <c r="HI39" s="98"/>
      <c r="HJ39" s="98"/>
      <c r="HK39" s="99"/>
      <c r="HL39" s="101"/>
      <c r="HM39" s="1"/>
      <c r="HN39" s="101">
        <v>3261.5918800000004</v>
      </c>
      <c r="HO39" s="100">
        <v>3224.2586900000006</v>
      </c>
      <c r="HP39" s="100">
        <v>751.89441000000011</v>
      </c>
    </row>
    <row r="40" spans="1:224" x14ac:dyDescent="0.25">
      <c r="A40" s="1"/>
      <c r="B40" s="97" t="s">
        <v>825</v>
      </c>
      <c r="C40" s="98"/>
      <c r="D40" s="99"/>
      <c r="E40" s="100"/>
      <c r="F40" s="100">
        <v>8.8258700000000001</v>
      </c>
      <c r="G40" s="101">
        <v>8.5166900000000005</v>
      </c>
      <c r="H40" s="99"/>
      <c r="I40" s="101"/>
      <c r="J40" s="99">
        <v>81.096100000000007</v>
      </c>
      <c r="K40" s="101"/>
      <c r="L40" s="99"/>
      <c r="M40" s="100"/>
      <c r="N40" s="100"/>
      <c r="O40" s="100">
        <v>182.37953999999999</v>
      </c>
      <c r="P40" s="100"/>
      <c r="Q40" s="100"/>
      <c r="R40" s="100"/>
      <c r="S40" s="101"/>
      <c r="T40" s="99">
        <v>18.14123</v>
      </c>
      <c r="U40" s="100">
        <v>19.191960000000002</v>
      </c>
      <c r="V40" s="100"/>
      <c r="W40" s="101">
        <v>1.0612699999999999</v>
      </c>
      <c r="X40" s="98"/>
      <c r="Y40" s="99"/>
      <c r="Z40" s="100"/>
      <c r="AA40" s="101"/>
      <c r="AB40" s="99"/>
      <c r="AC40" s="100"/>
      <c r="AD40" s="100"/>
      <c r="AE40" s="100"/>
      <c r="AF40" s="100">
        <v>11.413130000000001</v>
      </c>
      <c r="AG40" s="100">
        <v>23.889150000000001</v>
      </c>
      <c r="AH40" s="101">
        <v>10.22284</v>
      </c>
      <c r="AI40" s="98"/>
      <c r="AJ40" s="98"/>
      <c r="AK40" s="98">
        <v>175.92341999999999</v>
      </c>
      <c r="AL40" s="99">
        <v>213.71525</v>
      </c>
      <c r="AM40" s="101">
        <v>7.8466800000000001</v>
      </c>
      <c r="AN40" s="99"/>
      <c r="AO40" s="101"/>
      <c r="AP40" s="98"/>
      <c r="AQ40" s="99"/>
      <c r="AR40" s="101"/>
      <c r="AS40" s="98"/>
      <c r="AT40" s="98"/>
      <c r="AU40" s="98"/>
      <c r="AV40" s="99"/>
      <c r="AW40" s="100"/>
      <c r="AX40" s="101"/>
      <c r="AY40" s="99"/>
      <c r="AZ40" s="100"/>
      <c r="BA40" s="100"/>
      <c r="BB40" s="100"/>
      <c r="BC40" s="100"/>
      <c r="BD40" s="101"/>
      <c r="BE40" s="99"/>
      <c r="BF40" s="101"/>
      <c r="BG40" s="98"/>
      <c r="BH40" s="99"/>
      <c r="BI40" s="100">
        <v>184.87493000000001</v>
      </c>
      <c r="BJ40" s="101"/>
      <c r="BK40" s="99">
        <v>164.44227000000001</v>
      </c>
      <c r="BL40" s="100">
        <v>165.47058000000001</v>
      </c>
      <c r="BM40" s="100">
        <v>165.59853000000001</v>
      </c>
      <c r="BN40" s="100"/>
      <c r="BO40" s="100"/>
      <c r="BP40" s="100"/>
      <c r="BQ40" s="100"/>
      <c r="BR40" s="100"/>
      <c r="BS40" s="100"/>
      <c r="BT40" s="100"/>
      <c r="BU40" s="100">
        <v>206.49456000000001</v>
      </c>
      <c r="BV40" s="100">
        <v>206.11548999999999</v>
      </c>
      <c r="BW40" s="100">
        <v>205.99002999999999</v>
      </c>
      <c r="BX40" s="101"/>
      <c r="BY40" s="99">
        <v>17.41583</v>
      </c>
      <c r="BZ40" s="101">
        <v>44.053669999999997</v>
      </c>
      <c r="CA40" s="98"/>
      <c r="CB40" s="99"/>
      <c r="CC40" s="100"/>
      <c r="CD40" s="100"/>
      <c r="CE40" s="100"/>
      <c r="CF40" s="100"/>
      <c r="CG40" s="100">
        <v>118.14735</v>
      </c>
      <c r="CH40" s="100">
        <v>52.418509999999998</v>
      </c>
      <c r="CI40" s="100">
        <v>53.710120000000003</v>
      </c>
      <c r="CJ40" s="100"/>
      <c r="CK40" s="100"/>
      <c r="CL40" s="100"/>
      <c r="CM40" s="101">
        <v>191.19621000000001</v>
      </c>
      <c r="CN40" s="99">
        <v>180.55348000000001</v>
      </c>
      <c r="CO40" s="100">
        <v>180.52450999999999</v>
      </c>
      <c r="CP40" s="100">
        <v>181.33356000000001</v>
      </c>
      <c r="CQ40" s="101">
        <v>181.02912000000001</v>
      </c>
      <c r="CR40" s="99"/>
      <c r="CS40" s="101"/>
      <c r="CT40" s="99"/>
      <c r="CU40" s="101"/>
      <c r="CV40" s="99"/>
      <c r="CW40" s="100"/>
      <c r="CX40" s="102"/>
      <c r="CY40" s="99"/>
      <c r="CZ40" s="100"/>
      <c r="DA40" s="100"/>
      <c r="DB40" s="101"/>
      <c r="DC40" s="99"/>
      <c r="DD40" s="100"/>
      <c r="DE40" s="100"/>
      <c r="DF40" s="100"/>
      <c r="DG40" s="100"/>
      <c r="DH40" s="100"/>
      <c r="DI40" s="100"/>
      <c r="DJ40" s="100"/>
      <c r="DK40" s="100"/>
      <c r="DL40" s="100"/>
      <c r="DM40" s="100"/>
      <c r="DN40" s="101"/>
      <c r="DO40" s="103"/>
      <c r="DP40" s="104"/>
      <c r="DQ40" s="104"/>
      <c r="DR40" s="105"/>
      <c r="DS40" s="99"/>
      <c r="DT40" s="100"/>
      <c r="DU40" s="100"/>
      <c r="DV40" s="101"/>
      <c r="DW40" s="98"/>
      <c r="DX40" s="99"/>
      <c r="DY40" s="100"/>
      <c r="DZ40" s="100"/>
      <c r="EA40" s="100"/>
      <c r="EB40" s="100"/>
      <c r="EC40" s="102"/>
      <c r="ED40" s="1"/>
      <c r="EE40" s="98"/>
      <c r="EF40" s="98"/>
      <c r="EG40" s="98"/>
      <c r="EH40" s="98"/>
      <c r="EI40" s="98"/>
      <c r="EJ40" s="98"/>
      <c r="EK40" s="98"/>
      <c r="EL40" s="98"/>
      <c r="EM40" s="99"/>
      <c r="EN40" s="101"/>
      <c r="EO40" s="98"/>
      <c r="EP40" s="98"/>
      <c r="EQ40" s="98"/>
      <c r="ER40" s="98"/>
      <c r="ES40" s="98"/>
      <c r="ET40" s="98"/>
      <c r="EU40" s="98"/>
      <c r="EV40" s="98"/>
      <c r="EW40" s="98"/>
      <c r="EX40" s="98"/>
      <c r="EY40" s="98"/>
      <c r="EZ40" s="98"/>
      <c r="FA40" s="98"/>
      <c r="FB40" s="98"/>
      <c r="FC40" s="98"/>
      <c r="FD40" s="98"/>
      <c r="FE40" s="98"/>
      <c r="FF40" s="98"/>
      <c r="FG40" s="98"/>
      <c r="FH40" s="98"/>
      <c r="FI40" s="98"/>
      <c r="FJ40" s="98"/>
      <c r="FK40" s="98"/>
      <c r="FL40" s="98"/>
      <c r="FM40" s="99"/>
      <c r="FN40" s="100"/>
      <c r="FO40" s="100"/>
      <c r="FP40" s="101"/>
      <c r="FQ40" s="98"/>
      <c r="FR40" s="99"/>
      <c r="FS40" s="101"/>
      <c r="FT40" s="99"/>
      <c r="FU40" s="100"/>
      <c r="FV40" s="100"/>
      <c r="FW40" s="100"/>
      <c r="FX40" s="100"/>
      <c r="FY40" s="101"/>
      <c r="FZ40" s="99"/>
      <c r="GA40" s="101"/>
      <c r="GB40" s="99"/>
      <c r="GC40" s="100"/>
      <c r="GD40" s="100"/>
      <c r="GE40" s="101"/>
      <c r="GF40" s="98"/>
      <c r="GG40" s="98"/>
      <c r="GH40" s="98"/>
      <c r="GI40" s="99"/>
      <c r="GJ40" s="100"/>
      <c r="GK40" s="100"/>
      <c r="GL40" s="100"/>
      <c r="GM40" s="101"/>
      <c r="GN40" s="99"/>
      <c r="GO40" s="100"/>
      <c r="GP40" s="100"/>
      <c r="GQ40" s="101"/>
      <c r="GR40" s="98"/>
      <c r="GS40" s="99"/>
      <c r="GT40" s="101"/>
      <c r="GU40" s="1"/>
      <c r="GV40" s="98"/>
      <c r="GW40" s="99"/>
      <c r="GX40" s="101"/>
      <c r="GY40" s="98"/>
      <c r="GZ40" s="98"/>
      <c r="HA40" s="98"/>
      <c r="HB40" s="98"/>
      <c r="HC40" s="98"/>
      <c r="HD40" s="1"/>
      <c r="HE40" s="98"/>
      <c r="HF40" s="98"/>
      <c r="HG40" s="98"/>
      <c r="HH40" s="98"/>
      <c r="HI40" s="98"/>
      <c r="HJ40" s="98"/>
      <c r="HK40" s="99"/>
      <c r="HL40" s="101"/>
      <c r="HM40" s="1"/>
      <c r="HN40" s="101">
        <v>3261.5918800000004</v>
      </c>
      <c r="HO40" s="100">
        <v>3224.2586900000006</v>
      </c>
      <c r="HP40" s="100">
        <v>751.89441000000011</v>
      </c>
    </row>
    <row r="41" spans="1:224" x14ac:dyDescent="0.25">
      <c r="A41" s="1"/>
      <c r="B41" s="97" t="s">
        <v>826</v>
      </c>
      <c r="C41" s="98"/>
      <c r="D41" s="99"/>
      <c r="E41" s="100"/>
      <c r="F41" s="100">
        <v>8.8258700000000001</v>
      </c>
      <c r="G41" s="101">
        <v>8.5166900000000005</v>
      </c>
      <c r="H41" s="99"/>
      <c r="I41" s="101"/>
      <c r="J41" s="99">
        <v>81.096100000000007</v>
      </c>
      <c r="K41" s="101"/>
      <c r="L41" s="99"/>
      <c r="M41" s="100"/>
      <c r="N41" s="100"/>
      <c r="O41" s="100">
        <v>182.37953999999999</v>
      </c>
      <c r="P41" s="100"/>
      <c r="Q41" s="100"/>
      <c r="R41" s="100"/>
      <c r="S41" s="101"/>
      <c r="T41" s="99">
        <v>18.14123</v>
      </c>
      <c r="U41" s="100">
        <v>19.191960000000002</v>
      </c>
      <c r="V41" s="100"/>
      <c r="W41" s="101">
        <v>1.0612699999999999</v>
      </c>
      <c r="X41" s="98"/>
      <c r="Y41" s="99"/>
      <c r="Z41" s="100"/>
      <c r="AA41" s="101">
        <v>17.279389999999999</v>
      </c>
      <c r="AB41" s="99"/>
      <c r="AC41" s="100"/>
      <c r="AD41" s="100"/>
      <c r="AE41" s="100"/>
      <c r="AF41" s="100">
        <v>11.413130000000001</v>
      </c>
      <c r="AG41" s="100">
        <v>23.889150000000001</v>
      </c>
      <c r="AH41" s="101">
        <v>10.22284</v>
      </c>
      <c r="AI41" s="98"/>
      <c r="AJ41" s="98"/>
      <c r="AK41" s="98">
        <v>175.92341999999999</v>
      </c>
      <c r="AL41" s="99">
        <v>213.71525</v>
      </c>
      <c r="AM41" s="101">
        <v>7.8466800000000001</v>
      </c>
      <c r="AN41" s="99"/>
      <c r="AO41" s="101"/>
      <c r="AP41" s="98"/>
      <c r="AQ41" s="99"/>
      <c r="AR41" s="101"/>
      <c r="AS41" s="98"/>
      <c r="AT41" s="98"/>
      <c r="AU41" s="98"/>
      <c r="AV41" s="99"/>
      <c r="AW41" s="100"/>
      <c r="AX41" s="101"/>
      <c r="AY41" s="99"/>
      <c r="AZ41" s="100"/>
      <c r="BA41" s="100"/>
      <c r="BB41" s="100"/>
      <c r="BC41" s="100"/>
      <c r="BD41" s="101"/>
      <c r="BE41" s="99"/>
      <c r="BF41" s="101"/>
      <c r="BG41" s="98"/>
      <c r="BH41" s="99"/>
      <c r="BI41" s="100">
        <v>184.87493000000001</v>
      </c>
      <c r="BJ41" s="101"/>
      <c r="BK41" s="99">
        <v>164.44227000000001</v>
      </c>
      <c r="BL41" s="100">
        <v>165.47058000000001</v>
      </c>
      <c r="BM41" s="100">
        <v>165.59853000000001</v>
      </c>
      <c r="BN41" s="100"/>
      <c r="BO41" s="100"/>
      <c r="BP41" s="100"/>
      <c r="BQ41" s="100"/>
      <c r="BR41" s="100"/>
      <c r="BS41" s="100"/>
      <c r="BT41" s="100"/>
      <c r="BU41" s="100">
        <v>206.49456000000001</v>
      </c>
      <c r="BV41" s="100">
        <v>206.11548999999999</v>
      </c>
      <c r="BW41" s="100">
        <v>205.99002999999999</v>
      </c>
      <c r="BX41" s="101"/>
      <c r="BY41" s="99">
        <v>17.41583</v>
      </c>
      <c r="BZ41" s="101">
        <v>44.053669999999997</v>
      </c>
      <c r="CA41" s="98"/>
      <c r="CB41" s="99"/>
      <c r="CC41" s="100"/>
      <c r="CD41" s="100"/>
      <c r="CE41" s="100"/>
      <c r="CF41" s="100"/>
      <c r="CG41" s="100">
        <v>118.14735</v>
      </c>
      <c r="CH41" s="100">
        <v>52.418509999999998</v>
      </c>
      <c r="CI41" s="100">
        <v>53.710120000000003</v>
      </c>
      <c r="CJ41" s="100"/>
      <c r="CK41" s="100"/>
      <c r="CL41" s="100"/>
      <c r="CM41" s="101">
        <v>191.19621000000001</v>
      </c>
      <c r="CN41" s="99">
        <v>180.55348000000001</v>
      </c>
      <c r="CO41" s="100">
        <v>180.52450999999999</v>
      </c>
      <c r="CP41" s="100">
        <v>181.33356000000001</v>
      </c>
      <c r="CQ41" s="101">
        <v>181.02912000000001</v>
      </c>
      <c r="CR41" s="99"/>
      <c r="CS41" s="101"/>
      <c r="CT41" s="99"/>
      <c r="CU41" s="101"/>
      <c r="CV41" s="99"/>
      <c r="CW41" s="100"/>
      <c r="CX41" s="102"/>
      <c r="CY41" s="99"/>
      <c r="CZ41" s="100"/>
      <c r="DA41" s="100"/>
      <c r="DB41" s="101"/>
      <c r="DC41" s="99"/>
      <c r="DD41" s="100"/>
      <c r="DE41" s="100"/>
      <c r="DF41" s="100"/>
      <c r="DG41" s="100"/>
      <c r="DH41" s="100"/>
      <c r="DI41" s="100"/>
      <c r="DJ41" s="100"/>
      <c r="DK41" s="100"/>
      <c r="DL41" s="100"/>
      <c r="DM41" s="100"/>
      <c r="DN41" s="101"/>
      <c r="DO41" s="103"/>
      <c r="DP41" s="104"/>
      <c r="DQ41" s="104"/>
      <c r="DR41" s="105"/>
      <c r="DS41" s="99"/>
      <c r="DT41" s="100"/>
      <c r="DU41" s="100"/>
      <c r="DV41" s="101"/>
      <c r="DW41" s="98"/>
      <c r="DX41" s="99"/>
      <c r="DY41" s="100"/>
      <c r="DZ41" s="100"/>
      <c r="EA41" s="100"/>
      <c r="EB41" s="100"/>
      <c r="EC41" s="102"/>
      <c r="ED41" s="1"/>
      <c r="EE41" s="98"/>
      <c r="EF41" s="98"/>
      <c r="EG41" s="98"/>
      <c r="EH41" s="98"/>
      <c r="EI41" s="98"/>
      <c r="EJ41" s="98"/>
      <c r="EK41" s="98"/>
      <c r="EL41" s="98"/>
      <c r="EM41" s="99"/>
      <c r="EN41" s="101"/>
      <c r="EO41" s="98"/>
      <c r="EP41" s="98"/>
      <c r="EQ41" s="98"/>
      <c r="ER41" s="98"/>
      <c r="ES41" s="98"/>
      <c r="ET41" s="98"/>
      <c r="EU41" s="98"/>
      <c r="EV41" s="98"/>
      <c r="EW41" s="98"/>
      <c r="EX41" s="98"/>
      <c r="EY41" s="98"/>
      <c r="EZ41" s="98"/>
      <c r="FA41" s="98"/>
      <c r="FB41" s="98"/>
      <c r="FC41" s="98"/>
      <c r="FD41" s="98"/>
      <c r="FE41" s="98"/>
      <c r="FF41" s="98"/>
      <c r="FG41" s="98"/>
      <c r="FH41" s="98"/>
      <c r="FI41" s="98"/>
      <c r="FJ41" s="98"/>
      <c r="FK41" s="98"/>
      <c r="FL41" s="98"/>
      <c r="FM41" s="99"/>
      <c r="FN41" s="100"/>
      <c r="FO41" s="100"/>
      <c r="FP41" s="101"/>
      <c r="FQ41" s="98"/>
      <c r="FR41" s="99"/>
      <c r="FS41" s="101"/>
      <c r="FT41" s="99"/>
      <c r="FU41" s="100"/>
      <c r="FV41" s="100"/>
      <c r="FW41" s="100"/>
      <c r="FX41" s="100"/>
      <c r="FY41" s="101"/>
      <c r="FZ41" s="99"/>
      <c r="GA41" s="101"/>
      <c r="GB41" s="99"/>
      <c r="GC41" s="100"/>
      <c r="GD41" s="100"/>
      <c r="GE41" s="101"/>
      <c r="GF41" s="98"/>
      <c r="GG41" s="98"/>
      <c r="GH41" s="98"/>
      <c r="GI41" s="99"/>
      <c r="GJ41" s="100"/>
      <c r="GK41" s="100"/>
      <c r="GL41" s="100"/>
      <c r="GM41" s="101"/>
      <c r="GN41" s="99"/>
      <c r="GO41" s="100"/>
      <c r="GP41" s="100"/>
      <c r="GQ41" s="101"/>
      <c r="GR41" s="98"/>
      <c r="GS41" s="99"/>
      <c r="GT41" s="101"/>
      <c r="GU41" s="1"/>
      <c r="GV41" s="98"/>
      <c r="GW41" s="99"/>
      <c r="GX41" s="101"/>
      <c r="GY41" s="98"/>
      <c r="GZ41" s="98"/>
      <c r="HA41" s="98"/>
      <c r="HB41" s="98"/>
      <c r="HC41" s="98"/>
      <c r="HD41" s="1"/>
      <c r="HE41" s="98"/>
      <c r="HF41" s="98"/>
      <c r="HG41" s="98"/>
      <c r="HH41" s="98"/>
      <c r="HI41" s="98"/>
      <c r="HJ41" s="98"/>
      <c r="HK41" s="99"/>
      <c r="HL41" s="101"/>
      <c r="HM41" s="1"/>
      <c r="HN41" s="101">
        <v>3278.8712700000005</v>
      </c>
      <c r="HO41" s="100">
        <v>3241.5380800000007</v>
      </c>
      <c r="HP41" s="100">
        <v>751.89441000000011</v>
      </c>
    </row>
    <row r="42" spans="1:224" x14ac:dyDescent="0.25">
      <c r="A42" s="1"/>
      <c r="B42" s="97" t="s">
        <v>827</v>
      </c>
      <c r="C42" s="98"/>
      <c r="D42" s="99"/>
      <c r="E42" s="100"/>
      <c r="F42" s="100">
        <v>8.8258700000000001</v>
      </c>
      <c r="G42" s="101">
        <v>8.5166900000000005</v>
      </c>
      <c r="H42" s="99"/>
      <c r="I42" s="101"/>
      <c r="J42" s="99">
        <v>81.096100000000007</v>
      </c>
      <c r="K42" s="101"/>
      <c r="L42" s="99"/>
      <c r="M42" s="100"/>
      <c r="N42" s="100"/>
      <c r="O42" s="100">
        <v>182.37953999999999</v>
      </c>
      <c r="P42" s="100"/>
      <c r="Q42" s="100"/>
      <c r="R42" s="100"/>
      <c r="S42" s="101"/>
      <c r="T42" s="99">
        <v>18.14123</v>
      </c>
      <c r="U42" s="100">
        <v>19.191960000000002</v>
      </c>
      <c r="V42" s="100"/>
      <c r="W42" s="101">
        <v>1.0612699999999999</v>
      </c>
      <c r="X42" s="98"/>
      <c r="Y42" s="99"/>
      <c r="Z42" s="100"/>
      <c r="AA42" s="101">
        <v>17.279389999999999</v>
      </c>
      <c r="AB42" s="99"/>
      <c r="AC42" s="100"/>
      <c r="AD42" s="100"/>
      <c r="AE42" s="100"/>
      <c r="AF42" s="100">
        <v>11.413130000000001</v>
      </c>
      <c r="AG42" s="100">
        <v>23.889150000000001</v>
      </c>
      <c r="AH42" s="101">
        <v>10.22284</v>
      </c>
      <c r="AI42" s="98"/>
      <c r="AJ42" s="98"/>
      <c r="AK42" s="98">
        <v>175.92341999999999</v>
      </c>
      <c r="AL42" s="99">
        <v>213.71525</v>
      </c>
      <c r="AM42" s="101">
        <v>7.8466800000000001</v>
      </c>
      <c r="AN42" s="99"/>
      <c r="AO42" s="101"/>
      <c r="AP42" s="98"/>
      <c r="AQ42" s="99"/>
      <c r="AR42" s="101"/>
      <c r="AS42" s="98"/>
      <c r="AT42" s="98"/>
      <c r="AU42" s="98"/>
      <c r="AV42" s="99"/>
      <c r="AW42" s="100"/>
      <c r="AX42" s="101"/>
      <c r="AY42" s="99"/>
      <c r="AZ42" s="100"/>
      <c r="BA42" s="100"/>
      <c r="BB42" s="100"/>
      <c r="BC42" s="100"/>
      <c r="BD42" s="101"/>
      <c r="BE42" s="99"/>
      <c r="BF42" s="101"/>
      <c r="BG42" s="98"/>
      <c r="BH42" s="99"/>
      <c r="BI42" s="100">
        <v>184.87493000000001</v>
      </c>
      <c r="BJ42" s="101"/>
      <c r="BK42" s="99">
        <v>164.44227000000001</v>
      </c>
      <c r="BL42" s="100">
        <v>165.47058000000001</v>
      </c>
      <c r="BM42" s="100">
        <v>165.59853000000001</v>
      </c>
      <c r="BN42" s="100"/>
      <c r="BO42" s="100"/>
      <c r="BP42" s="100"/>
      <c r="BQ42" s="100"/>
      <c r="BR42" s="100"/>
      <c r="BS42" s="100"/>
      <c r="BT42" s="100"/>
      <c r="BU42" s="100">
        <v>206.49456000000001</v>
      </c>
      <c r="BV42" s="100">
        <v>206.11548999999999</v>
      </c>
      <c r="BW42" s="100">
        <v>205.99002999999999</v>
      </c>
      <c r="BX42" s="101"/>
      <c r="BY42" s="99">
        <v>17.41583</v>
      </c>
      <c r="BZ42" s="101">
        <v>44.053669999999997</v>
      </c>
      <c r="CA42" s="98"/>
      <c r="CB42" s="99"/>
      <c r="CC42" s="100"/>
      <c r="CD42" s="100"/>
      <c r="CE42" s="100"/>
      <c r="CF42" s="100"/>
      <c r="CG42" s="100">
        <v>118.14735</v>
      </c>
      <c r="CH42" s="100">
        <v>52.418509999999998</v>
      </c>
      <c r="CI42" s="100">
        <v>53.710120000000003</v>
      </c>
      <c r="CJ42" s="100"/>
      <c r="CK42" s="100"/>
      <c r="CL42" s="100"/>
      <c r="CM42" s="101">
        <v>191.19621000000001</v>
      </c>
      <c r="CN42" s="99">
        <v>180.55348000000001</v>
      </c>
      <c r="CO42" s="100">
        <v>180.52450999999999</v>
      </c>
      <c r="CP42" s="100">
        <v>181.33356000000001</v>
      </c>
      <c r="CQ42" s="101">
        <v>181.02912000000001</v>
      </c>
      <c r="CR42" s="99"/>
      <c r="CS42" s="101"/>
      <c r="CT42" s="99"/>
      <c r="CU42" s="101"/>
      <c r="CV42" s="99"/>
      <c r="CW42" s="100"/>
      <c r="CX42" s="102"/>
      <c r="CY42" s="99"/>
      <c r="CZ42" s="100"/>
      <c r="DA42" s="100"/>
      <c r="DB42" s="101"/>
      <c r="DC42" s="99"/>
      <c r="DD42" s="100"/>
      <c r="DE42" s="100"/>
      <c r="DF42" s="100"/>
      <c r="DG42" s="100"/>
      <c r="DH42" s="100"/>
      <c r="DI42" s="100"/>
      <c r="DJ42" s="100"/>
      <c r="DK42" s="100"/>
      <c r="DL42" s="100"/>
      <c r="DM42" s="100"/>
      <c r="DN42" s="101"/>
      <c r="DO42" s="103"/>
      <c r="DP42" s="104"/>
      <c r="DQ42" s="104"/>
      <c r="DR42" s="105"/>
      <c r="DS42" s="99"/>
      <c r="DT42" s="100"/>
      <c r="DU42" s="100"/>
      <c r="DV42" s="101"/>
      <c r="DW42" s="98"/>
      <c r="DX42" s="99"/>
      <c r="DY42" s="100"/>
      <c r="DZ42" s="100"/>
      <c r="EA42" s="100"/>
      <c r="EB42" s="100"/>
      <c r="EC42" s="102"/>
      <c r="ED42" s="1"/>
      <c r="EE42" s="98"/>
      <c r="EF42" s="98"/>
      <c r="EG42" s="98"/>
      <c r="EH42" s="98"/>
      <c r="EI42" s="98"/>
      <c r="EJ42" s="98"/>
      <c r="EK42" s="98"/>
      <c r="EL42" s="98"/>
      <c r="EM42" s="99"/>
      <c r="EN42" s="101"/>
      <c r="EO42" s="98"/>
      <c r="EP42" s="98"/>
      <c r="EQ42" s="98"/>
      <c r="ER42" s="98"/>
      <c r="ES42" s="98"/>
      <c r="ET42" s="98"/>
      <c r="EU42" s="98"/>
      <c r="EV42" s="98"/>
      <c r="EW42" s="98"/>
      <c r="EX42" s="98"/>
      <c r="EY42" s="98"/>
      <c r="EZ42" s="98"/>
      <c r="FA42" s="98"/>
      <c r="FB42" s="98"/>
      <c r="FC42" s="98"/>
      <c r="FD42" s="98"/>
      <c r="FE42" s="98"/>
      <c r="FF42" s="98"/>
      <c r="FG42" s="98"/>
      <c r="FH42" s="98"/>
      <c r="FI42" s="98"/>
      <c r="FJ42" s="98"/>
      <c r="FK42" s="98"/>
      <c r="FL42" s="98"/>
      <c r="FM42" s="99"/>
      <c r="FN42" s="100"/>
      <c r="FO42" s="100"/>
      <c r="FP42" s="101"/>
      <c r="FQ42" s="98"/>
      <c r="FR42" s="99"/>
      <c r="FS42" s="101"/>
      <c r="FT42" s="99"/>
      <c r="FU42" s="100"/>
      <c r="FV42" s="100"/>
      <c r="FW42" s="100"/>
      <c r="FX42" s="100"/>
      <c r="FY42" s="101"/>
      <c r="FZ42" s="99"/>
      <c r="GA42" s="101"/>
      <c r="GB42" s="99"/>
      <c r="GC42" s="100"/>
      <c r="GD42" s="100"/>
      <c r="GE42" s="101"/>
      <c r="GF42" s="98"/>
      <c r="GG42" s="98"/>
      <c r="GH42" s="98"/>
      <c r="GI42" s="99"/>
      <c r="GJ42" s="100"/>
      <c r="GK42" s="100"/>
      <c r="GL42" s="100"/>
      <c r="GM42" s="101"/>
      <c r="GN42" s="99"/>
      <c r="GO42" s="100"/>
      <c r="GP42" s="100"/>
      <c r="GQ42" s="101"/>
      <c r="GR42" s="98"/>
      <c r="GS42" s="99"/>
      <c r="GT42" s="101"/>
      <c r="GU42" s="1"/>
      <c r="GV42" s="98"/>
      <c r="GW42" s="99"/>
      <c r="GX42" s="101"/>
      <c r="GY42" s="98"/>
      <c r="GZ42" s="98"/>
      <c r="HA42" s="98"/>
      <c r="HB42" s="98"/>
      <c r="HC42" s="98"/>
      <c r="HD42" s="1"/>
      <c r="HE42" s="98"/>
      <c r="HF42" s="98"/>
      <c r="HG42" s="98"/>
      <c r="HH42" s="98"/>
      <c r="HI42" s="98"/>
      <c r="HJ42" s="98"/>
      <c r="HK42" s="99"/>
      <c r="HL42" s="101"/>
      <c r="HM42" s="1"/>
      <c r="HN42" s="101">
        <v>3278.8712700000005</v>
      </c>
      <c r="HO42" s="100">
        <v>3241.5380800000007</v>
      </c>
      <c r="HP42" s="100">
        <v>751.89441000000011</v>
      </c>
    </row>
    <row r="43" spans="1:224" x14ac:dyDescent="0.25">
      <c r="A43" s="1"/>
      <c r="B43" s="97" t="s">
        <v>828</v>
      </c>
      <c r="C43" s="98"/>
      <c r="D43" s="99"/>
      <c r="E43" s="100"/>
      <c r="F43" s="100">
        <v>8.8258700000000001</v>
      </c>
      <c r="G43" s="101">
        <v>8.5166900000000005</v>
      </c>
      <c r="H43" s="99"/>
      <c r="I43" s="101"/>
      <c r="J43" s="99">
        <v>81.096100000000007</v>
      </c>
      <c r="K43" s="101"/>
      <c r="L43" s="99"/>
      <c r="M43" s="100"/>
      <c r="N43" s="100"/>
      <c r="O43" s="100">
        <v>182.37953999999999</v>
      </c>
      <c r="P43" s="100"/>
      <c r="Q43" s="100"/>
      <c r="R43" s="100"/>
      <c r="S43" s="101"/>
      <c r="T43" s="99">
        <v>18.14123</v>
      </c>
      <c r="U43" s="100">
        <v>19.191960000000002</v>
      </c>
      <c r="V43" s="100"/>
      <c r="W43" s="101">
        <v>1.0612699999999999</v>
      </c>
      <c r="X43" s="98"/>
      <c r="Y43" s="99"/>
      <c r="Z43" s="100"/>
      <c r="AA43" s="101">
        <v>17.279389999999999</v>
      </c>
      <c r="AB43" s="99"/>
      <c r="AC43" s="100"/>
      <c r="AD43" s="100"/>
      <c r="AE43" s="100"/>
      <c r="AF43" s="100">
        <v>11.413130000000001</v>
      </c>
      <c r="AG43" s="100">
        <v>23.889150000000001</v>
      </c>
      <c r="AH43" s="101">
        <v>10.22284</v>
      </c>
      <c r="AI43" s="98"/>
      <c r="AJ43" s="98"/>
      <c r="AK43" s="98">
        <v>175.92341999999999</v>
      </c>
      <c r="AL43" s="99">
        <v>213.71525</v>
      </c>
      <c r="AM43" s="101">
        <v>7.8466800000000001</v>
      </c>
      <c r="AN43" s="99"/>
      <c r="AO43" s="101"/>
      <c r="AP43" s="98"/>
      <c r="AQ43" s="99"/>
      <c r="AR43" s="101"/>
      <c r="AS43" s="98"/>
      <c r="AT43" s="98"/>
      <c r="AU43" s="98"/>
      <c r="AV43" s="99"/>
      <c r="AW43" s="100"/>
      <c r="AX43" s="101"/>
      <c r="AY43" s="99"/>
      <c r="AZ43" s="100"/>
      <c r="BA43" s="100"/>
      <c r="BB43" s="100"/>
      <c r="BC43" s="100"/>
      <c r="BD43" s="101"/>
      <c r="BE43" s="99"/>
      <c r="BF43" s="101"/>
      <c r="BG43" s="98"/>
      <c r="BH43" s="99"/>
      <c r="BI43" s="100">
        <v>184.87493000000001</v>
      </c>
      <c r="BJ43" s="101"/>
      <c r="BK43" s="99">
        <v>164.44227000000001</v>
      </c>
      <c r="BL43" s="100">
        <v>165.47058000000001</v>
      </c>
      <c r="BM43" s="100">
        <v>165.59853000000001</v>
      </c>
      <c r="BN43" s="100"/>
      <c r="BO43" s="100"/>
      <c r="BP43" s="100"/>
      <c r="BQ43" s="100"/>
      <c r="BR43" s="100"/>
      <c r="BS43" s="100"/>
      <c r="BT43" s="100"/>
      <c r="BU43" s="100">
        <v>206.49456000000001</v>
      </c>
      <c r="BV43" s="100">
        <v>206.11548999999999</v>
      </c>
      <c r="BW43" s="100">
        <v>205.99002999999999</v>
      </c>
      <c r="BX43" s="101"/>
      <c r="BY43" s="99">
        <v>17.41583</v>
      </c>
      <c r="BZ43" s="101">
        <v>44.053669999999997</v>
      </c>
      <c r="CA43" s="98"/>
      <c r="CB43" s="99"/>
      <c r="CC43" s="100"/>
      <c r="CD43" s="100"/>
      <c r="CE43" s="100"/>
      <c r="CF43" s="100"/>
      <c r="CG43" s="100">
        <v>118.14735</v>
      </c>
      <c r="CH43" s="100">
        <v>52.418509999999998</v>
      </c>
      <c r="CI43" s="100">
        <v>53.710120000000003</v>
      </c>
      <c r="CJ43" s="100"/>
      <c r="CK43" s="100"/>
      <c r="CL43" s="100"/>
      <c r="CM43" s="101">
        <v>191.19621000000001</v>
      </c>
      <c r="CN43" s="99">
        <v>180.55348000000001</v>
      </c>
      <c r="CO43" s="100">
        <v>180.52450999999999</v>
      </c>
      <c r="CP43" s="100">
        <v>181.33356000000001</v>
      </c>
      <c r="CQ43" s="101">
        <v>181.02912000000001</v>
      </c>
      <c r="CR43" s="99"/>
      <c r="CS43" s="101"/>
      <c r="CT43" s="99"/>
      <c r="CU43" s="101"/>
      <c r="CV43" s="99"/>
      <c r="CW43" s="100"/>
      <c r="CX43" s="102"/>
      <c r="CY43" s="99"/>
      <c r="CZ43" s="100"/>
      <c r="DA43" s="100"/>
      <c r="DB43" s="101"/>
      <c r="DC43" s="99"/>
      <c r="DD43" s="100"/>
      <c r="DE43" s="100"/>
      <c r="DF43" s="100"/>
      <c r="DG43" s="100"/>
      <c r="DH43" s="100"/>
      <c r="DI43" s="100"/>
      <c r="DJ43" s="100"/>
      <c r="DK43" s="100"/>
      <c r="DL43" s="100"/>
      <c r="DM43" s="100"/>
      <c r="DN43" s="101"/>
      <c r="DO43" s="103"/>
      <c r="DP43" s="104"/>
      <c r="DQ43" s="104"/>
      <c r="DR43" s="105"/>
      <c r="DS43" s="99"/>
      <c r="DT43" s="100"/>
      <c r="DU43" s="100"/>
      <c r="DV43" s="101"/>
      <c r="DW43" s="98"/>
      <c r="DX43" s="99"/>
      <c r="DY43" s="100"/>
      <c r="DZ43" s="100"/>
      <c r="EA43" s="100"/>
      <c r="EB43" s="100"/>
      <c r="EC43" s="102"/>
      <c r="ED43" s="1"/>
      <c r="EE43" s="98"/>
      <c r="EF43" s="98"/>
      <c r="EG43" s="98"/>
      <c r="EH43" s="98"/>
      <c r="EI43" s="98"/>
      <c r="EJ43" s="98"/>
      <c r="EK43" s="98"/>
      <c r="EL43" s="98"/>
      <c r="EM43" s="99"/>
      <c r="EN43" s="101"/>
      <c r="EO43" s="98"/>
      <c r="EP43" s="98"/>
      <c r="EQ43" s="98"/>
      <c r="ER43" s="98"/>
      <c r="ES43" s="98"/>
      <c r="ET43" s="98"/>
      <c r="EU43" s="98"/>
      <c r="EV43" s="98"/>
      <c r="EW43" s="98"/>
      <c r="EX43" s="98"/>
      <c r="EY43" s="98"/>
      <c r="EZ43" s="98"/>
      <c r="FA43" s="98"/>
      <c r="FB43" s="98"/>
      <c r="FC43" s="98"/>
      <c r="FD43" s="98"/>
      <c r="FE43" s="98"/>
      <c r="FF43" s="98"/>
      <c r="FG43" s="98"/>
      <c r="FH43" s="98"/>
      <c r="FI43" s="98"/>
      <c r="FJ43" s="98"/>
      <c r="FK43" s="98"/>
      <c r="FL43" s="98"/>
      <c r="FM43" s="99"/>
      <c r="FN43" s="100"/>
      <c r="FO43" s="100"/>
      <c r="FP43" s="101"/>
      <c r="FQ43" s="98"/>
      <c r="FR43" s="99"/>
      <c r="FS43" s="101"/>
      <c r="FT43" s="99"/>
      <c r="FU43" s="100"/>
      <c r="FV43" s="100"/>
      <c r="FW43" s="100"/>
      <c r="FX43" s="100"/>
      <c r="FY43" s="101"/>
      <c r="FZ43" s="99"/>
      <c r="GA43" s="101"/>
      <c r="GB43" s="99"/>
      <c r="GC43" s="100"/>
      <c r="GD43" s="100"/>
      <c r="GE43" s="101"/>
      <c r="GF43" s="98"/>
      <c r="GG43" s="98"/>
      <c r="GH43" s="98"/>
      <c r="GI43" s="99"/>
      <c r="GJ43" s="100"/>
      <c r="GK43" s="100"/>
      <c r="GL43" s="100"/>
      <c r="GM43" s="101"/>
      <c r="GN43" s="99"/>
      <c r="GO43" s="100"/>
      <c r="GP43" s="100"/>
      <c r="GQ43" s="101"/>
      <c r="GR43" s="98"/>
      <c r="GS43" s="99"/>
      <c r="GT43" s="101"/>
      <c r="GU43" s="1"/>
      <c r="GV43" s="98"/>
      <c r="GW43" s="99"/>
      <c r="GX43" s="101"/>
      <c r="GY43" s="98"/>
      <c r="GZ43" s="98"/>
      <c r="HA43" s="98"/>
      <c r="HB43" s="98"/>
      <c r="HC43" s="98"/>
      <c r="HD43" s="1"/>
      <c r="HE43" s="98"/>
      <c r="HF43" s="98"/>
      <c r="HG43" s="98"/>
      <c r="HH43" s="98"/>
      <c r="HI43" s="98"/>
      <c r="HJ43" s="98"/>
      <c r="HK43" s="99"/>
      <c r="HL43" s="101"/>
      <c r="HM43" s="1"/>
      <c r="HN43" s="101">
        <v>3278.8712700000005</v>
      </c>
      <c r="HO43" s="100">
        <v>3241.5380800000007</v>
      </c>
      <c r="HP43" s="100">
        <v>751.89441000000011</v>
      </c>
    </row>
    <row r="44" spans="1:224" x14ac:dyDescent="0.25">
      <c r="A44" s="1"/>
      <c r="B44" s="97" t="s">
        <v>829</v>
      </c>
      <c r="C44" s="98"/>
      <c r="D44" s="99"/>
      <c r="E44" s="100"/>
      <c r="F44" s="100">
        <v>8.8258700000000001</v>
      </c>
      <c r="G44" s="101">
        <v>8.5166900000000005</v>
      </c>
      <c r="H44" s="99"/>
      <c r="I44" s="101"/>
      <c r="J44" s="99">
        <v>81.096100000000007</v>
      </c>
      <c r="K44" s="101"/>
      <c r="L44" s="99"/>
      <c r="M44" s="100"/>
      <c r="N44" s="100"/>
      <c r="O44" s="100">
        <v>182.37953999999999</v>
      </c>
      <c r="P44" s="100"/>
      <c r="Q44" s="100"/>
      <c r="R44" s="100"/>
      <c r="S44" s="101"/>
      <c r="T44" s="99">
        <v>18.14123</v>
      </c>
      <c r="U44" s="100">
        <v>19.191960000000002</v>
      </c>
      <c r="V44" s="100"/>
      <c r="W44" s="101">
        <v>1.0612699999999999</v>
      </c>
      <c r="X44" s="98"/>
      <c r="Y44" s="99"/>
      <c r="Z44" s="100"/>
      <c r="AA44" s="101">
        <v>17.279389999999999</v>
      </c>
      <c r="AB44" s="99"/>
      <c r="AC44" s="100"/>
      <c r="AD44" s="100"/>
      <c r="AE44" s="100"/>
      <c r="AF44" s="100">
        <v>11.413130000000001</v>
      </c>
      <c r="AG44" s="100">
        <v>23.889150000000001</v>
      </c>
      <c r="AH44" s="101">
        <v>10.22284</v>
      </c>
      <c r="AI44" s="98"/>
      <c r="AJ44" s="98"/>
      <c r="AK44" s="98">
        <v>175.92341999999999</v>
      </c>
      <c r="AL44" s="99">
        <v>213.71525</v>
      </c>
      <c r="AM44" s="101">
        <v>7.8466800000000001</v>
      </c>
      <c r="AN44" s="99"/>
      <c r="AO44" s="101"/>
      <c r="AP44" s="98"/>
      <c r="AQ44" s="99"/>
      <c r="AR44" s="101"/>
      <c r="AS44" s="98"/>
      <c r="AT44" s="98"/>
      <c r="AU44" s="98"/>
      <c r="AV44" s="99"/>
      <c r="AW44" s="100"/>
      <c r="AX44" s="101"/>
      <c r="AY44" s="99"/>
      <c r="AZ44" s="100"/>
      <c r="BA44" s="100"/>
      <c r="BB44" s="100"/>
      <c r="BC44" s="100"/>
      <c r="BD44" s="101"/>
      <c r="BE44" s="99"/>
      <c r="BF44" s="101"/>
      <c r="BG44" s="98"/>
      <c r="BH44" s="99"/>
      <c r="BI44" s="100">
        <v>184.87493000000001</v>
      </c>
      <c r="BJ44" s="101"/>
      <c r="BK44" s="99">
        <v>164.44227000000001</v>
      </c>
      <c r="BL44" s="100">
        <v>165.47058000000001</v>
      </c>
      <c r="BM44" s="100">
        <v>165.59853000000001</v>
      </c>
      <c r="BN44" s="100"/>
      <c r="BO44" s="100"/>
      <c r="BP44" s="100"/>
      <c r="BQ44" s="100"/>
      <c r="BR44" s="100"/>
      <c r="BS44" s="100"/>
      <c r="BT44" s="100"/>
      <c r="BU44" s="100">
        <v>206.49456000000001</v>
      </c>
      <c r="BV44" s="100">
        <v>206.11548999999999</v>
      </c>
      <c r="BW44" s="100">
        <v>205.99002999999999</v>
      </c>
      <c r="BX44" s="101"/>
      <c r="BY44" s="99">
        <v>17.41583</v>
      </c>
      <c r="BZ44" s="101">
        <v>44.053669999999997</v>
      </c>
      <c r="CA44" s="98"/>
      <c r="CB44" s="99"/>
      <c r="CC44" s="100"/>
      <c r="CD44" s="100"/>
      <c r="CE44" s="100"/>
      <c r="CF44" s="100"/>
      <c r="CG44" s="100">
        <v>118.14735</v>
      </c>
      <c r="CH44" s="100">
        <v>52.418509999999998</v>
      </c>
      <c r="CI44" s="100">
        <v>53.710120000000003</v>
      </c>
      <c r="CJ44" s="100"/>
      <c r="CK44" s="100"/>
      <c r="CL44" s="100"/>
      <c r="CM44" s="101">
        <v>191.19621000000001</v>
      </c>
      <c r="CN44" s="99">
        <v>180.55348000000001</v>
      </c>
      <c r="CO44" s="100">
        <v>180.52450999999999</v>
      </c>
      <c r="CP44" s="100">
        <v>181.33356000000001</v>
      </c>
      <c r="CQ44" s="101">
        <v>181.02912000000001</v>
      </c>
      <c r="CR44" s="99"/>
      <c r="CS44" s="101"/>
      <c r="CT44" s="99"/>
      <c r="CU44" s="101"/>
      <c r="CV44" s="99"/>
      <c r="CW44" s="100"/>
      <c r="CX44" s="102"/>
      <c r="CY44" s="99"/>
      <c r="CZ44" s="100"/>
      <c r="DA44" s="100"/>
      <c r="DB44" s="101"/>
      <c r="DC44" s="99"/>
      <c r="DD44" s="100"/>
      <c r="DE44" s="100"/>
      <c r="DF44" s="100"/>
      <c r="DG44" s="100"/>
      <c r="DH44" s="100"/>
      <c r="DI44" s="100"/>
      <c r="DJ44" s="100"/>
      <c r="DK44" s="100"/>
      <c r="DL44" s="100"/>
      <c r="DM44" s="100"/>
      <c r="DN44" s="101"/>
      <c r="DO44" s="103"/>
      <c r="DP44" s="104"/>
      <c r="DQ44" s="104"/>
      <c r="DR44" s="105"/>
      <c r="DS44" s="99"/>
      <c r="DT44" s="100"/>
      <c r="DU44" s="100"/>
      <c r="DV44" s="101"/>
      <c r="DW44" s="98"/>
      <c r="DX44" s="99"/>
      <c r="DY44" s="100"/>
      <c r="DZ44" s="100"/>
      <c r="EA44" s="100"/>
      <c r="EB44" s="100"/>
      <c r="EC44" s="102"/>
      <c r="ED44" s="1"/>
      <c r="EE44" s="98"/>
      <c r="EF44" s="98"/>
      <c r="EG44" s="98"/>
      <c r="EH44" s="98"/>
      <c r="EI44" s="98"/>
      <c r="EJ44" s="98"/>
      <c r="EK44" s="98"/>
      <c r="EL44" s="98"/>
      <c r="EM44" s="99"/>
      <c r="EN44" s="101"/>
      <c r="EO44" s="98"/>
      <c r="EP44" s="98"/>
      <c r="EQ44" s="98"/>
      <c r="ER44" s="98"/>
      <c r="ES44" s="98"/>
      <c r="ET44" s="98"/>
      <c r="EU44" s="98"/>
      <c r="EV44" s="98"/>
      <c r="EW44" s="98"/>
      <c r="EX44" s="98"/>
      <c r="EY44" s="98"/>
      <c r="EZ44" s="98"/>
      <c r="FA44" s="98"/>
      <c r="FB44" s="98"/>
      <c r="FC44" s="98"/>
      <c r="FD44" s="98"/>
      <c r="FE44" s="98"/>
      <c r="FF44" s="98"/>
      <c r="FG44" s="98"/>
      <c r="FH44" s="98"/>
      <c r="FI44" s="98"/>
      <c r="FJ44" s="98"/>
      <c r="FK44" s="98"/>
      <c r="FL44" s="98"/>
      <c r="FM44" s="99"/>
      <c r="FN44" s="100"/>
      <c r="FO44" s="100"/>
      <c r="FP44" s="101"/>
      <c r="FQ44" s="98"/>
      <c r="FR44" s="99"/>
      <c r="FS44" s="101"/>
      <c r="FT44" s="99"/>
      <c r="FU44" s="100"/>
      <c r="FV44" s="100"/>
      <c r="FW44" s="100"/>
      <c r="FX44" s="100"/>
      <c r="FY44" s="101"/>
      <c r="FZ44" s="99"/>
      <c r="GA44" s="101"/>
      <c r="GB44" s="99"/>
      <c r="GC44" s="100"/>
      <c r="GD44" s="100"/>
      <c r="GE44" s="101"/>
      <c r="GF44" s="98"/>
      <c r="GG44" s="98"/>
      <c r="GH44" s="98"/>
      <c r="GI44" s="99"/>
      <c r="GJ44" s="100"/>
      <c r="GK44" s="100"/>
      <c r="GL44" s="100"/>
      <c r="GM44" s="101"/>
      <c r="GN44" s="99"/>
      <c r="GO44" s="100"/>
      <c r="GP44" s="100"/>
      <c r="GQ44" s="101"/>
      <c r="GR44" s="98"/>
      <c r="GS44" s="99"/>
      <c r="GT44" s="101"/>
      <c r="GU44" s="1"/>
      <c r="GV44" s="98"/>
      <c r="GW44" s="99"/>
      <c r="GX44" s="101"/>
      <c r="GY44" s="98"/>
      <c r="GZ44" s="98"/>
      <c r="HA44" s="98"/>
      <c r="HB44" s="98"/>
      <c r="HC44" s="98"/>
      <c r="HD44" s="1"/>
      <c r="HE44" s="98"/>
      <c r="HF44" s="98"/>
      <c r="HG44" s="98"/>
      <c r="HH44" s="98"/>
      <c r="HI44" s="98"/>
      <c r="HJ44" s="98"/>
      <c r="HK44" s="99"/>
      <c r="HL44" s="101"/>
      <c r="HM44" s="1"/>
      <c r="HN44" s="101">
        <v>3278.8712700000005</v>
      </c>
      <c r="HO44" s="100">
        <v>3241.5380800000007</v>
      </c>
      <c r="HP44" s="100">
        <v>751.89441000000011</v>
      </c>
    </row>
    <row r="45" spans="1:224" x14ac:dyDescent="0.25">
      <c r="A45" s="1"/>
      <c r="B45" s="97" t="s">
        <v>830</v>
      </c>
      <c r="C45" s="98"/>
      <c r="D45" s="99"/>
      <c r="E45" s="100"/>
      <c r="F45" s="100">
        <v>8.8258700000000001</v>
      </c>
      <c r="G45" s="101">
        <v>8.5166900000000005</v>
      </c>
      <c r="H45" s="99"/>
      <c r="I45" s="101"/>
      <c r="J45" s="99">
        <v>81.096100000000007</v>
      </c>
      <c r="K45" s="101"/>
      <c r="L45" s="99"/>
      <c r="M45" s="100"/>
      <c r="N45" s="100"/>
      <c r="O45" s="100">
        <v>182.37953999999999</v>
      </c>
      <c r="P45" s="100"/>
      <c r="Q45" s="100"/>
      <c r="R45" s="100"/>
      <c r="S45" s="101"/>
      <c r="T45" s="99">
        <v>18.14123</v>
      </c>
      <c r="U45" s="100">
        <v>19.191960000000002</v>
      </c>
      <c r="V45" s="100"/>
      <c r="W45" s="101">
        <v>1.0612699999999999</v>
      </c>
      <c r="X45" s="98"/>
      <c r="Y45" s="99"/>
      <c r="Z45" s="100"/>
      <c r="AA45" s="101">
        <v>17.279389999999999</v>
      </c>
      <c r="AB45" s="99"/>
      <c r="AC45" s="100"/>
      <c r="AD45" s="100"/>
      <c r="AE45" s="100"/>
      <c r="AF45" s="100">
        <v>11.413130000000001</v>
      </c>
      <c r="AG45" s="100">
        <v>23.889150000000001</v>
      </c>
      <c r="AH45" s="101">
        <v>10.22284</v>
      </c>
      <c r="AI45" s="98"/>
      <c r="AJ45" s="98"/>
      <c r="AK45" s="98">
        <v>175.92341999999999</v>
      </c>
      <c r="AL45" s="99">
        <v>213.71525</v>
      </c>
      <c r="AM45" s="101">
        <v>7.8466800000000001</v>
      </c>
      <c r="AN45" s="99"/>
      <c r="AO45" s="101"/>
      <c r="AP45" s="98"/>
      <c r="AQ45" s="99"/>
      <c r="AR45" s="101"/>
      <c r="AS45" s="98"/>
      <c r="AT45" s="98"/>
      <c r="AU45" s="98"/>
      <c r="AV45" s="99"/>
      <c r="AW45" s="100"/>
      <c r="AX45" s="101"/>
      <c r="AY45" s="99"/>
      <c r="AZ45" s="100"/>
      <c r="BA45" s="100"/>
      <c r="BB45" s="100"/>
      <c r="BC45" s="100"/>
      <c r="BD45" s="101"/>
      <c r="BE45" s="99"/>
      <c r="BF45" s="101"/>
      <c r="BG45" s="98"/>
      <c r="BH45" s="99"/>
      <c r="BI45" s="100">
        <v>184.87493000000001</v>
      </c>
      <c r="BJ45" s="101"/>
      <c r="BK45" s="99">
        <v>164.44227000000001</v>
      </c>
      <c r="BL45" s="100">
        <v>165.47058000000001</v>
      </c>
      <c r="BM45" s="100">
        <v>165.59853000000001</v>
      </c>
      <c r="BN45" s="100"/>
      <c r="BO45" s="100"/>
      <c r="BP45" s="100"/>
      <c r="BQ45" s="100"/>
      <c r="BR45" s="100"/>
      <c r="BS45" s="100"/>
      <c r="BT45" s="100"/>
      <c r="BU45" s="100">
        <v>206.49456000000001</v>
      </c>
      <c r="BV45" s="100">
        <v>206.11548999999999</v>
      </c>
      <c r="BW45" s="100">
        <v>205.99002999999999</v>
      </c>
      <c r="BX45" s="101"/>
      <c r="BY45" s="99">
        <v>17.41583</v>
      </c>
      <c r="BZ45" s="101">
        <v>44.053669999999997</v>
      </c>
      <c r="CA45" s="98"/>
      <c r="CB45" s="99"/>
      <c r="CC45" s="100"/>
      <c r="CD45" s="100"/>
      <c r="CE45" s="100"/>
      <c r="CF45" s="100"/>
      <c r="CG45" s="100">
        <v>118.14735</v>
      </c>
      <c r="CH45" s="100">
        <v>52.418509999999998</v>
      </c>
      <c r="CI45" s="100">
        <v>53.710120000000003</v>
      </c>
      <c r="CJ45" s="100"/>
      <c r="CK45" s="100"/>
      <c r="CL45" s="100"/>
      <c r="CM45" s="101">
        <v>191.19621000000001</v>
      </c>
      <c r="CN45" s="99">
        <v>180.55348000000001</v>
      </c>
      <c r="CO45" s="100">
        <v>180.52450999999999</v>
      </c>
      <c r="CP45" s="100">
        <v>181.33356000000001</v>
      </c>
      <c r="CQ45" s="101">
        <v>181.02912000000001</v>
      </c>
      <c r="CR45" s="99"/>
      <c r="CS45" s="101"/>
      <c r="CT45" s="99"/>
      <c r="CU45" s="101"/>
      <c r="CV45" s="99"/>
      <c r="CW45" s="100"/>
      <c r="CX45" s="102"/>
      <c r="CY45" s="99"/>
      <c r="CZ45" s="100"/>
      <c r="DA45" s="100"/>
      <c r="DB45" s="101"/>
      <c r="DC45" s="99"/>
      <c r="DD45" s="100"/>
      <c r="DE45" s="100"/>
      <c r="DF45" s="100"/>
      <c r="DG45" s="100"/>
      <c r="DH45" s="100"/>
      <c r="DI45" s="100"/>
      <c r="DJ45" s="100"/>
      <c r="DK45" s="100"/>
      <c r="DL45" s="100"/>
      <c r="DM45" s="100"/>
      <c r="DN45" s="101"/>
      <c r="DO45" s="103"/>
      <c r="DP45" s="104"/>
      <c r="DQ45" s="104"/>
      <c r="DR45" s="105"/>
      <c r="DS45" s="99"/>
      <c r="DT45" s="100"/>
      <c r="DU45" s="100"/>
      <c r="DV45" s="101"/>
      <c r="DW45" s="98"/>
      <c r="DX45" s="99"/>
      <c r="DY45" s="100"/>
      <c r="DZ45" s="100"/>
      <c r="EA45" s="100"/>
      <c r="EB45" s="100"/>
      <c r="EC45" s="102"/>
      <c r="ED45" s="1"/>
      <c r="EE45" s="98"/>
      <c r="EF45" s="98"/>
      <c r="EG45" s="98"/>
      <c r="EH45" s="98"/>
      <c r="EI45" s="98"/>
      <c r="EJ45" s="98"/>
      <c r="EK45" s="98"/>
      <c r="EL45" s="98"/>
      <c r="EM45" s="99"/>
      <c r="EN45" s="101"/>
      <c r="EO45" s="98"/>
      <c r="EP45" s="98"/>
      <c r="EQ45" s="98"/>
      <c r="ER45" s="98"/>
      <c r="ES45" s="98"/>
      <c r="ET45" s="98"/>
      <c r="EU45" s="98"/>
      <c r="EV45" s="98"/>
      <c r="EW45" s="98"/>
      <c r="EX45" s="98"/>
      <c r="EY45" s="98"/>
      <c r="EZ45" s="98"/>
      <c r="FA45" s="98"/>
      <c r="FB45" s="98"/>
      <c r="FC45" s="98"/>
      <c r="FD45" s="98"/>
      <c r="FE45" s="98"/>
      <c r="FF45" s="98"/>
      <c r="FG45" s="98"/>
      <c r="FH45" s="98"/>
      <c r="FI45" s="98"/>
      <c r="FJ45" s="98"/>
      <c r="FK45" s="98"/>
      <c r="FL45" s="98"/>
      <c r="FM45" s="99"/>
      <c r="FN45" s="100"/>
      <c r="FO45" s="100"/>
      <c r="FP45" s="101"/>
      <c r="FQ45" s="98"/>
      <c r="FR45" s="99"/>
      <c r="FS45" s="101"/>
      <c r="FT45" s="99"/>
      <c r="FU45" s="100"/>
      <c r="FV45" s="100"/>
      <c r="FW45" s="100"/>
      <c r="FX45" s="100"/>
      <c r="FY45" s="101"/>
      <c r="FZ45" s="99"/>
      <c r="GA45" s="101"/>
      <c r="GB45" s="99"/>
      <c r="GC45" s="100"/>
      <c r="GD45" s="100"/>
      <c r="GE45" s="101"/>
      <c r="GF45" s="98"/>
      <c r="GG45" s="98"/>
      <c r="GH45" s="98"/>
      <c r="GI45" s="99"/>
      <c r="GJ45" s="100"/>
      <c r="GK45" s="100"/>
      <c r="GL45" s="100"/>
      <c r="GM45" s="101"/>
      <c r="GN45" s="99"/>
      <c r="GO45" s="100"/>
      <c r="GP45" s="100"/>
      <c r="GQ45" s="101"/>
      <c r="GR45" s="98"/>
      <c r="GS45" s="99"/>
      <c r="GT45" s="101"/>
      <c r="GU45" s="1"/>
      <c r="GV45" s="98"/>
      <c r="GW45" s="99"/>
      <c r="GX45" s="101"/>
      <c r="GY45" s="98"/>
      <c r="GZ45" s="98"/>
      <c r="HA45" s="98"/>
      <c r="HB45" s="98"/>
      <c r="HC45" s="98"/>
      <c r="HD45" s="1"/>
      <c r="HE45" s="98"/>
      <c r="HF45" s="98"/>
      <c r="HG45" s="98"/>
      <c r="HH45" s="98"/>
      <c r="HI45" s="98"/>
      <c r="HJ45" s="98"/>
      <c r="HK45" s="99"/>
      <c r="HL45" s="101"/>
      <c r="HM45" s="1"/>
      <c r="HN45" s="101">
        <v>3278.8712700000005</v>
      </c>
      <c r="HO45" s="100">
        <v>3241.5380800000007</v>
      </c>
      <c r="HP45" s="100">
        <v>751.89441000000011</v>
      </c>
    </row>
    <row r="46" spans="1:224" x14ac:dyDescent="0.25">
      <c r="A46" s="1"/>
      <c r="B46" s="97" t="s">
        <v>831</v>
      </c>
      <c r="C46" s="98"/>
      <c r="D46" s="99"/>
      <c r="E46" s="100"/>
      <c r="F46" s="100">
        <v>8.8258700000000001</v>
      </c>
      <c r="G46" s="101">
        <v>8.5166900000000005</v>
      </c>
      <c r="H46" s="99"/>
      <c r="I46" s="101"/>
      <c r="J46" s="99">
        <v>81.096100000000007</v>
      </c>
      <c r="K46" s="101"/>
      <c r="L46" s="99"/>
      <c r="M46" s="100"/>
      <c r="N46" s="100"/>
      <c r="O46" s="100">
        <v>182.37953999999999</v>
      </c>
      <c r="P46" s="100"/>
      <c r="Q46" s="100"/>
      <c r="R46" s="100"/>
      <c r="S46" s="101"/>
      <c r="T46" s="99">
        <v>18.14123</v>
      </c>
      <c r="U46" s="100">
        <v>19.191960000000002</v>
      </c>
      <c r="V46" s="100"/>
      <c r="W46" s="101">
        <v>1.0612699999999999</v>
      </c>
      <c r="X46" s="98"/>
      <c r="Y46" s="99"/>
      <c r="Z46" s="100"/>
      <c r="AA46" s="101">
        <v>17.279389999999999</v>
      </c>
      <c r="AB46" s="99"/>
      <c r="AC46" s="100"/>
      <c r="AD46" s="100"/>
      <c r="AE46" s="100"/>
      <c r="AF46" s="100">
        <v>11.413130000000001</v>
      </c>
      <c r="AG46" s="100">
        <v>23.889150000000001</v>
      </c>
      <c r="AH46" s="101">
        <v>10.22284</v>
      </c>
      <c r="AI46" s="98"/>
      <c r="AJ46" s="98"/>
      <c r="AK46" s="98">
        <v>175.92341999999999</v>
      </c>
      <c r="AL46" s="99">
        <v>213.71525</v>
      </c>
      <c r="AM46" s="101">
        <v>7.8466800000000001</v>
      </c>
      <c r="AN46" s="99"/>
      <c r="AO46" s="101"/>
      <c r="AP46" s="98"/>
      <c r="AQ46" s="99"/>
      <c r="AR46" s="101"/>
      <c r="AS46" s="98"/>
      <c r="AT46" s="98"/>
      <c r="AU46" s="98"/>
      <c r="AV46" s="99"/>
      <c r="AW46" s="100"/>
      <c r="AX46" s="101"/>
      <c r="AY46" s="99"/>
      <c r="AZ46" s="100"/>
      <c r="BA46" s="100"/>
      <c r="BB46" s="100"/>
      <c r="BC46" s="100"/>
      <c r="BD46" s="101"/>
      <c r="BE46" s="99"/>
      <c r="BF46" s="101"/>
      <c r="BG46" s="98"/>
      <c r="BH46" s="99"/>
      <c r="BI46" s="100">
        <v>184.87493000000001</v>
      </c>
      <c r="BJ46" s="101"/>
      <c r="BK46" s="99">
        <v>164.44227000000001</v>
      </c>
      <c r="BL46" s="100">
        <v>165.47058000000001</v>
      </c>
      <c r="BM46" s="100">
        <v>165.59853000000001</v>
      </c>
      <c r="BN46" s="100"/>
      <c r="BO46" s="100"/>
      <c r="BP46" s="100"/>
      <c r="BQ46" s="100"/>
      <c r="BR46" s="100"/>
      <c r="BS46" s="100"/>
      <c r="BT46" s="100"/>
      <c r="BU46" s="100">
        <v>206.49456000000001</v>
      </c>
      <c r="BV46" s="100">
        <v>206.11548999999999</v>
      </c>
      <c r="BW46" s="100">
        <v>205.99002999999999</v>
      </c>
      <c r="BX46" s="101"/>
      <c r="BY46" s="99">
        <v>17.41583</v>
      </c>
      <c r="BZ46" s="101">
        <v>44.053669999999997</v>
      </c>
      <c r="CA46" s="98"/>
      <c r="CB46" s="99"/>
      <c r="CC46" s="100"/>
      <c r="CD46" s="100"/>
      <c r="CE46" s="100"/>
      <c r="CF46" s="100"/>
      <c r="CG46" s="100">
        <v>118.14735</v>
      </c>
      <c r="CH46" s="100">
        <v>52.418509999999998</v>
      </c>
      <c r="CI46" s="100">
        <v>53.710120000000003</v>
      </c>
      <c r="CJ46" s="100"/>
      <c r="CK46" s="100"/>
      <c r="CL46" s="100"/>
      <c r="CM46" s="101">
        <v>191.19621000000001</v>
      </c>
      <c r="CN46" s="99">
        <v>180.55348000000001</v>
      </c>
      <c r="CO46" s="100">
        <v>180.52450999999999</v>
      </c>
      <c r="CP46" s="100">
        <v>181.33356000000001</v>
      </c>
      <c r="CQ46" s="101">
        <v>181.02912000000001</v>
      </c>
      <c r="CR46" s="99"/>
      <c r="CS46" s="101"/>
      <c r="CT46" s="99"/>
      <c r="CU46" s="101"/>
      <c r="CV46" s="99"/>
      <c r="CW46" s="100"/>
      <c r="CX46" s="102"/>
      <c r="CY46" s="99"/>
      <c r="CZ46" s="100"/>
      <c r="DA46" s="100"/>
      <c r="DB46" s="101"/>
      <c r="DC46" s="99"/>
      <c r="DD46" s="100"/>
      <c r="DE46" s="100"/>
      <c r="DF46" s="100"/>
      <c r="DG46" s="100"/>
      <c r="DH46" s="100"/>
      <c r="DI46" s="100"/>
      <c r="DJ46" s="100"/>
      <c r="DK46" s="100"/>
      <c r="DL46" s="100"/>
      <c r="DM46" s="100"/>
      <c r="DN46" s="101"/>
      <c r="DO46" s="103"/>
      <c r="DP46" s="104"/>
      <c r="DQ46" s="104"/>
      <c r="DR46" s="105"/>
      <c r="DS46" s="99"/>
      <c r="DT46" s="100"/>
      <c r="DU46" s="100"/>
      <c r="DV46" s="101"/>
      <c r="DW46" s="98"/>
      <c r="DX46" s="99"/>
      <c r="DY46" s="100"/>
      <c r="DZ46" s="100"/>
      <c r="EA46" s="100"/>
      <c r="EB46" s="100"/>
      <c r="EC46" s="102"/>
      <c r="ED46" s="1"/>
      <c r="EE46" s="98"/>
      <c r="EF46" s="98"/>
      <c r="EG46" s="98"/>
      <c r="EH46" s="98"/>
      <c r="EI46" s="98"/>
      <c r="EJ46" s="98"/>
      <c r="EK46" s="98"/>
      <c r="EL46" s="98"/>
      <c r="EM46" s="99"/>
      <c r="EN46" s="101"/>
      <c r="EO46" s="98"/>
      <c r="EP46" s="98"/>
      <c r="EQ46" s="98"/>
      <c r="ER46" s="98"/>
      <c r="ES46" s="98"/>
      <c r="ET46" s="98"/>
      <c r="EU46" s="98"/>
      <c r="EV46" s="98"/>
      <c r="EW46" s="98"/>
      <c r="EX46" s="98"/>
      <c r="EY46" s="98"/>
      <c r="EZ46" s="98"/>
      <c r="FA46" s="98"/>
      <c r="FB46" s="98"/>
      <c r="FC46" s="98"/>
      <c r="FD46" s="98"/>
      <c r="FE46" s="98"/>
      <c r="FF46" s="98"/>
      <c r="FG46" s="98"/>
      <c r="FH46" s="98"/>
      <c r="FI46" s="98"/>
      <c r="FJ46" s="98"/>
      <c r="FK46" s="98"/>
      <c r="FL46" s="98"/>
      <c r="FM46" s="99"/>
      <c r="FN46" s="100"/>
      <c r="FO46" s="100"/>
      <c r="FP46" s="101"/>
      <c r="FQ46" s="98"/>
      <c r="FR46" s="99"/>
      <c r="FS46" s="101"/>
      <c r="FT46" s="99"/>
      <c r="FU46" s="100"/>
      <c r="FV46" s="100"/>
      <c r="FW46" s="100"/>
      <c r="FX46" s="100"/>
      <c r="FY46" s="101"/>
      <c r="FZ46" s="99"/>
      <c r="GA46" s="101"/>
      <c r="GB46" s="99"/>
      <c r="GC46" s="100"/>
      <c r="GD46" s="100"/>
      <c r="GE46" s="101"/>
      <c r="GF46" s="98"/>
      <c r="GG46" s="98"/>
      <c r="GH46" s="98"/>
      <c r="GI46" s="99"/>
      <c r="GJ46" s="100"/>
      <c r="GK46" s="100"/>
      <c r="GL46" s="100"/>
      <c r="GM46" s="101"/>
      <c r="GN46" s="99"/>
      <c r="GO46" s="100"/>
      <c r="GP46" s="100"/>
      <c r="GQ46" s="101"/>
      <c r="GR46" s="98"/>
      <c r="GS46" s="99"/>
      <c r="GT46" s="101"/>
      <c r="GU46" s="1"/>
      <c r="GV46" s="98"/>
      <c r="GW46" s="99"/>
      <c r="GX46" s="101"/>
      <c r="GY46" s="98"/>
      <c r="GZ46" s="98"/>
      <c r="HA46" s="98"/>
      <c r="HB46" s="98"/>
      <c r="HC46" s="98"/>
      <c r="HD46" s="1"/>
      <c r="HE46" s="98"/>
      <c r="HF46" s="98"/>
      <c r="HG46" s="98"/>
      <c r="HH46" s="98"/>
      <c r="HI46" s="98"/>
      <c r="HJ46" s="98"/>
      <c r="HK46" s="99"/>
      <c r="HL46" s="101"/>
      <c r="HM46" s="1"/>
      <c r="HN46" s="101">
        <v>3278.8712700000005</v>
      </c>
      <c r="HO46" s="100">
        <v>3241.5380800000007</v>
      </c>
      <c r="HP46" s="100">
        <v>751.89441000000011</v>
      </c>
    </row>
    <row r="47" spans="1:224" x14ac:dyDescent="0.25">
      <c r="A47" s="1"/>
      <c r="B47" s="97" t="s">
        <v>832</v>
      </c>
      <c r="C47" s="98"/>
      <c r="D47" s="99"/>
      <c r="E47" s="100"/>
      <c r="F47" s="100">
        <v>8.8258700000000001</v>
      </c>
      <c r="G47" s="101">
        <v>8.5166900000000005</v>
      </c>
      <c r="H47" s="99"/>
      <c r="I47" s="101"/>
      <c r="J47" s="99">
        <v>81.096100000000007</v>
      </c>
      <c r="K47" s="101"/>
      <c r="L47" s="99"/>
      <c r="M47" s="100"/>
      <c r="N47" s="100"/>
      <c r="O47" s="100">
        <v>182.37953999999999</v>
      </c>
      <c r="P47" s="100"/>
      <c r="Q47" s="100"/>
      <c r="R47" s="100"/>
      <c r="S47" s="101"/>
      <c r="T47" s="99">
        <v>18.14123</v>
      </c>
      <c r="U47" s="100">
        <v>19.191960000000002</v>
      </c>
      <c r="V47" s="100"/>
      <c r="W47" s="101">
        <v>1.0612699999999999</v>
      </c>
      <c r="X47" s="98"/>
      <c r="Y47" s="99"/>
      <c r="Z47" s="100"/>
      <c r="AA47" s="101">
        <v>11.50652</v>
      </c>
      <c r="AB47" s="99"/>
      <c r="AC47" s="100"/>
      <c r="AD47" s="100"/>
      <c r="AE47" s="100"/>
      <c r="AF47" s="100">
        <v>11.413130000000001</v>
      </c>
      <c r="AG47" s="100">
        <v>23.889150000000001</v>
      </c>
      <c r="AH47" s="101">
        <v>10.22284</v>
      </c>
      <c r="AI47" s="98"/>
      <c r="AJ47" s="98"/>
      <c r="AK47" s="98">
        <v>175.92341999999999</v>
      </c>
      <c r="AL47" s="99">
        <v>213.71525</v>
      </c>
      <c r="AM47" s="101">
        <v>7.8466800000000001</v>
      </c>
      <c r="AN47" s="99"/>
      <c r="AO47" s="101"/>
      <c r="AP47" s="98"/>
      <c r="AQ47" s="99"/>
      <c r="AR47" s="101"/>
      <c r="AS47" s="98"/>
      <c r="AT47" s="98"/>
      <c r="AU47" s="98"/>
      <c r="AV47" s="99"/>
      <c r="AW47" s="100"/>
      <c r="AX47" s="101"/>
      <c r="AY47" s="99"/>
      <c r="AZ47" s="100"/>
      <c r="BA47" s="100"/>
      <c r="BB47" s="100"/>
      <c r="BC47" s="100"/>
      <c r="BD47" s="101"/>
      <c r="BE47" s="99"/>
      <c r="BF47" s="101"/>
      <c r="BG47" s="98"/>
      <c r="BH47" s="99"/>
      <c r="BI47" s="100">
        <v>184.87493000000001</v>
      </c>
      <c r="BJ47" s="101"/>
      <c r="BK47" s="99">
        <v>164.44227000000001</v>
      </c>
      <c r="BL47" s="100">
        <v>165.47058000000001</v>
      </c>
      <c r="BM47" s="100">
        <v>165.59853000000001</v>
      </c>
      <c r="BN47" s="100"/>
      <c r="BO47" s="100"/>
      <c r="BP47" s="100"/>
      <c r="BQ47" s="100"/>
      <c r="BR47" s="100"/>
      <c r="BS47" s="100"/>
      <c r="BT47" s="100"/>
      <c r="BU47" s="100">
        <v>206.49456000000001</v>
      </c>
      <c r="BV47" s="100">
        <v>206.11548999999999</v>
      </c>
      <c r="BW47" s="100">
        <v>205.99002999999999</v>
      </c>
      <c r="BX47" s="101"/>
      <c r="BY47" s="99">
        <v>17.41583</v>
      </c>
      <c r="BZ47" s="101">
        <v>44.053669999999997</v>
      </c>
      <c r="CA47" s="98"/>
      <c r="CB47" s="99"/>
      <c r="CC47" s="100"/>
      <c r="CD47" s="100"/>
      <c r="CE47" s="100"/>
      <c r="CF47" s="100"/>
      <c r="CG47" s="100">
        <v>118.14735</v>
      </c>
      <c r="CH47" s="100">
        <v>52.418509999999998</v>
      </c>
      <c r="CI47" s="100">
        <v>53.710120000000003</v>
      </c>
      <c r="CJ47" s="100"/>
      <c r="CK47" s="100"/>
      <c r="CL47" s="100"/>
      <c r="CM47" s="101">
        <v>191.19621000000001</v>
      </c>
      <c r="CN47" s="99">
        <v>180.55348000000001</v>
      </c>
      <c r="CO47" s="100">
        <v>180.52450999999999</v>
      </c>
      <c r="CP47" s="100">
        <v>181.33356000000001</v>
      </c>
      <c r="CQ47" s="101">
        <v>181.02912000000001</v>
      </c>
      <c r="CR47" s="99"/>
      <c r="CS47" s="101"/>
      <c r="CT47" s="99"/>
      <c r="CU47" s="101"/>
      <c r="CV47" s="99"/>
      <c r="CW47" s="100"/>
      <c r="CX47" s="102"/>
      <c r="CY47" s="99"/>
      <c r="CZ47" s="100"/>
      <c r="DA47" s="100"/>
      <c r="DB47" s="101"/>
      <c r="DC47" s="99"/>
      <c r="DD47" s="100"/>
      <c r="DE47" s="100"/>
      <c r="DF47" s="100"/>
      <c r="DG47" s="100"/>
      <c r="DH47" s="100"/>
      <c r="DI47" s="100"/>
      <c r="DJ47" s="100"/>
      <c r="DK47" s="100"/>
      <c r="DL47" s="100"/>
      <c r="DM47" s="100"/>
      <c r="DN47" s="101"/>
      <c r="DO47" s="103"/>
      <c r="DP47" s="104"/>
      <c r="DQ47" s="104"/>
      <c r="DR47" s="105"/>
      <c r="DS47" s="99"/>
      <c r="DT47" s="100"/>
      <c r="DU47" s="100"/>
      <c r="DV47" s="101"/>
      <c r="DW47" s="98"/>
      <c r="DX47" s="99"/>
      <c r="DY47" s="100"/>
      <c r="DZ47" s="100"/>
      <c r="EA47" s="100"/>
      <c r="EB47" s="100"/>
      <c r="EC47" s="102"/>
      <c r="ED47" s="1"/>
      <c r="EE47" s="98"/>
      <c r="EF47" s="98"/>
      <c r="EG47" s="98"/>
      <c r="EH47" s="98"/>
      <c r="EI47" s="98"/>
      <c r="EJ47" s="98"/>
      <c r="EK47" s="98"/>
      <c r="EL47" s="98"/>
      <c r="EM47" s="99"/>
      <c r="EN47" s="101"/>
      <c r="EO47" s="98"/>
      <c r="EP47" s="98"/>
      <c r="EQ47" s="98"/>
      <c r="ER47" s="98"/>
      <c r="ES47" s="98"/>
      <c r="ET47" s="98"/>
      <c r="EU47" s="98"/>
      <c r="EV47" s="98"/>
      <c r="EW47" s="98"/>
      <c r="EX47" s="98"/>
      <c r="EY47" s="98"/>
      <c r="EZ47" s="98"/>
      <c r="FA47" s="98"/>
      <c r="FB47" s="98"/>
      <c r="FC47" s="98"/>
      <c r="FD47" s="98"/>
      <c r="FE47" s="98"/>
      <c r="FF47" s="98"/>
      <c r="FG47" s="98"/>
      <c r="FH47" s="98"/>
      <c r="FI47" s="98"/>
      <c r="FJ47" s="98"/>
      <c r="FK47" s="98"/>
      <c r="FL47" s="98"/>
      <c r="FM47" s="99"/>
      <c r="FN47" s="100"/>
      <c r="FO47" s="100"/>
      <c r="FP47" s="101"/>
      <c r="FQ47" s="98"/>
      <c r="FR47" s="99"/>
      <c r="FS47" s="101"/>
      <c r="FT47" s="99"/>
      <c r="FU47" s="100"/>
      <c r="FV47" s="100"/>
      <c r="FW47" s="100"/>
      <c r="FX47" s="100"/>
      <c r="FY47" s="101"/>
      <c r="FZ47" s="99"/>
      <c r="GA47" s="101"/>
      <c r="GB47" s="99"/>
      <c r="GC47" s="100"/>
      <c r="GD47" s="100"/>
      <c r="GE47" s="101"/>
      <c r="GF47" s="98"/>
      <c r="GG47" s="98"/>
      <c r="GH47" s="98"/>
      <c r="GI47" s="99"/>
      <c r="GJ47" s="100"/>
      <c r="GK47" s="100"/>
      <c r="GL47" s="100"/>
      <c r="GM47" s="101"/>
      <c r="GN47" s="99"/>
      <c r="GO47" s="100"/>
      <c r="GP47" s="100"/>
      <c r="GQ47" s="101"/>
      <c r="GR47" s="98"/>
      <c r="GS47" s="99"/>
      <c r="GT47" s="101"/>
      <c r="GU47" s="1"/>
      <c r="GV47" s="98"/>
      <c r="GW47" s="99"/>
      <c r="GX47" s="101"/>
      <c r="GY47" s="98"/>
      <c r="GZ47" s="98"/>
      <c r="HA47" s="98"/>
      <c r="HB47" s="98"/>
      <c r="HC47" s="98"/>
      <c r="HD47" s="1"/>
      <c r="HE47" s="98"/>
      <c r="HF47" s="98"/>
      <c r="HG47" s="98"/>
      <c r="HH47" s="98"/>
      <c r="HI47" s="98"/>
      <c r="HJ47" s="98"/>
      <c r="HK47" s="99"/>
      <c r="HL47" s="101"/>
      <c r="HM47" s="1"/>
      <c r="HN47" s="101">
        <v>3273.0984000000003</v>
      </c>
      <c r="HO47" s="100">
        <v>3235.7652100000005</v>
      </c>
      <c r="HP47" s="100">
        <v>757.66728000000012</v>
      </c>
    </row>
    <row r="48" spans="1:224" x14ac:dyDescent="0.25">
      <c r="A48" s="1"/>
      <c r="B48" s="97" t="s">
        <v>833</v>
      </c>
      <c r="C48" s="98"/>
      <c r="D48" s="99"/>
      <c r="E48" s="100"/>
      <c r="F48" s="100">
        <v>8.8258700000000001</v>
      </c>
      <c r="G48" s="101">
        <v>8.5166900000000005</v>
      </c>
      <c r="H48" s="99"/>
      <c r="I48" s="101"/>
      <c r="J48" s="99">
        <v>81.096100000000007</v>
      </c>
      <c r="K48" s="101"/>
      <c r="L48" s="99"/>
      <c r="M48" s="100"/>
      <c r="N48" s="100"/>
      <c r="O48" s="100">
        <v>182.37953999999999</v>
      </c>
      <c r="P48" s="100"/>
      <c r="Q48" s="100"/>
      <c r="R48" s="100"/>
      <c r="S48" s="101"/>
      <c r="T48" s="99">
        <v>18.14123</v>
      </c>
      <c r="U48" s="100">
        <v>19.191960000000002</v>
      </c>
      <c r="V48" s="100"/>
      <c r="W48" s="101">
        <v>1.0612699999999999</v>
      </c>
      <c r="X48" s="98"/>
      <c r="Y48" s="99"/>
      <c r="Z48" s="100"/>
      <c r="AA48" s="101"/>
      <c r="AB48" s="99"/>
      <c r="AC48" s="100"/>
      <c r="AD48" s="100"/>
      <c r="AE48" s="100"/>
      <c r="AF48" s="100">
        <v>11.413130000000001</v>
      </c>
      <c r="AG48" s="100">
        <v>23.889150000000001</v>
      </c>
      <c r="AH48" s="101">
        <v>10.22284</v>
      </c>
      <c r="AI48" s="98"/>
      <c r="AJ48" s="98"/>
      <c r="AK48" s="98">
        <v>175.92341999999999</v>
      </c>
      <c r="AL48" s="99">
        <v>213.71525</v>
      </c>
      <c r="AM48" s="101">
        <v>7.8466800000000001</v>
      </c>
      <c r="AN48" s="99"/>
      <c r="AO48" s="101"/>
      <c r="AP48" s="98"/>
      <c r="AQ48" s="99"/>
      <c r="AR48" s="101"/>
      <c r="AS48" s="98"/>
      <c r="AT48" s="98"/>
      <c r="AU48" s="98"/>
      <c r="AV48" s="99"/>
      <c r="AW48" s="100"/>
      <c r="AX48" s="101"/>
      <c r="AY48" s="99"/>
      <c r="AZ48" s="100"/>
      <c r="BA48" s="100"/>
      <c r="BB48" s="100"/>
      <c r="BC48" s="100"/>
      <c r="BD48" s="101"/>
      <c r="BE48" s="99"/>
      <c r="BF48" s="101"/>
      <c r="BG48" s="98"/>
      <c r="BH48" s="99"/>
      <c r="BI48" s="100">
        <v>184.87493000000001</v>
      </c>
      <c r="BJ48" s="101"/>
      <c r="BK48" s="99">
        <v>164.44227000000001</v>
      </c>
      <c r="BL48" s="100">
        <v>165.47058000000001</v>
      </c>
      <c r="BM48" s="100">
        <v>165.59853000000001</v>
      </c>
      <c r="BN48" s="100"/>
      <c r="BO48" s="100"/>
      <c r="BP48" s="100"/>
      <c r="BQ48" s="100"/>
      <c r="BR48" s="100"/>
      <c r="BS48" s="100"/>
      <c r="BT48" s="100"/>
      <c r="BU48" s="100">
        <v>206.49456000000001</v>
      </c>
      <c r="BV48" s="100">
        <v>206.11548999999999</v>
      </c>
      <c r="BW48" s="100">
        <v>205.99002999999999</v>
      </c>
      <c r="BX48" s="101"/>
      <c r="BY48" s="99">
        <v>17.41583</v>
      </c>
      <c r="BZ48" s="101">
        <v>44.053669999999997</v>
      </c>
      <c r="CA48" s="98"/>
      <c r="CB48" s="99"/>
      <c r="CC48" s="100"/>
      <c r="CD48" s="100"/>
      <c r="CE48" s="100"/>
      <c r="CF48" s="100"/>
      <c r="CG48" s="100">
        <v>118.14735</v>
      </c>
      <c r="CH48" s="100">
        <v>52.418509999999998</v>
      </c>
      <c r="CI48" s="100">
        <v>53.710120000000003</v>
      </c>
      <c r="CJ48" s="100"/>
      <c r="CK48" s="100"/>
      <c r="CL48" s="100"/>
      <c r="CM48" s="101"/>
      <c r="CN48" s="99">
        <v>180.55348000000001</v>
      </c>
      <c r="CO48" s="100">
        <v>180.52450999999999</v>
      </c>
      <c r="CP48" s="100">
        <v>181.33356000000001</v>
      </c>
      <c r="CQ48" s="101">
        <v>181.02912000000001</v>
      </c>
      <c r="CR48" s="99"/>
      <c r="CS48" s="101"/>
      <c r="CT48" s="99"/>
      <c r="CU48" s="101"/>
      <c r="CV48" s="99"/>
      <c r="CW48" s="100"/>
      <c r="CX48" s="102"/>
      <c r="CY48" s="99"/>
      <c r="CZ48" s="100"/>
      <c r="DA48" s="100"/>
      <c r="DB48" s="101"/>
      <c r="DC48" s="99"/>
      <c r="DD48" s="100"/>
      <c r="DE48" s="100"/>
      <c r="DF48" s="100"/>
      <c r="DG48" s="100"/>
      <c r="DH48" s="100"/>
      <c r="DI48" s="100"/>
      <c r="DJ48" s="100"/>
      <c r="DK48" s="100"/>
      <c r="DL48" s="100"/>
      <c r="DM48" s="100"/>
      <c r="DN48" s="101"/>
      <c r="DO48" s="103"/>
      <c r="DP48" s="104"/>
      <c r="DQ48" s="104"/>
      <c r="DR48" s="105"/>
      <c r="DS48" s="99"/>
      <c r="DT48" s="100"/>
      <c r="DU48" s="100"/>
      <c r="DV48" s="101"/>
      <c r="DW48" s="98"/>
      <c r="DX48" s="99"/>
      <c r="DY48" s="100"/>
      <c r="DZ48" s="100"/>
      <c r="EA48" s="100"/>
      <c r="EB48" s="100"/>
      <c r="EC48" s="102"/>
      <c r="ED48" s="1"/>
      <c r="EE48" s="98"/>
      <c r="EF48" s="98"/>
      <c r="EG48" s="98"/>
      <c r="EH48" s="98"/>
      <c r="EI48" s="98"/>
      <c r="EJ48" s="98"/>
      <c r="EK48" s="98"/>
      <c r="EL48" s="98"/>
      <c r="EM48" s="99"/>
      <c r="EN48" s="101"/>
      <c r="EO48" s="98"/>
      <c r="EP48" s="98"/>
      <c r="EQ48" s="98"/>
      <c r="ER48" s="98"/>
      <c r="ES48" s="98"/>
      <c r="ET48" s="98"/>
      <c r="EU48" s="98"/>
      <c r="EV48" s="98"/>
      <c r="EW48" s="98"/>
      <c r="EX48" s="98"/>
      <c r="EY48" s="98"/>
      <c r="EZ48" s="98"/>
      <c r="FA48" s="98"/>
      <c r="FB48" s="98"/>
      <c r="FC48" s="98"/>
      <c r="FD48" s="98"/>
      <c r="FE48" s="98"/>
      <c r="FF48" s="98"/>
      <c r="FG48" s="98"/>
      <c r="FH48" s="98"/>
      <c r="FI48" s="98"/>
      <c r="FJ48" s="98"/>
      <c r="FK48" s="98"/>
      <c r="FL48" s="98"/>
      <c r="FM48" s="99"/>
      <c r="FN48" s="100"/>
      <c r="FO48" s="100"/>
      <c r="FP48" s="101"/>
      <c r="FQ48" s="98"/>
      <c r="FR48" s="99"/>
      <c r="FS48" s="101"/>
      <c r="FT48" s="99"/>
      <c r="FU48" s="100"/>
      <c r="FV48" s="100"/>
      <c r="FW48" s="100"/>
      <c r="FX48" s="100"/>
      <c r="FY48" s="101"/>
      <c r="FZ48" s="99"/>
      <c r="GA48" s="101"/>
      <c r="GB48" s="99"/>
      <c r="GC48" s="100"/>
      <c r="GD48" s="100"/>
      <c r="GE48" s="101"/>
      <c r="GF48" s="98"/>
      <c r="GG48" s="98"/>
      <c r="GH48" s="98"/>
      <c r="GI48" s="99"/>
      <c r="GJ48" s="100"/>
      <c r="GK48" s="100"/>
      <c r="GL48" s="100"/>
      <c r="GM48" s="101"/>
      <c r="GN48" s="99"/>
      <c r="GO48" s="100"/>
      <c r="GP48" s="100"/>
      <c r="GQ48" s="101"/>
      <c r="GR48" s="98"/>
      <c r="GS48" s="99"/>
      <c r="GT48" s="101"/>
      <c r="GU48" s="1"/>
      <c r="GV48" s="98"/>
      <c r="GW48" s="99"/>
      <c r="GX48" s="101"/>
      <c r="GY48" s="98"/>
      <c r="GZ48" s="98"/>
      <c r="HA48" s="98"/>
      <c r="HB48" s="98"/>
      <c r="HC48" s="98"/>
      <c r="HD48" s="1"/>
      <c r="HE48" s="98"/>
      <c r="HF48" s="98"/>
      <c r="HG48" s="98"/>
      <c r="HH48" s="98"/>
      <c r="HI48" s="98"/>
      <c r="HJ48" s="98"/>
      <c r="HK48" s="99"/>
      <c r="HL48" s="101"/>
      <c r="HM48" s="1"/>
      <c r="HN48" s="101">
        <v>3070.3956700000003</v>
      </c>
      <c r="HO48" s="100">
        <v>3033.0624800000005</v>
      </c>
      <c r="HP48" s="100">
        <v>757.66728000000012</v>
      </c>
    </row>
    <row r="49" spans="1:224" x14ac:dyDescent="0.25">
      <c r="A49" s="1"/>
      <c r="B49" s="97" t="s">
        <v>834</v>
      </c>
      <c r="C49" s="98"/>
      <c r="D49" s="99"/>
      <c r="E49" s="100"/>
      <c r="F49" s="100">
        <v>8.8258700000000001</v>
      </c>
      <c r="G49" s="101">
        <v>8.5166900000000005</v>
      </c>
      <c r="H49" s="99"/>
      <c r="I49" s="101"/>
      <c r="J49" s="99">
        <v>81.096100000000007</v>
      </c>
      <c r="K49" s="101"/>
      <c r="L49" s="99"/>
      <c r="M49" s="100"/>
      <c r="N49" s="100"/>
      <c r="O49" s="100">
        <v>182.37953999999999</v>
      </c>
      <c r="P49" s="100"/>
      <c r="Q49" s="100"/>
      <c r="R49" s="100"/>
      <c r="S49" s="101"/>
      <c r="T49" s="99">
        <v>18.14123</v>
      </c>
      <c r="U49" s="100">
        <v>19.191960000000002</v>
      </c>
      <c r="V49" s="100"/>
      <c r="W49" s="101">
        <v>1.0612699999999999</v>
      </c>
      <c r="X49" s="98"/>
      <c r="Y49" s="99"/>
      <c r="Z49" s="100"/>
      <c r="AA49" s="101"/>
      <c r="AB49" s="99"/>
      <c r="AC49" s="100"/>
      <c r="AD49" s="100"/>
      <c r="AE49" s="100"/>
      <c r="AF49" s="100">
        <v>11.413130000000001</v>
      </c>
      <c r="AG49" s="100">
        <v>23.889150000000001</v>
      </c>
      <c r="AH49" s="101">
        <v>10.22284</v>
      </c>
      <c r="AI49" s="98"/>
      <c r="AJ49" s="98"/>
      <c r="AK49" s="98">
        <v>175.92341999999999</v>
      </c>
      <c r="AL49" s="99">
        <v>213.71525</v>
      </c>
      <c r="AM49" s="101">
        <v>7.8466800000000001</v>
      </c>
      <c r="AN49" s="99"/>
      <c r="AO49" s="101"/>
      <c r="AP49" s="98"/>
      <c r="AQ49" s="99"/>
      <c r="AR49" s="101"/>
      <c r="AS49" s="98"/>
      <c r="AT49" s="98"/>
      <c r="AU49" s="98"/>
      <c r="AV49" s="99"/>
      <c r="AW49" s="100"/>
      <c r="AX49" s="101"/>
      <c r="AY49" s="99"/>
      <c r="AZ49" s="100"/>
      <c r="BA49" s="100"/>
      <c r="BB49" s="100"/>
      <c r="BC49" s="100"/>
      <c r="BD49" s="101"/>
      <c r="BE49" s="99"/>
      <c r="BF49" s="101"/>
      <c r="BG49" s="98"/>
      <c r="BH49" s="99"/>
      <c r="BI49" s="100">
        <v>184.87493000000001</v>
      </c>
      <c r="BJ49" s="101"/>
      <c r="BK49" s="99">
        <v>164.44227000000001</v>
      </c>
      <c r="BL49" s="100">
        <v>165.47058000000001</v>
      </c>
      <c r="BM49" s="100">
        <v>165.59853000000001</v>
      </c>
      <c r="BN49" s="100"/>
      <c r="BO49" s="100"/>
      <c r="BP49" s="100"/>
      <c r="BQ49" s="100"/>
      <c r="BR49" s="100"/>
      <c r="BS49" s="100"/>
      <c r="BT49" s="100"/>
      <c r="BU49" s="100">
        <v>206.49456000000001</v>
      </c>
      <c r="BV49" s="100">
        <v>206.11548999999999</v>
      </c>
      <c r="BW49" s="100">
        <v>205.99002999999999</v>
      </c>
      <c r="BX49" s="101"/>
      <c r="BY49" s="99">
        <v>17.41583</v>
      </c>
      <c r="BZ49" s="101">
        <v>44.053669999999997</v>
      </c>
      <c r="CA49" s="98"/>
      <c r="CB49" s="99"/>
      <c r="CC49" s="100"/>
      <c r="CD49" s="100"/>
      <c r="CE49" s="100"/>
      <c r="CF49" s="100"/>
      <c r="CG49" s="100">
        <v>118.14735</v>
      </c>
      <c r="CH49" s="100">
        <v>52.418509999999998</v>
      </c>
      <c r="CI49" s="100">
        <v>53.710120000000003</v>
      </c>
      <c r="CJ49" s="100"/>
      <c r="CK49" s="100"/>
      <c r="CL49" s="100"/>
      <c r="CM49" s="101"/>
      <c r="CN49" s="99">
        <v>180.55348000000001</v>
      </c>
      <c r="CO49" s="100">
        <v>180.52450999999999</v>
      </c>
      <c r="CP49" s="100">
        <v>181.33356000000001</v>
      </c>
      <c r="CQ49" s="101">
        <v>181.02912000000001</v>
      </c>
      <c r="CR49" s="99"/>
      <c r="CS49" s="101"/>
      <c r="CT49" s="99"/>
      <c r="CU49" s="101"/>
      <c r="CV49" s="99"/>
      <c r="CW49" s="100"/>
      <c r="CX49" s="102"/>
      <c r="CY49" s="99"/>
      <c r="CZ49" s="100"/>
      <c r="DA49" s="100"/>
      <c r="DB49" s="101"/>
      <c r="DC49" s="99"/>
      <c r="DD49" s="100"/>
      <c r="DE49" s="100"/>
      <c r="DF49" s="100"/>
      <c r="DG49" s="100"/>
      <c r="DH49" s="100"/>
      <c r="DI49" s="100"/>
      <c r="DJ49" s="100"/>
      <c r="DK49" s="100"/>
      <c r="DL49" s="100"/>
      <c r="DM49" s="100"/>
      <c r="DN49" s="101"/>
      <c r="DO49" s="103"/>
      <c r="DP49" s="104"/>
      <c r="DQ49" s="104"/>
      <c r="DR49" s="105"/>
      <c r="DS49" s="99"/>
      <c r="DT49" s="100"/>
      <c r="DU49" s="100"/>
      <c r="DV49" s="101"/>
      <c r="DW49" s="98"/>
      <c r="DX49" s="99"/>
      <c r="DY49" s="100"/>
      <c r="DZ49" s="100"/>
      <c r="EA49" s="100"/>
      <c r="EB49" s="100"/>
      <c r="EC49" s="102"/>
      <c r="ED49" s="1"/>
      <c r="EE49" s="98"/>
      <c r="EF49" s="98"/>
      <c r="EG49" s="98"/>
      <c r="EH49" s="98"/>
      <c r="EI49" s="98"/>
      <c r="EJ49" s="98"/>
      <c r="EK49" s="98"/>
      <c r="EL49" s="98"/>
      <c r="EM49" s="99"/>
      <c r="EN49" s="101"/>
      <c r="EO49" s="98"/>
      <c r="EP49" s="98"/>
      <c r="EQ49" s="98"/>
      <c r="ER49" s="98"/>
      <c r="ES49" s="98"/>
      <c r="ET49" s="98"/>
      <c r="EU49" s="98"/>
      <c r="EV49" s="98"/>
      <c r="EW49" s="98"/>
      <c r="EX49" s="98"/>
      <c r="EY49" s="98"/>
      <c r="EZ49" s="98"/>
      <c r="FA49" s="98"/>
      <c r="FB49" s="98"/>
      <c r="FC49" s="98"/>
      <c r="FD49" s="98"/>
      <c r="FE49" s="98"/>
      <c r="FF49" s="98"/>
      <c r="FG49" s="98"/>
      <c r="FH49" s="98"/>
      <c r="FI49" s="98"/>
      <c r="FJ49" s="98"/>
      <c r="FK49" s="98"/>
      <c r="FL49" s="98"/>
      <c r="FM49" s="99"/>
      <c r="FN49" s="100"/>
      <c r="FO49" s="100"/>
      <c r="FP49" s="101"/>
      <c r="FQ49" s="98"/>
      <c r="FR49" s="99"/>
      <c r="FS49" s="101"/>
      <c r="FT49" s="99"/>
      <c r="FU49" s="100"/>
      <c r="FV49" s="100"/>
      <c r="FW49" s="100"/>
      <c r="FX49" s="100"/>
      <c r="FY49" s="101"/>
      <c r="FZ49" s="99"/>
      <c r="GA49" s="101"/>
      <c r="GB49" s="99"/>
      <c r="GC49" s="100"/>
      <c r="GD49" s="100"/>
      <c r="GE49" s="101"/>
      <c r="GF49" s="98"/>
      <c r="GG49" s="98"/>
      <c r="GH49" s="98"/>
      <c r="GI49" s="99"/>
      <c r="GJ49" s="100"/>
      <c r="GK49" s="100"/>
      <c r="GL49" s="100"/>
      <c r="GM49" s="101"/>
      <c r="GN49" s="99"/>
      <c r="GO49" s="100"/>
      <c r="GP49" s="100"/>
      <c r="GQ49" s="101"/>
      <c r="GR49" s="98"/>
      <c r="GS49" s="99"/>
      <c r="GT49" s="101"/>
      <c r="GU49" s="1"/>
      <c r="GV49" s="98"/>
      <c r="GW49" s="99"/>
      <c r="GX49" s="101"/>
      <c r="GY49" s="98"/>
      <c r="GZ49" s="98"/>
      <c r="HA49" s="98"/>
      <c r="HB49" s="98"/>
      <c r="HC49" s="98"/>
      <c r="HD49" s="1"/>
      <c r="HE49" s="98"/>
      <c r="HF49" s="98"/>
      <c r="HG49" s="98"/>
      <c r="HH49" s="98"/>
      <c r="HI49" s="98"/>
      <c r="HJ49" s="98"/>
      <c r="HK49" s="99"/>
      <c r="HL49" s="101"/>
      <c r="HM49" s="1"/>
      <c r="HN49" s="101">
        <v>3070.3956700000003</v>
      </c>
      <c r="HO49" s="100">
        <v>3033.0624800000005</v>
      </c>
      <c r="HP49" s="100">
        <v>757.66728000000012</v>
      </c>
    </row>
    <row r="50" spans="1:224" x14ac:dyDescent="0.25">
      <c r="A50" s="1"/>
      <c r="B50" s="97" t="s">
        <v>835</v>
      </c>
      <c r="C50" s="98"/>
      <c r="D50" s="99"/>
      <c r="E50" s="100"/>
      <c r="F50" s="100">
        <v>8.8258700000000001</v>
      </c>
      <c r="G50" s="101">
        <v>8.5166900000000005</v>
      </c>
      <c r="H50" s="99"/>
      <c r="I50" s="101"/>
      <c r="J50" s="99">
        <v>81.096100000000007</v>
      </c>
      <c r="K50" s="101"/>
      <c r="L50" s="99"/>
      <c r="M50" s="100"/>
      <c r="N50" s="100"/>
      <c r="O50" s="100">
        <v>182.37953999999999</v>
      </c>
      <c r="P50" s="100"/>
      <c r="Q50" s="100"/>
      <c r="R50" s="100"/>
      <c r="S50" s="101"/>
      <c r="T50" s="99">
        <v>18.14123</v>
      </c>
      <c r="U50" s="100">
        <v>19.191960000000002</v>
      </c>
      <c r="V50" s="100"/>
      <c r="W50" s="101">
        <v>1.0612699999999999</v>
      </c>
      <c r="X50" s="98"/>
      <c r="Y50" s="99"/>
      <c r="Z50" s="100"/>
      <c r="AA50" s="101"/>
      <c r="AB50" s="99"/>
      <c r="AC50" s="100"/>
      <c r="AD50" s="100"/>
      <c r="AE50" s="100"/>
      <c r="AF50" s="100">
        <v>11.413130000000001</v>
      </c>
      <c r="AG50" s="100">
        <v>23.889150000000001</v>
      </c>
      <c r="AH50" s="101">
        <v>10.22284</v>
      </c>
      <c r="AI50" s="98"/>
      <c r="AJ50" s="98"/>
      <c r="AK50" s="98">
        <v>175.92341999999999</v>
      </c>
      <c r="AL50" s="99">
        <v>213.71525</v>
      </c>
      <c r="AM50" s="101">
        <v>7.8466800000000001</v>
      </c>
      <c r="AN50" s="99"/>
      <c r="AO50" s="101"/>
      <c r="AP50" s="98"/>
      <c r="AQ50" s="99"/>
      <c r="AR50" s="101"/>
      <c r="AS50" s="98"/>
      <c r="AT50" s="98"/>
      <c r="AU50" s="98"/>
      <c r="AV50" s="99"/>
      <c r="AW50" s="100"/>
      <c r="AX50" s="101"/>
      <c r="AY50" s="99"/>
      <c r="AZ50" s="100"/>
      <c r="BA50" s="100"/>
      <c r="BB50" s="100"/>
      <c r="BC50" s="100"/>
      <c r="BD50" s="101"/>
      <c r="BE50" s="99"/>
      <c r="BF50" s="101"/>
      <c r="BG50" s="98"/>
      <c r="BH50" s="99"/>
      <c r="BI50" s="100">
        <v>184.87493000000001</v>
      </c>
      <c r="BJ50" s="101"/>
      <c r="BK50" s="99">
        <v>164.44227000000001</v>
      </c>
      <c r="BL50" s="100">
        <v>165.47058000000001</v>
      </c>
      <c r="BM50" s="100">
        <v>165.59853000000001</v>
      </c>
      <c r="BN50" s="100"/>
      <c r="BO50" s="100"/>
      <c r="BP50" s="100"/>
      <c r="BQ50" s="100"/>
      <c r="BR50" s="100"/>
      <c r="BS50" s="100"/>
      <c r="BT50" s="100"/>
      <c r="BU50" s="100">
        <v>206.49456000000001</v>
      </c>
      <c r="BV50" s="100">
        <v>206.11548999999999</v>
      </c>
      <c r="BW50" s="100">
        <v>205.99002999999999</v>
      </c>
      <c r="BX50" s="101"/>
      <c r="BY50" s="99">
        <v>17.41583</v>
      </c>
      <c r="BZ50" s="101">
        <v>44.053669999999997</v>
      </c>
      <c r="CA50" s="98"/>
      <c r="CB50" s="99"/>
      <c r="CC50" s="100"/>
      <c r="CD50" s="100"/>
      <c r="CE50" s="100"/>
      <c r="CF50" s="100"/>
      <c r="CG50" s="100">
        <v>118.14735</v>
      </c>
      <c r="CH50" s="100">
        <v>52.418509999999998</v>
      </c>
      <c r="CI50" s="100">
        <v>53.710120000000003</v>
      </c>
      <c r="CJ50" s="100"/>
      <c r="CK50" s="100"/>
      <c r="CL50" s="100"/>
      <c r="CM50" s="101"/>
      <c r="CN50" s="99">
        <v>180.55348000000001</v>
      </c>
      <c r="CO50" s="100">
        <v>180.52450999999999</v>
      </c>
      <c r="CP50" s="100">
        <v>181.33356000000001</v>
      </c>
      <c r="CQ50" s="101">
        <v>181.02912000000001</v>
      </c>
      <c r="CR50" s="99"/>
      <c r="CS50" s="101"/>
      <c r="CT50" s="99"/>
      <c r="CU50" s="101"/>
      <c r="CV50" s="99"/>
      <c r="CW50" s="100"/>
      <c r="CX50" s="102"/>
      <c r="CY50" s="99"/>
      <c r="CZ50" s="100"/>
      <c r="DA50" s="100"/>
      <c r="DB50" s="101"/>
      <c r="DC50" s="99"/>
      <c r="DD50" s="100"/>
      <c r="DE50" s="100"/>
      <c r="DF50" s="100"/>
      <c r="DG50" s="100"/>
      <c r="DH50" s="100"/>
      <c r="DI50" s="100"/>
      <c r="DJ50" s="100"/>
      <c r="DK50" s="100"/>
      <c r="DL50" s="100"/>
      <c r="DM50" s="100"/>
      <c r="DN50" s="101"/>
      <c r="DO50" s="103"/>
      <c r="DP50" s="104"/>
      <c r="DQ50" s="104"/>
      <c r="DR50" s="105"/>
      <c r="DS50" s="99"/>
      <c r="DT50" s="100"/>
      <c r="DU50" s="100"/>
      <c r="DV50" s="101"/>
      <c r="DW50" s="98"/>
      <c r="DX50" s="99"/>
      <c r="DY50" s="100"/>
      <c r="DZ50" s="100"/>
      <c r="EA50" s="100"/>
      <c r="EB50" s="100"/>
      <c r="EC50" s="102"/>
      <c r="ED50" s="1"/>
      <c r="EE50" s="98"/>
      <c r="EF50" s="98"/>
      <c r="EG50" s="98"/>
      <c r="EH50" s="98"/>
      <c r="EI50" s="98"/>
      <c r="EJ50" s="98"/>
      <c r="EK50" s="98"/>
      <c r="EL50" s="98"/>
      <c r="EM50" s="99"/>
      <c r="EN50" s="101"/>
      <c r="EO50" s="98"/>
      <c r="EP50" s="98"/>
      <c r="EQ50" s="98"/>
      <c r="ER50" s="98"/>
      <c r="ES50" s="98"/>
      <c r="ET50" s="98"/>
      <c r="EU50" s="98"/>
      <c r="EV50" s="98"/>
      <c r="EW50" s="98"/>
      <c r="EX50" s="98"/>
      <c r="EY50" s="98"/>
      <c r="EZ50" s="98"/>
      <c r="FA50" s="98"/>
      <c r="FB50" s="98"/>
      <c r="FC50" s="98"/>
      <c r="FD50" s="98"/>
      <c r="FE50" s="98"/>
      <c r="FF50" s="98"/>
      <c r="FG50" s="98"/>
      <c r="FH50" s="98"/>
      <c r="FI50" s="98"/>
      <c r="FJ50" s="98"/>
      <c r="FK50" s="98"/>
      <c r="FL50" s="98"/>
      <c r="FM50" s="99"/>
      <c r="FN50" s="100"/>
      <c r="FO50" s="100"/>
      <c r="FP50" s="101"/>
      <c r="FQ50" s="98"/>
      <c r="FR50" s="99"/>
      <c r="FS50" s="101"/>
      <c r="FT50" s="99"/>
      <c r="FU50" s="100"/>
      <c r="FV50" s="100"/>
      <c r="FW50" s="100"/>
      <c r="FX50" s="100"/>
      <c r="FY50" s="101"/>
      <c r="FZ50" s="99"/>
      <c r="GA50" s="101"/>
      <c r="GB50" s="99"/>
      <c r="GC50" s="100"/>
      <c r="GD50" s="100"/>
      <c r="GE50" s="101"/>
      <c r="GF50" s="98"/>
      <c r="GG50" s="98"/>
      <c r="GH50" s="98"/>
      <c r="GI50" s="99"/>
      <c r="GJ50" s="100"/>
      <c r="GK50" s="100"/>
      <c r="GL50" s="100"/>
      <c r="GM50" s="101"/>
      <c r="GN50" s="99"/>
      <c r="GO50" s="100"/>
      <c r="GP50" s="100"/>
      <c r="GQ50" s="101"/>
      <c r="GR50" s="98"/>
      <c r="GS50" s="99"/>
      <c r="GT50" s="101"/>
      <c r="GU50" s="1"/>
      <c r="GV50" s="98"/>
      <c r="GW50" s="99"/>
      <c r="GX50" s="101"/>
      <c r="GY50" s="98"/>
      <c r="GZ50" s="98"/>
      <c r="HA50" s="98"/>
      <c r="HB50" s="98"/>
      <c r="HC50" s="98"/>
      <c r="HD50" s="1"/>
      <c r="HE50" s="98"/>
      <c r="HF50" s="98"/>
      <c r="HG50" s="98"/>
      <c r="HH50" s="98"/>
      <c r="HI50" s="98"/>
      <c r="HJ50" s="98"/>
      <c r="HK50" s="99"/>
      <c r="HL50" s="101"/>
      <c r="HM50" s="1"/>
      <c r="HN50" s="101">
        <v>3070.3956700000003</v>
      </c>
      <c r="HO50" s="100">
        <v>3033.0624800000005</v>
      </c>
      <c r="HP50" s="100">
        <v>757.66728000000012</v>
      </c>
    </row>
    <row r="51" spans="1:224" x14ac:dyDescent="0.25">
      <c r="A51" s="1"/>
      <c r="B51" s="97" t="s">
        <v>836</v>
      </c>
      <c r="C51" s="98"/>
      <c r="D51" s="99"/>
      <c r="E51" s="100"/>
      <c r="F51" s="100">
        <v>8.8258700000000001</v>
      </c>
      <c r="G51" s="101">
        <v>8.5166900000000005</v>
      </c>
      <c r="H51" s="99"/>
      <c r="I51" s="101"/>
      <c r="J51" s="99">
        <v>81.096100000000007</v>
      </c>
      <c r="K51" s="101"/>
      <c r="L51" s="99"/>
      <c r="M51" s="100"/>
      <c r="N51" s="100"/>
      <c r="O51" s="100">
        <v>182.37953999999999</v>
      </c>
      <c r="P51" s="100"/>
      <c r="Q51" s="100"/>
      <c r="R51" s="100"/>
      <c r="S51" s="101"/>
      <c r="T51" s="99">
        <v>18.14123</v>
      </c>
      <c r="U51" s="100">
        <v>19.191960000000002</v>
      </c>
      <c r="V51" s="100"/>
      <c r="W51" s="101">
        <v>1.0612699999999999</v>
      </c>
      <c r="X51" s="98"/>
      <c r="Y51" s="99"/>
      <c r="Z51" s="100"/>
      <c r="AA51" s="101"/>
      <c r="AB51" s="99"/>
      <c r="AC51" s="100"/>
      <c r="AD51" s="100"/>
      <c r="AE51" s="100"/>
      <c r="AF51" s="100">
        <v>11.413130000000001</v>
      </c>
      <c r="AG51" s="100">
        <v>23.889150000000001</v>
      </c>
      <c r="AH51" s="101">
        <v>10.22284</v>
      </c>
      <c r="AI51" s="98"/>
      <c r="AJ51" s="98"/>
      <c r="AK51" s="98">
        <v>175.92341999999999</v>
      </c>
      <c r="AL51" s="99">
        <v>213.71525</v>
      </c>
      <c r="AM51" s="101">
        <v>7.8466800000000001</v>
      </c>
      <c r="AN51" s="99"/>
      <c r="AO51" s="101"/>
      <c r="AP51" s="98"/>
      <c r="AQ51" s="99"/>
      <c r="AR51" s="101"/>
      <c r="AS51" s="98"/>
      <c r="AT51" s="98"/>
      <c r="AU51" s="98"/>
      <c r="AV51" s="99"/>
      <c r="AW51" s="100"/>
      <c r="AX51" s="101"/>
      <c r="AY51" s="99"/>
      <c r="AZ51" s="100"/>
      <c r="BA51" s="100"/>
      <c r="BB51" s="100"/>
      <c r="BC51" s="100"/>
      <c r="BD51" s="101"/>
      <c r="BE51" s="99"/>
      <c r="BF51" s="101"/>
      <c r="BG51" s="98"/>
      <c r="BH51" s="99"/>
      <c r="BI51" s="100">
        <v>184.87493000000001</v>
      </c>
      <c r="BJ51" s="101"/>
      <c r="BK51" s="99">
        <v>164.44227000000001</v>
      </c>
      <c r="BL51" s="100">
        <v>165.47058000000001</v>
      </c>
      <c r="BM51" s="100">
        <v>165.59853000000001</v>
      </c>
      <c r="BN51" s="100"/>
      <c r="BO51" s="100"/>
      <c r="BP51" s="100"/>
      <c r="BQ51" s="100"/>
      <c r="BR51" s="100"/>
      <c r="BS51" s="100"/>
      <c r="BT51" s="100"/>
      <c r="BU51" s="100">
        <v>206.49456000000001</v>
      </c>
      <c r="BV51" s="100">
        <v>206.11548999999999</v>
      </c>
      <c r="BW51" s="100">
        <v>205.99002999999999</v>
      </c>
      <c r="BX51" s="101"/>
      <c r="BY51" s="99">
        <v>17.41583</v>
      </c>
      <c r="BZ51" s="101">
        <v>44.053669999999997</v>
      </c>
      <c r="CA51" s="98"/>
      <c r="CB51" s="99"/>
      <c r="CC51" s="100"/>
      <c r="CD51" s="100"/>
      <c r="CE51" s="100"/>
      <c r="CF51" s="100"/>
      <c r="CG51" s="100">
        <v>118.14735</v>
      </c>
      <c r="CH51" s="100">
        <v>52.418509999999998</v>
      </c>
      <c r="CI51" s="100">
        <v>53.710120000000003</v>
      </c>
      <c r="CJ51" s="100"/>
      <c r="CK51" s="100"/>
      <c r="CL51" s="100"/>
      <c r="CM51" s="101"/>
      <c r="CN51" s="99">
        <v>180.55348000000001</v>
      </c>
      <c r="CO51" s="100">
        <v>180.52450999999999</v>
      </c>
      <c r="CP51" s="100">
        <v>181.33356000000001</v>
      </c>
      <c r="CQ51" s="101">
        <v>181.02912000000001</v>
      </c>
      <c r="CR51" s="99"/>
      <c r="CS51" s="101"/>
      <c r="CT51" s="99"/>
      <c r="CU51" s="101"/>
      <c r="CV51" s="99"/>
      <c r="CW51" s="100"/>
      <c r="CX51" s="102"/>
      <c r="CY51" s="99"/>
      <c r="CZ51" s="100"/>
      <c r="DA51" s="100"/>
      <c r="DB51" s="101"/>
      <c r="DC51" s="99"/>
      <c r="DD51" s="100"/>
      <c r="DE51" s="100"/>
      <c r="DF51" s="100"/>
      <c r="DG51" s="100"/>
      <c r="DH51" s="100"/>
      <c r="DI51" s="100"/>
      <c r="DJ51" s="100"/>
      <c r="DK51" s="100"/>
      <c r="DL51" s="100"/>
      <c r="DM51" s="100"/>
      <c r="DN51" s="101"/>
      <c r="DO51" s="103"/>
      <c r="DP51" s="104"/>
      <c r="DQ51" s="104"/>
      <c r="DR51" s="105"/>
      <c r="DS51" s="99"/>
      <c r="DT51" s="100"/>
      <c r="DU51" s="100"/>
      <c r="DV51" s="101"/>
      <c r="DW51" s="98"/>
      <c r="DX51" s="99"/>
      <c r="DY51" s="100"/>
      <c r="DZ51" s="100"/>
      <c r="EA51" s="100"/>
      <c r="EB51" s="100"/>
      <c r="EC51" s="102"/>
      <c r="ED51" s="1"/>
      <c r="EE51" s="98"/>
      <c r="EF51" s="98"/>
      <c r="EG51" s="98"/>
      <c r="EH51" s="98"/>
      <c r="EI51" s="98"/>
      <c r="EJ51" s="98"/>
      <c r="EK51" s="98"/>
      <c r="EL51" s="98"/>
      <c r="EM51" s="99"/>
      <c r="EN51" s="101"/>
      <c r="EO51" s="98"/>
      <c r="EP51" s="98"/>
      <c r="EQ51" s="98"/>
      <c r="ER51" s="98"/>
      <c r="ES51" s="98"/>
      <c r="ET51" s="98"/>
      <c r="EU51" s="98"/>
      <c r="EV51" s="98"/>
      <c r="EW51" s="98"/>
      <c r="EX51" s="98"/>
      <c r="EY51" s="98"/>
      <c r="EZ51" s="98"/>
      <c r="FA51" s="98"/>
      <c r="FB51" s="98"/>
      <c r="FC51" s="98"/>
      <c r="FD51" s="98"/>
      <c r="FE51" s="98"/>
      <c r="FF51" s="98"/>
      <c r="FG51" s="98"/>
      <c r="FH51" s="98"/>
      <c r="FI51" s="98"/>
      <c r="FJ51" s="98"/>
      <c r="FK51" s="98"/>
      <c r="FL51" s="98"/>
      <c r="FM51" s="99"/>
      <c r="FN51" s="100"/>
      <c r="FO51" s="100"/>
      <c r="FP51" s="101"/>
      <c r="FQ51" s="98"/>
      <c r="FR51" s="99"/>
      <c r="FS51" s="101"/>
      <c r="FT51" s="99"/>
      <c r="FU51" s="100"/>
      <c r="FV51" s="100"/>
      <c r="FW51" s="100"/>
      <c r="FX51" s="100"/>
      <c r="FY51" s="101"/>
      <c r="FZ51" s="99"/>
      <c r="GA51" s="101"/>
      <c r="GB51" s="99"/>
      <c r="GC51" s="100"/>
      <c r="GD51" s="100"/>
      <c r="GE51" s="101"/>
      <c r="GF51" s="98"/>
      <c r="GG51" s="98"/>
      <c r="GH51" s="98"/>
      <c r="GI51" s="99"/>
      <c r="GJ51" s="100"/>
      <c r="GK51" s="100"/>
      <c r="GL51" s="100"/>
      <c r="GM51" s="101"/>
      <c r="GN51" s="99"/>
      <c r="GO51" s="100"/>
      <c r="GP51" s="100"/>
      <c r="GQ51" s="101"/>
      <c r="GR51" s="98"/>
      <c r="GS51" s="99"/>
      <c r="GT51" s="101"/>
      <c r="GU51" s="1"/>
      <c r="GV51" s="98"/>
      <c r="GW51" s="99"/>
      <c r="GX51" s="101"/>
      <c r="GY51" s="98"/>
      <c r="GZ51" s="98"/>
      <c r="HA51" s="98"/>
      <c r="HB51" s="98"/>
      <c r="HC51" s="98"/>
      <c r="HD51" s="1"/>
      <c r="HE51" s="98"/>
      <c r="HF51" s="98"/>
      <c r="HG51" s="98"/>
      <c r="HH51" s="98"/>
      <c r="HI51" s="98"/>
      <c r="HJ51" s="98"/>
      <c r="HK51" s="99"/>
      <c r="HL51" s="101"/>
      <c r="HM51" s="1"/>
      <c r="HN51" s="101">
        <v>3070.3956700000003</v>
      </c>
      <c r="HO51" s="100">
        <v>3033.0624800000005</v>
      </c>
      <c r="HP51" s="100">
        <v>757.66728000000012</v>
      </c>
    </row>
    <row r="52" spans="1:224" x14ac:dyDescent="0.25">
      <c r="A52" s="1"/>
      <c r="B52" s="97" t="s">
        <v>837</v>
      </c>
      <c r="C52" s="98"/>
      <c r="D52" s="99"/>
      <c r="E52" s="100"/>
      <c r="F52" s="100">
        <v>8.8258700000000001</v>
      </c>
      <c r="G52" s="101">
        <v>8.5166900000000005</v>
      </c>
      <c r="H52" s="99"/>
      <c r="I52" s="101"/>
      <c r="J52" s="99">
        <v>81.096100000000007</v>
      </c>
      <c r="K52" s="101"/>
      <c r="L52" s="99"/>
      <c r="M52" s="100"/>
      <c r="N52" s="100"/>
      <c r="O52" s="100">
        <v>182.37953999999999</v>
      </c>
      <c r="P52" s="100"/>
      <c r="Q52" s="100"/>
      <c r="R52" s="100"/>
      <c r="S52" s="101"/>
      <c r="T52" s="99">
        <v>18.14123</v>
      </c>
      <c r="U52" s="100">
        <v>19.191960000000002</v>
      </c>
      <c r="V52" s="100"/>
      <c r="W52" s="101">
        <v>1.0612699999999999</v>
      </c>
      <c r="X52" s="98"/>
      <c r="Y52" s="99"/>
      <c r="Z52" s="100"/>
      <c r="AA52" s="101"/>
      <c r="AB52" s="99"/>
      <c r="AC52" s="100"/>
      <c r="AD52" s="100"/>
      <c r="AE52" s="100"/>
      <c r="AF52" s="100">
        <v>11.413130000000001</v>
      </c>
      <c r="AG52" s="100">
        <v>23.889150000000001</v>
      </c>
      <c r="AH52" s="101">
        <v>10.22284</v>
      </c>
      <c r="AI52" s="98"/>
      <c r="AJ52" s="98"/>
      <c r="AK52" s="98">
        <v>175.92341999999999</v>
      </c>
      <c r="AL52" s="99">
        <v>213.71525</v>
      </c>
      <c r="AM52" s="101">
        <v>7.8466800000000001</v>
      </c>
      <c r="AN52" s="99"/>
      <c r="AO52" s="101"/>
      <c r="AP52" s="98"/>
      <c r="AQ52" s="99"/>
      <c r="AR52" s="101"/>
      <c r="AS52" s="98"/>
      <c r="AT52" s="98"/>
      <c r="AU52" s="98"/>
      <c r="AV52" s="99"/>
      <c r="AW52" s="100"/>
      <c r="AX52" s="101"/>
      <c r="AY52" s="99"/>
      <c r="AZ52" s="100"/>
      <c r="BA52" s="100"/>
      <c r="BB52" s="100"/>
      <c r="BC52" s="100"/>
      <c r="BD52" s="101"/>
      <c r="BE52" s="99"/>
      <c r="BF52" s="101"/>
      <c r="BG52" s="98"/>
      <c r="BH52" s="99"/>
      <c r="BI52" s="100">
        <v>184.87493000000001</v>
      </c>
      <c r="BJ52" s="101"/>
      <c r="BK52" s="99">
        <v>164.44227000000001</v>
      </c>
      <c r="BL52" s="100">
        <v>165.47058000000001</v>
      </c>
      <c r="BM52" s="100">
        <v>165.59853000000001</v>
      </c>
      <c r="BN52" s="100"/>
      <c r="BO52" s="100"/>
      <c r="BP52" s="100"/>
      <c r="BQ52" s="100"/>
      <c r="BR52" s="100"/>
      <c r="BS52" s="100"/>
      <c r="BT52" s="100"/>
      <c r="BU52" s="100">
        <v>206.49456000000001</v>
      </c>
      <c r="BV52" s="100">
        <v>206.11548999999999</v>
      </c>
      <c r="BW52" s="100">
        <v>205.99002999999999</v>
      </c>
      <c r="BX52" s="101"/>
      <c r="BY52" s="99">
        <v>17.41583</v>
      </c>
      <c r="BZ52" s="101">
        <v>44.053669999999997</v>
      </c>
      <c r="CA52" s="98"/>
      <c r="CB52" s="99"/>
      <c r="CC52" s="100"/>
      <c r="CD52" s="100"/>
      <c r="CE52" s="100"/>
      <c r="CF52" s="100"/>
      <c r="CG52" s="100">
        <v>118.14735</v>
      </c>
      <c r="CH52" s="100">
        <v>52.418509999999998</v>
      </c>
      <c r="CI52" s="100">
        <v>53.710120000000003</v>
      </c>
      <c r="CJ52" s="100"/>
      <c r="CK52" s="100"/>
      <c r="CL52" s="100"/>
      <c r="CM52" s="101"/>
      <c r="CN52" s="99">
        <v>180.55348000000001</v>
      </c>
      <c r="CO52" s="100">
        <v>180.52450999999999</v>
      </c>
      <c r="CP52" s="100">
        <v>181.33356000000001</v>
      </c>
      <c r="CQ52" s="101">
        <v>181.02912000000001</v>
      </c>
      <c r="CR52" s="99"/>
      <c r="CS52" s="101"/>
      <c r="CT52" s="99"/>
      <c r="CU52" s="101"/>
      <c r="CV52" s="99"/>
      <c r="CW52" s="100"/>
      <c r="CX52" s="102"/>
      <c r="CY52" s="99"/>
      <c r="CZ52" s="100"/>
      <c r="DA52" s="100"/>
      <c r="DB52" s="101"/>
      <c r="DC52" s="99"/>
      <c r="DD52" s="100"/>
      <c r="DE52" s="100"/>
      <c r="DF52" s="100"/>
      <c r="DG52" s="100"/>
      <c r="DH52" s="100"/>
      <c r="DI52" s="100"/>
      <c r="DJ52" s="100"/>
      <c r="DK52" s="100"/>
      <c r="DL52" s="100"/>
      <c r="DM52" s="100"/>
      <c r="DN52" s="101"/>
      <c r="DO52" s="103"/>
      <c r="DP52" s="104"/>
      <c r="DQ52" s="104"/>
      <c r="DR52" s="105"/>
      <c r="DS52" s="99"/>
      <c r="DT52" s="100"/>
      <c r="DU52" s="100"/>
      <c r="DV52" s="101"/>
      <c r="DW52" s="98"/>
      <c r="DX52" s="99"/>
      <c r="DY52" s="100"/>
      <c r="DZ52" s="100"/>
      <c r="EA52" s="100"/>
      <c r="EB52" s="100"/>
      <c r="EC52" s="102"/>
      <c r="ED52" s="1"/>
      <c r="EE52" s="98"/>
      <c r="EF52" s="98"/>
      <c r="EG52" s="98"/>
      <c r="EH52" s="98"/>
      <c r="EI52" s="98"/>
      <c r="EJ52" s="98"/>
      <c r="EK52" s="98"/>
      <c r="EL52" s="98"/>
      <c r="EM52" s="99"/>
      <c r="EN52" s="101"/>
      <c r="EO52" s="98"/>
      <c r="EP52" s="98"/>
      <c r="EQ52" s="98"/>
      <c r="ER52" s="98"/>
      <c r="ES52" s="98"/>
      <c r="ET52" s="98"/>
      <c r="EU52" s="98"/>
      <c r="EV52" s="98"/>
      <c r="EW52" s="98"/>
      <c r="EX52" s="98"/>
      <c r="EY52" s="98"/>
      <c r="EZ52" s="98"/>
      <c r="FA52" s="98"/>
      <c r="FB52" s="98"/>
      <c r="FC52" s="98"/>
      <c r="FD52" s="98"/>
      <c r="FE52" s="98"/>
      <c r="FF52" s="98"/>
      <c r="FG52" s="98"/>
      <c r="FH52" s="98"/>
      <c r="FI52" s="98"/>
      <c r="FJ52" s="98"/>
      <c r="FK52" s="98"/>
      <c r="FL52" s="98"/>
      <c r="FM52" s="99"/>
      <c r="FN52" s="100"/>
      <c r="FO52" s="100"/>
      <c r="FP52" s="101"/>
      <c r="FQ52" s="98"/>
      <c r="FR52" s="99"/>
      <c r="FS52" s="101"/>
      <c r="FT52" s="99"/>
      <c r="FU52" s="100"/>
      <c r="FV52" s="100"/>
      <c r="FW52" s="100"/>
      <c r="FX52" s="100"/>
      <c r="FY52" s="101"/>
      <c r="FZ52" s="99"/>
      <c r="GA52" s="101"/>
      <c r="GB52" s="99"/>
      <c r="GC52" s="100"/>
      <c r="GD52" s="100"/>
      <c r="GE52" s="101"/>
      <c r="GF52" s="98"/>
      <c r="GG52" s="98"/>
      <c r="GH52" s="98"/>
      <c r="GI52" s="99"/>
      <c r="GJ52" s="100"/>
      <c r="GK52" s="100"/>
      <c r="GL52" s="100"/>
      <c r="GM52" s="101"/>
      <c r="GN52" s="99"/>
      <c r="GO52" s="100"/>
      <c r="GP52" s="100"/>
      <c r="GQ52" s="101"/>
      <c r="GR52" s="98"/>
      <c r="GS52" s="99"/>
      <c r="GT52" s="101"/>
      <c r="GU52" s="1"/>
      <c r="GV52" s="98"/>
      <c r="GW52" s="99"/>
      <c r="GX52" s="101"/>
      <c r="GY52" s="98"/>
      <c r="GZ52" s="98"/>
      <c r="HA52" s="98"/>
      <c r="HB52" s="98"/>
      <c r="HC52" s="98"/>
      <c r="HD52" s="1"/>
      <c r="HE52" s="98"/>
      <c r="HF52" s="98"/>
      <c r="HG52" s="98"/>
      <c r="HH52" s="98"/>
      <c r="HI52" s="98"/>
      <c r="HJ52" s="98"/>
      <c r="HK52" s="99"/>
      <c r="HL52" s="101"/>
      <c r="HM52" s="1"/>
      <c r="HN52" s="101">
        <v>3070.3956700000003</v>
      </c>
      <c r="HO52" s="100">
        <v>3033.0624800000005</v>
      </c>
      <c r="HP52" s="100">
        <v>757.66728000000012</v>
      </c>
    </row>
    <row r="53" spans="1:224" x14ac:dyDescent="0.25">
      <c r="A53" s="1"/>
      <c r="B53" s="97" t="s">
        <v>838</v>
      </c>
      <c r="C53" s="98"/>
      <c r="D53" s="99"/>
      <c r="E53" s="100"/>
      <c r="F53" s="100">
        <v>8.8258700000000001</v>
      </c>
      <c r="G53" s="101">
        <v>8.5166900000000005</v>
      </c>
      <c r="H53" s="99"/>
      <c r="I53" s="101"/>
      <c r="J53" s="99">
        <v>81.096100000000007</v>
      </c>
      <c r="K53" s="101"/>
      <c r="L53" s="99"/>
      <c r="M53" s="100"/>
      <c r="N53" s="100"/>
      <c r="O53" s="100">
        <v>182.37953999999999</v>
      </c>
      <c r="P53" s="100"/>
      <c r="Q53" s="100"/>
      <c r="R53" s="100"/>
      <c r="S53" s="101"/>
      <c r="T53" s="99">
        <v>18.14123</v>
      </c>
      <c r="U53" s="100">
        <v>19.191960000000002</v>
      </c>
      <c r="V53" s="100"/>
      <c r="W53" s="101">
        <v>1.0612699999999999</v>
      </c>
      <c r="X53" s="98"/>
      <c r="Y53" s="99"/>
      <c r="Z53" s="100"/>
      <c r="AA53" s="101"/>
      <c r="AB53" s="99"/>
      <c r="AC53" s="100"/>
      <c r="AD53" s="100"/>
      <c r="AE53" s="100"/>
      <c r="AF53" s="100">
        <v>11.413130000000001</v>
      </c>
      <c r="AG53" s="100">
        <v>23.889150000000001</v>
      </c>
      <c r="AH53" s="101">
        <v>10.22284</v>
      </c>
      <c r="AI53" s="98"/>
      <c r="AJ53" s="98"/>
      <c r="AK53" s="98">
        <v>175.92341999999999</v>
      </c>
      <c r="AL53" s="99">
        <v>213.71525</v>
      </c>
      <c r="AM53" s="101">
        <v>7.8466800000000001</v>
      </c>
      <c r="AN53" s="99"/>
      <c r="AO53" s="101"/>
      <c r="AP53" s="98"/>
      <c r="AQ53" s="99"/>
      <c r="AR53" s="101"/>
      <c r="AS53" s="98"/>
      <c r="AT53" s="98"/>
      <c r="AU53" s="98"/>
      <c r="AV53" s="99"/>
      <c r="AW53" s="100"/>
      <c r="AX53" s="101"/>
      <c r="AY53" s="99"/>
      <c r="AZ53" s="100"/>
      <c r="BA53" s="100"/>
      <c r="BB53" s="100"/>
      <c r="BC53" s="100"/>
      <c r="BD53" s="101"/>
      <c r="BE53" s="99"/>
      <c r="BF53" s="101"/>
      <c r="BG53" s="98"/>
      <c r="BH53" s="99"/>
      <c r="BI53" s="100">
        <v>184.87493000000001</v>
      </c>
      <c r="BJ53" s="101"/>
      <c r="BK53" s="99">
        <v>164.44227000000001</v>
      </c>
      <c r="BL53" s="100">
        <v>165.47058000000001</v>
      </c>
      <c r="BM53" s="100">
        <v>165.59853000000001</v>
      </c>
      <c r="BN53" s="100"/>
      <c r="BO53" s="100"/>
      <c r="BP53" s="100"/>
      <c r="BQ53" s="100"/>
      <c r="BR53" s="100"/>
      <c r="BS53" s="100"/>
      <c r="BT53" s="100"/>
      <c r="BU53" s="100">
        <v>206.49456000000001</v>
      </c>
      <c r="BV53" s="100">
        <v>206.11548999999999</v>
      </c>
      <c r="BW53" s="100">
        <v>205.99002999999999</v>
      </c>
      <c r="BX53" s="101"/>
      <c r="BY53" s="99">
        <v>17.41583</v>
      </c>
      <c r="BZ53" s="101">
        <v>44.053669999999997</v>
      </c>
      <c r="CA53" s="98"/>
      <c r="CB53" s="99"/>
      <c r="CC53" s="100"/>
      <c r="CD53" s="100"/>
      <c r="CE53" s="100"/>
      <c r="CF53" s="100"/>
      <c r="CG53" s="100">
        <v>118.14735</v>
      </c>
      <c r="CH53" s="100">
        <v>52.418509999999998</v>
      </c>
      <c r="CI53" s="100">
        <v>53.710120000000003</v>
      </c>
      <c r="CJ53" s="100"/>
      <c r="CK53" s="100"/>
      <c r="CL53" s="100"/>
      <c r="CM53" s="101"/>
      <c r="CN53" s="99">
        <v>180.55348000000001</v>
      </c>
      <c r="CO53" s="100">
        <v>180.52450999999999</v>
      </c>
      <c r="CP53" s="100">
        <v>181.33356000000001</v>
      </c>
      <c r="CQ53" s="101">
        <v>181.02912000000001</v>
      </c>
      <c r="CR53" s="99"/>
      <c r="CS53" s="101"/>
      <c r="CT53" s="99"/>
      <c r="CU53" s="101"/>
      <c r="CV53" s="99"/>
      <c r="CW53" s="100"/>
      <c r="CX53" s="102"/>
      <c r="CY53" s="99"/>
      <c r="CZ53" s="100"/>
      <c r="DA53" s="100"/>
      <c r="DB53" s="101"/>
      <c r="DC53" s="99"/>
      <c r="DD53" s="100"/>
      <c r="DE53" s="100"/>
      <c r="DF53" s="100"/>
      <c r="DG53" s="100"/>
      <c r="DH53" s="100"/>
      <c r="DI53" s="100"/>
      <c r="DJ53" s="100"/>
      <c r="DK53" s="100"/>
      <c r="DL53" s="100"/>
      <c r="DM53" s="100"/>
      <c r="DN53" s="101"/>
      <c r="DO53" s="103"/>
      <c r="DP53" s="104"/>
      <c r="DQ53" s="104"/>
      <c r="DR53" s="105"/>
      <c r="DS53" s="99"/>
      <c r="DT53" s="100"/>
      <c r="DU53" s="100"/>
      <c r="DV53" s="101"/>
      <c r="DW53" s="98"/>
      <c r="DX53" s="99"/>
      <c r="DY53" s="100"/>
      <c r="DZ53" s="100"/>
      <c r="EA53" s="100"/>
      <c r="EB53" s="100"/>
      <c r="EC53" s="102"/>
      <c r="ED53" s="1"/>
      <c r="EE53" s="98"/>
      <c r="EF53" s="98"/>
      <c r="EG53" s="98"/>
      <c r="EH53" s="98"/>
      <c r="EI53" s="98"/>
      <c r="EJ53" s="98"/>
      <c r="EK53" s="98"/>
      <c r="EL53" s="98"/>
      <c r="EM53" s="99"/>
      <c r="EN53" s="101"/>
      <c r="EO53" s="98"/>
      <c r="EP53" s="98"/>
      <c r="EQ53" s="98"/>
      <c r="ER53" s="98"/>
      <c r="ES53" s="98"/>
      <c r="ET53" s="98"/>
      <c r="EU53" s="98"/>
      <c r="EV53" s="98"/>
      <c r="EW53" s="98"/>
      <c r="EX53" s="98"/>
      <c r="EY53" s="98"/>
      <c r="EZ53" s="98"/>
      <c r="FA53" s="98"/>
      <c r="FB53" s="98"/>
      <c r="FC53" s="98"/>
      <c r="FD53" s="98"/>
      <c r="FE53" s="98"/>
      <c r="FF53" s="98"/>
      <c r="FG53" s="98"/>
      <c r="FH53" s="98"/>
      <c r="FI53" s="98"/>
      <c r="FJ53" s="98"/>
      <c r="FK53" s="98"/>
      <c r="FL53" s="98"/>
      <c r="FM53" s="99"/>
      <c r="FN53" s="100"/>
      <c r="FO53" s="100"/>
      <c r="FP53" s="101"/>
      <c r="FQ53" s="98"/>
      <c r="FR53" s="99"/>
      <c r="FS53" s="101"/>
      <c r="FT53" s="99"/>
      <c r="FU53" s="100"/>
      <c r="FV53" s="100"/>
      <c r="FW53" s="100"/>
      <c r="FX53" s="100"/>
      <c r="FY53" s="101"/>
      <c r="FZ53" s="99"/>
      <c r="GA53" s="101"/>
      <c r="GB53" s="99"/>
      <c r="GC53" s="100"/>
      <c r="GD53" s="100"/>
      <c r="GE53" s="101"/>
      <c r="GF53" s="98"/>
      <c r="GG53" s="98"/>
      <c r="GH53" s="98"/>
      <c r="GI53" s="99"/>
      <c r="GJ53" s="100"/>
      <c r="GK53" s="100"/>
      <c r="GL53" s="100"/>
      <c r="GM53" s="101"/>
      <c r="GN53" s="99"/>
      <c r="GO53" s="100"/>
      <c r="GP53" s="100"/>
      <c r="GQ53" s="101"/>
      <c r="GR53" s="98"/>
      <c r="GS53" s="99"/>
      <c r="GT53" s="101"/>
      <c r="GU53" s="1"/>
      <c r="GV53" s="98"/>
      <c r="GW53" s="99"/>
      <c r="GX53" s="101"/>
      <c r="GY53" s="98"/>
      <c r="GZ53" s="98"/>
      <c r="HA53" s="98"/>
      <c r="HB53" s="98"/>
      <c r="HC53" s="98"/>
      <c r="HD53" s="1"/>
      <c r="HE53" s="98"/>
      <c r="HF53" s="98"/>
      <c r="HG53" s="98"/>
      <c r="HH53" s="98"/>
      <c r="HI53" s="98"/>
      <c r="HJ53" s="98"/>
      <c r="HK53" s="99"/>
      <c r="HL53" s="101"/>
      <c r="HM53" s="1"/>
      <c r="HN53" s="101">
        <v>3070.3956700000003</v>
      </c>
      <c r="HO53" s="100">
        <v>3033.0624800000005</v>
      </c>
      <c r="HP53" s="100">
        <v>757.66728000000012</v>
      </c>
    </row>
    <row r="54" spans="1:224" ht="15.75" thickBot="1" x14ac:dyDescent="0.3">
      <c r="A54" s="1"/>
      <c r="B54" s="97" t="s">
        <v>1456</v>
      </c>
      <c r="C54" s="98"/>
      <c r="D54" s="99"/>
      <c r="E54" s="100"/>
      <c r="F54" s="100">
        <v>8.8258700000000001</v>
      </c>
      <c r="G54" s="101">
        <v>8.5166900000000005</v>
      </c>
      <c r="H54" s="99"/>
      <c r="I54" s="101"/>
      <c r="J54" s="99">
        <v>81.096100000000007</v>
      </c>
      <c r="K54" s="101"/>
      <c r="L54" s="99"/>
      <c r="M54" s="100"/>
      <c r="N54" s="100"/>
      <c r="O54" s="100">
        <v>182.37953999999999</v>
      </c>
      <c r="P54" s="100"/>
      <c r="Q54" s="100"/>
      <c r="R54" s="100"/>
      <c r="S54" s="101"/>
      <c r="T54" s="99">
        <v>18.14123</v>
      </c>
      <c r="U54" s="100">
        <v>19.191960000000002</v>
      </c>
      <c r="V54" s="100"/>
      <c r="W54" s="101">
        <v>1.0612699999999999</v>
      </c>
      <c r="X54" s="98"/>
      <c r="Y54" s="99"/>
      <c r="Z54" s="100"/>
      <c r="AA54" s="101">
        <v>11.50652</v>
      </c>
      <c r="AB54" s="99"/>
      <c r="AC54" s="100"/>
      <c r="AD54" s="100"/>
      <c r="AE54" s="100"/>
      <c r="AF54" s="100">
        <v>11.413130000000001</v>
      </c>
      <c r="AG54" s="100">
        <v>23.889150000000001</v>
      </c>
      <c r="AH54" s="101">
        <v>10.22284</v>
      </c>
      <c r="AI54" s="98"/>
      <c r="AJ54" s="98"/>
      <c r="AK54" s="98">
        <v>175.92341999999999</v>
      </c>
      <c r="AL54" s="99">
        <v>213.71525</v>
      </c>
      <c r="AM54" s="101">
        <v>7.8466800000000001</v>
      </c>
      <c r="AN54" s="99"/>
      <c r="AO54" s="101"/>
      <c r="AP54" s="98"/>
      <c r="AQ54" s="99"/>
      <c r="AR54" s="101"/>
      <c r="AS54" s="98"/>
      <c r="AT54" s="98"/>
      <c r="AU54" s="98"/>
      <c r="AV54" s="99"/>
      <c r="AW54" s="100"/>
      <c r="AX54" s="101"/>
      <c r="AY54" s="99"/>
      <c r="AZ54" s="100"/>
      <c r="BA54" s="100"/>
      <c r="BB54" s="100"/>
      <c r="BC54" s="100"/>
      <c r="BD54" s="101"/>
      <c r="BE54" s="99"/>
      <c r="BF54" s="101"/>
      <c r="BG54" s="98"/>
      <c r="BH54" s="99"/>
      <c r="BI54" s="100">
        <v>184.87493000000001</v>
      </c>
      <c r="BJ54" s="101"/>
      <c r="BK54" s="99">
        <v>164.44227000000001</v>
      </c>
      <c r="BL54" s="100">
        <v>165.47058000000001</v>
      </c>
      <c r="BM54" s="100">
        <v>165.59853000000001</v>
      </c>
      <c r="BN54" s="100"/>
      <c r="BO54" s="100"/>
      <c r="BP54" s="100"/>
      <c r="BQ54" s="100"/>
      <c r="BR54" s="100"/>
      <c r="BS54" s="100"/>
      <c r="BT54" s="100"/>
      <c r="BU54" s="100">
        <v>206.49456000000001</v>
      </c>
      <c r="BV54" s="100">
        <v>206.11548999999999</v>
      </c>
      <c r="BW54" s="100">
        <v>205.99002999999999</v>
      </c>
      <c r="BX54" s="101"/>
      <c r="BY54" s="99">
        <v>17.41583</v>
      </c>
      <c r="BZ54" s="101">
        <v>44.053669999999997</v>
      </c>
      <c r="CA54" s="98"/>
      <c r="CB54" s="99"/>
      <c r="CC54" s="100"/>
      <c r="CD54" s="100"/>
      <c r="CE54" s="100"/>
      <c r="CF54" s="100"/>
      <c r="CG54" s="100">
        <v>118.14735</v>
      </c>
      <c r="CH54" s="100">
        <v>52.418509999999998</v>
      </c>
      <c r="CI54" s="100">
        <v>53.710120000000003</v>
      </c>
      <c r="CJ54" s="100"/>
      <c r="CK54" s="100"/>
      <c r="CL54" s="100"/>
      <c r="CM54" s="101"/>
      <c r="CN54" s="99">
        <v>180.55348000000001</v>
      </c>
      <c r="CO54" s="100">
        <v>180.52450999999999</v>
      </c>
      <c r="CP54" s="100">
        <v>181.33356000000001</v>
      </c>
      <c r="CQ54" s="101">
        <v>181.02912000000001</v>
      </c>
      <c r="CR54" s="99"/>
      <c r="CS54" s="101">
        <v>197.52409</v>
      </c>
      <c r="CT54" s="99"/>
      <c r="CU54" s="101"/>
      <c r="CV54" s="99"/>
      <c r="CW54" s="100"/>
      <c r="CX54" s="102"/>
      <c r="CY54" s="99"/>
      <c r="CZ54" s="100"/>
      <c r="DA54" s="100"/>
      <c r="DB54" s="101"/>
      <c r="DC54" s="99"/>
      <c r="DD54" s="100"/>
      <c r="DE54" s="100"/>
      <c r="DF54" s="100"/>
      <c r="DG54" s="100"/>
      <c r="DH54" s="100"/>
      <c r="DI54" s="100"/>
      <c r="DJ54" s="100"/>
      <c r="DK54" s="100"/>
      <c r="DL54" s="100"/>
      <c r="DM54" s="100"/>
      <c r="DN54" s="101"/>
      <c r="DO54" s="103"/>
      <c r="DP54" s="104"/>
      <c r="DQ54" s="104"/>
      <c r="DR54" s="105"/>
      <c r="DS54" s="99"/>
      <c r="DT54" s="100"/>
      <c r="DU54" s="100"/>
      <c r="DV54" s="101"/>
      <c r="DW54" s="98"/>
      <c r="DX54" s="99"/>
      <c r="DY54" s="100"/>
      <c r="DZ54" s="100"/>
      <c r="EA54" s="100"/>
      <c r="EB54" s="100"/>
      <c r="EC54" s="102"/>
      <c r="ED54" s="1"/>
      <c r="EE54" s="98"/>
      <c r="EF54" s="98"/>
      <c r="EG54" s="98"/>
      <c r="EH54" s="98"/>
      <c r="EI54" s="98"/>
      <c r="EJ54" s="98"/>
      <c r="EK54" s="98"/>
      <c r="EL54" s="98"/>
      <c r="EM54" s="99"/>
      <c r="EN54" s="101"/>
      <c r="EO54" s="98"/>
      <c r="EP54" s="98"/>
      <c r="EQ54" s="98"/>
      <c r="ER54" s="98"/>
      <c r="ES54" s="98"/>
      <c r="ET54" s="98"/>
      <c r="EU54" s="98"/>
      <c r="EV54" s="98"/>
      <c r="EW54" s="98"/>
      <c r="EX54" s="98"/>
      <c r="EY54" s="98"/>
      <c r="EZ54" s="98"/>
      <c r="FA54" s="98"/>
      <c r="FB54" s="98"/>
      <c r="FC54" s="98"/>
      <c r="FD54" s="98"/>
      <c r="FE54" s="98"/>
      <c r="FF54" s="98"/>
      <c r="FG54" s="98"/>
      <c r="FH54" s="98"/>
      <c r="FI54" s="98"/>
      <c r="FJ54" s="98"/>
      <c r="FK54" s="98"/>
      <c r="FL54" s="98"/>
      <c r="FM54" s="99"/>
      <c r="FN54" s="100"/>
      <c r="FO54" s="100"/>
      <c r="FP54" s="101"/>
      <c r="FQ54" s="98"/>
      <c r="FR54" s="99"/>
      <c r="FS54" s="101"/>
      <c r="FT54" s="99"/>
      <c r="FU54" s="100"/>
      <c r="FV54" s="100"/>
      <c r="FW54" s="100"/>
      <c r="FX54" s="100"/>
      <c r="FY54" s="101"/>
      <c r="FZ54" s="99"/>
      <c r="GA54" s="101"/>
      <c r="GB54" s="99"/>
      <c r="GC54" s="100"/>
      <c r="GD54" s="100"/>
      <c r="GE54" s="101"/>
      <c r="GF54" s="98"/>
      <c r="GG54" s="98"/>
      <c r="GH54" s="98"/>
      <c r="GI54" s="99"/>
      <c r="GJ54" s="100"/>
      <c r="GK54" s="100"/>
      <c r="GL54" s="100"/>
      <c r="GM54" s="101"/>
      <c r="GN54" s="99"/>
      <c r="GO54" s="100"/>
      <c r="GP54" s="100"/>
      <c r="GQ54" s="101"/>
      <c r="GR54" s="98"/>
      <c r="GS54" s="99"/>
      <c r="GT54" s="101"/>
      <c r="GU54" s="1"/>
      <c r="GV54" s="98"/>
      <c r="GW54" s="99"/>
      <c r="GX54" s="101"/>
      <c r="GY54" s="98"/>
      <c r="GZ54" s="98"/>
      <c r="HA54" s="98"/>
      <c r="HB54" s="98"/>
      <c r="HC54" s="98"/>
      <c r="HD54" s="1"/>
      <c r="HE54" s="98"/>
      <c r="HF54" s="98"/>
      <c r="HG54" s="98"/>
      <c r="HH54" s="98"/>
      <c r="HI54" s="98"/>
      <c r="HJ54" s="98"/>
      <c r="HK54" s="99"/>
      <c r="HL54" s="101"/>
      <c r="HM54" s="1"/>
      <c r="HN54" s="101">
        <v>3279.4262800000001</v>
      </c>
      <c r="HO54" s="100">
        <v>3242.0930900000003</v>
      </c>
      <c r="HP54" s="100">
        <v>560.14319000000012</v>
      </c>
    </row>
    <row r="55" spans="1:224" ht="15.75" thickBot="1" x14ac:dyDescent="0.3">
      <c r="A55" s="1"/>
      <c r="B55" s="106" t="s">
        <v>928</v>
      </c>
      <c r="C55" s="107">
        <v>0</v>
      </c>
      <c r="D55" s="108">
        <v>0</v>
      </c>
      <c r="E55" s="109">
        <v>0</v>
      </c>
      <c r="F55" s="109">
        <v>211.82087999999999</v>
      </c>
      <c r="G55" s="110">
        <v>204.40056000000001</v>
      </c>
      <c r="H55" s="108">
        <v>0</v>
      </c>
      <c r="I55" s="110">
        <v>0</v>
      </c>
      <c r="J55" s="108">
        <v>1946.3063999999999</v>
      </c>
      <c r="K55" s="110">
        <v>0</v>
      </c>
      <c r="L55" s="108">
        <v>0</v>
      </c>
      <c r="M55" s="109">
        <v>0</v>
      </c>
      <c r="N55" s="109">
        <v>0</v>
      </c>
      <c r="O55" s="109">
        <v>8981.8262450000002</v>
      </c>
      <c r="P55" s="109">
        <v>0</v>
      </c>
      <c r="Q55" s="109">
        <v>2850.75828</v>
      </c>
      <c r="R55" s="109">
        <v>0</v>
      </c>
      <c r="S55" s="110">
        <v>0</v>
      </c>
      <c r="T55" s="108">
        <v>435.38952</v>
      </c>
      <c r="U55" s="109">
        <v>460.60703999999998</v>
      </c>
      <c r="V55" s="109">
        <v>0</v>
      </c>
      <c r="W55" s="110">
        <v>25.470479999999998</v>
      </c>
      <c r="X55" s="107">
        <v>0</v>
      </c>
      <c r="Y55" s="108">
        <v>0</v>
      </c>
      <c r="Z55" s="109">
        <v>0</v>
      </c>
      <c r="AA55" s="110">
        <v>215.97672</v>
      </c>
      <c r="AB55" s="108">
        <v>0</v>
      </c>
      <c r="AC55" s="109">
        <v>0</v>
      </c>
      <c r="AD55" s="109">
        <v>0</v>
      </c>
      <c r="AE55" s="109">
        <v>0</v>
      </c>
      <c r="AF55" s="109">
        <v>273.91512</v>
      </c>
      <c r="AG55" s="109">
        <v>573.33960000000002</v>
      </c>
      <c r="AH55" s="110">
        <v>245.34816000000001</v>
      </c>
      <c r="AI55" s="107">
        <v>0</v>
      </c>
      <c r="AJ55" s="107">
        <v>0</v>
      </c>
      <c r="AK55" s="107">
        <v>4222.1620800000001</v>
      </c>
      <c r="AL55" s="108">
        <v>5129.1660000000002</v>
      </c>
      <c r="AM55" s="110">
        <v>188.32032000000001</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10">
        <v>0</v>
      </c>
      <c r="BE55" s="108">
        <v>0</v>
      </c>
      <c r="BF55" s="110">
        <v>0</v>
      </c>
      <c r="BG55" s="107">
        <v>0</v>
      </c>
      <c r="BH55" s="108">
        <v>37.5</v>
      </c>
      <c r="BI55" s="109">
        <v>0</v>
      </c>
      <c r="BJ55" s="110">
        <v>23.289000000000001</v>
      </c>
      <c r="BK55" s="108">
        <v>3946.6144800000002</v>
      </c>
      <c r="BL55" s="109">
        <v>3971.2939200000001</v>
      </c>
      <c r="BM55" s="109">
        <v>3974.36472</v>
      </c>
      <c r="BN55" s="109">
        <v>0</v>
      </c>
      <c r="BO55" s="109">
        <v>0</v>
      </c>
      <c r="BP55" s="109">
        <v>0</v>
      </c>
      <c r="BQ55" s="109">
        <v>0</v>
      </c>
      <c r="BR55" s="109">
        <v>0</v>
      </c>
      <c r="BS55" s="109">
        <v>0</v>
      </c>
      <c r="BT55" s="109">
        <v>0</v>
      </c>
      <c r="BU55" s="109">
        <v>4955.8694400000004</v>
      </c>
      <c r="BV55" s="109">
        <v>4946.7717599999996</v>
      </c>
      <c r="BW55" s="109">
        <v>4943.7607200000002</v>
      </c>
      <c r="BX55" s="110">
        <v>0</v>
      </c>
      <c r="BY55" s="108">
        <v>417.97991999999999</v>
      </c>
      <c r="BZ55" s="110">
        <v>1057.28808</v>
      </c>
      <c r="CA55" s="107">
        <v>0</v>
      </c>
      <c r="CB55" s="108">
        <v>0</v>
      </c>
      <c r="CC55" s="109">
        <v>0</v>
      </c>
      <c r="CD55" s="109">
        <v>0</v>
      </c>
      <c r="CE55" s="109">
        <v>0</v>
      </c>
      <c r="CF55" s="109">
        <v>0</v>
      </c>
      <c r="CG55" s="109">
        <v>2835.5364</v>
      </c>
      <c r="CH55" s="109">
        <v>1258.0442399999999</v>
      </c>
      <c r="CI55" s="109">
        <v>1289.04288</v>
      </c>
      <c r="CJ55" s="109">
        <v>0</v>
      </c>
      <c r="CK55" s="109">
        <v>0</v>
      </c>
      <c r="CL55" s="109">
        <v>0</v>
      </c>
      <c r="CM55" s="110">
        <v>3919.522305</v>
      </c>
      <c r="CN55" s="108">
        <v>4333.28352</v>
      </c>
      <c r="CO55" s="109">
        <v>4332.58824</v>
      </c>
      <c r="CP55" s="109">
        <v>4352.0054399999999</v>
      </c>
      <c r="CQ55" s="110">
        <v>4344.6988799999999</v>
      </c>
      <c r="CR55" s="108">
        <v>0</v>
      </c>
      <c r="CS55" s="110">
        <v>98.762045000000001</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c r="EF55" s="107"/>
      <c r="EG55" s="107"/>
      <c r="EH55" s="107"/>
      <c r="EI55" s="107"/>
      <c r="EJ55" s="107"/>
      <c r="EK55" s="107"/>
      <c r="EL55" s="107"/>
      <c r="EM55" s="108"/>
      <c r="EN55" s="110"/>
      <c r="EO55" s="107"/>
      <c r="EP55" s="107"/>
      <c r="EQ55" s="107"/>
      <c r="ER55" s="107"/>
      <c r="ES55" s="107"/>
      <c r="ET55" s="107"/>
      <c r="EU55" s="107"/>
      <c r="EV55" s="107"/>
      <c r="EW55" s="107"/>
      <c r="EX55" s="107"/>
      <c r="EY55" s="107"/>
      <c r="EZ55" s="107"/>
      <c r="FA55" s="107"/>
      <c r="FB55" s="107"/>
      <c r="FC55" s="107"/>
      <c r="FD55" s="107"/>
      <c r="FE55" s="107"/>
      <c r="FF55" s="107"/>
      <c r="FG55" s="107"/>
      <c r="FH55" s="107"/>
      <c r="FI55" s="107"/>
      <c r="FJ55" s="107"/>
      <c r="FK55" s="107"/>
      <c r="FL55" s="107"/>
      <c r="FM55" s="108"/>
      <c r="FN55" s="109"/>
      <c r="FO55" s="109"/>
      <c r="FP55" s="110"/>
      <c r="FQ55" s="107"/>
      <c r="FR55" s="108"/>
      <c r="FS55" s="110"/>
      <c r="FT55" s="108"/>
      <c r="FU55" s="109"/>
      <c r="FV55" s="109"/>
      <c r="FW55" s="109"/>
      <c r="FX55" s="109"/>
      <c r="FY55" s="110"/>
      <c r="FZ55" s="108"/>
      <c r="GA55" s="110"/>
      <c r="GB55" s="108"/>
      <c r="GC55" s="109"/>
      <c r="GD55" s="109"/>
      <c r="GE55" s="110"/>
      <c r="GF55" s="107"/>
      <c r="GG55" s="107"/>
      <c r="GH55" s="107"/>
      <c r="GI55" s="108"/>
      <c r="GJ55" s="109"/>
      <c r="GK55" s="109"/>
      <c r="GL55" s="109"/>
      <c r="GM55" s="110"/>
      <c r="GN55" s="108"/>
      <c r="GO55" s="109"/>
      <c r="GP55" s="109"/>
      <c r="GQ55" s="110"/>
      <c r="GR55" s="107"/>
      <c r="GS55" s="108"/>
      <c r="GT55" s="110"/>
      <c r="GU55" s="1"/>
      <c r="GV55" s="107"/>
      <c r="GW55" s="108"/>
      <c r="GX55" s="110"/>
      <c r="GY55" s="107"/>
      <c r="GZ55" s="107"/>
      <c r="HA55" s="107"/>
      <c r="HB55" s="107"/>
      <c r="HC55" s="107"/>
      <c r="HD55" s="1"/>
      <c r="HE55" s="107"/>
      <c r="HF55" s="107"/>
      <c r="HG55" s="107"/>
      <c r="HH55" s="107"/>
      <c r="HI55" s="107"/>
      <c r="HJ55" s="107"/>
      <c r="HK55" s="108"/>
      <c r="HL55" s="110"/>
      <c r="HM55" s="1"/>
      <c r="HN55" s="113"/>
      <c r="HO55" s="112"/>
      <c r="HP55" s="112"/>
    </row>
    <row r="56" spans="1:224"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row>
    <row r="57" spans="1:224" x14ac:dyDescent="0.25">
      <c r="A57" s="1"/>
      <c r="B57" s="1"/>
      <c r="C57" s="114" t="s">
        <v>1457</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row>
    <row r="58" spans="1:224"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row>
    <row r="59" spans="1:224" x14ac:dyDescent="0.25">
      <c r="A59" s="1"/>
      <c r="B59" s="1"/>
      <c r="C59" s="114" t="s">
        <v>1458</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row>
    <row r="60" spans="1:224" x14ac:dyDescent="0.25">
      <c r="A60" s="1"/>
      <c r="B60" s="1"/>
      <c r="C60" s="1"/>
      <c r="D60" s="1" t="s">
        <v>1459</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row>
    <row r="61" spans="1:224"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row>
    <row r="62" spans="1:224" x14ac:dyDescent="0.25">
      <c r="A62" s="1"/>
      <c r="B62" s="1"/>
      <c r="C62" s="114" t="s">
        <v>855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row>
    <row r="63" spans="1:224" x14ac:dyDescent="0.25">
      <c r="A63" s="1"/>
      <c r="B63" s="1"/>
      <c r="C63" s="115"/>
      <c r="D63" s="1" t="s">
        <v>1460</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row>
  </sheetData>
  <mergeCells count="99">
    <mergeCell ref="HH4"/>
    <mergeCell ref="HI4"/>
    <mergeCell ref="HJ4"/>
    <mergeCell ref="HK4:HL4"/>
    <mergeCell ref="HB4"/>
    <mergeCell ref="HC4"/>
    <mergeCell ref="HE4"/>
    <mergeCell ref="HF4"/>
    <mergeCell ref="HG4"/>
    <mergeCell ref="GV4"/>
    <mergeCell ref="GW4:GX4"/>
    <mergeCell ref="GY4"/>
    <mergeCell ref="GZ4"/>
    <mergeCell ref="HA4"/>
    <mergeCell ref="GH4"/>
    <mergeCell ref="GI4:GM4"/>
    <mergeCell ref="GN4:GQ4"/>
    <mergeCell ref="GR4"/>
    <mergeCell ref="GS4:GT4"/>
    <mergeCell ref="FT4:FY4"/>
    <mergeCell ref="FZ4:GA4"/>
    <mergeCell ref="GB4:GE4"/>
    <mergeCell ref="GF4"/>
    <mergeCell ref="GG4"/>
    <mergeCell ref="FK4"/>
    <mergeCell ref="FL4"/>
    <mergeCell ref="FM4:FP4"/>
    <mergeCell ref="FQ4"/>
    <mergeCell ref="FR4:FS4"/>
    <mergeCell ref="FF4"/>
    <mergeCell ref="FG4"/>
    <mergeCell ref="FH4"/>
    <mergeCell ref="FI4"/>
    <mergeCell ref="FJ4"/>
    <mergeCell ref="FA4"/>
    <mergeCell ref="FB4"/>
    <mergeCell ref="FC4"/>
    <mergeCell ref="FD4"/>
    <mergeCell ref="FE4"/>
    <mergeCell ref="EV4"/>
    <mergeCell ref="EW4"/>
    <mergeCell ref="EX4"/>
    <mergeCell ref="EY4"/>
    <mergeCell ref="EZ4"/>
    <mergeCell ref="EQ4"/>
    <mergeCell ref="ER4"/>
    <mergeCell ref="ES4"/>
    <mergeCell ref="ET4"/>
    <mergeCell ref="EU4"/>
    <mergeCell ref="EK4"/>
    <mergeCell ref="EL4"/>
    <mergeCell ref="EM4:EN4"/>
    <mergeCell ref="EO4"/>
    <mergeCell ref="EP4"/>
    <mergeCell ref="EF4"/>
    <mergeCell ref="EG4"/>
    <mergeCell ref="EH4"/>
    <mergeCell ref="EI4"/>
    <mergeCell ref="EJ4"/>
    <mergeCell ref="DO4:DR4"/>
    <mergeCell ref="DS4:DV4"/>
    <mergeCell ref="DW4"/>
    <mergeCell ref="DX4:EC4"/>
    <mergeCell ref="EE4"/>
    <mergeCell ref="CR4:CS4"/>
    <mergeCell ref="CT4:CU4"/>
    <mergeCell ref="CV4:CX4"/>
    <mergeCell ref="CY4:DB4"/>
    <mergeCell ref="DC4:DN4"/>
    <mergeCell ref="BK4:BX4"/>
    <mergeCell ref="BY4:BZ4"/>
    <mergeCell ref="CA4"/>
    <mergeCell ref="CB4:CM4"/>
    <mergeCell ref="CN4:CQ4"/>
    <mergeCell ref="AV4:AX4"/>
    <mergeCell ref="AY4:BD4"/>
    <mergeCell ref="BE4:BF4"/>
    <mergeCell ref="BG4"/>
    <mergeCell ref="BH4:BJ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1461</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6" t="s">
        <v>3</v>
      </c>
      <c r="B6" s="226" t="s">
        <v>580</v>
      </c>
      <c r="C6" s="226"/>
      <c r="D6" s="226"/>
      <c r="E6" s="226"/>
      <c r="F6" s="226"/>
      <c r="G6" s="226"/>
      <c r="H6" s="226" t="s">
        <v>226</v>
      </c>
      <c r="I6" s="226"/>
      <c r="J6" s="226" t="s">
        <v>87</v>
      </c>
      <c r="K6" s="226"/>
      <c r="L6" s="226"/>
      <c r="M6" s="226" t="s">
        <v>579</v>
      </c>
      <c r="N6" s="226"/>
      <c r="O6" s="226" t="s">
        <v>249</v>
      </c>
      <c r="P6" s="226" t="s">
        <v>92</v>
      </c>
      <c r="Q6" s="226"/>
      <c r="R6" s="226"/>
      <c r="S6" s="226"/>
      <c r="T6" s="226" t="s">
        <v>582</v>
      </c>
      <c r="U6" s="226" t="s">
        <v>971</v>
      </c>
      <c r="V6" s="226" t="s">
        <v>103</v>
      </c>
      <c r="W6" s="226"/>
      <c r="X6" s="226"/>
      <c r="Y6" s="226"/>
      <c r="Z6" s="226"/>
      <c r="AA6" s="226" t="s">
        <v>115</v>
      </c>
      <c r="AB6" s="226"/>
      <c r="AC6" s="226" t="s">
        <v>130</v>
      </c>
      <c r="AD6" s="226"/>
      <c r="AE6" s="226"/>
      <c r="AF6" s="226"/>
      <c r="AG6" s="226" t="s">
        <v>156</v>
      </c>
      <c r="AH6" s="226"/>
      <c r="AI6" s="226"/>
      <c r="AJ6" s="226"/>
      <c r="AK6" s="226"/>
      <c r="AL6" s="226" t="s">
        <v>492</v>
      </c>
      <c r="AM6" s="226"/>
      <c r="AN6" s="226" t="s">
        <v>177</v>
      </c>
      <c r="AO6" s="226"/>
      <c r="AP6" s="226"/>
      <c r="AQ6" s="226"/>
      <c r="AR6" s="226"/>
      <c r="AS6" s="226"/>
      <c r="AT6" s="226"/>
      <c r="AU6" s="226"/>
      <c r="AV6" s="226"/>
      <c r="AW6" s="226" t="s">
        <v>591</v>
      </c>
    </row>
    <row r="7" spans="1:49" ht="38.25" x14ac:dyDescent="0.25">
      <c r="A7" s="116" t="s">
        <v>1462</v>
      </c>
      <c r="B7" s="116" t="s">
        <v>1463</v>
      </c>
      <c r="C7" s="116" t="s">
        <v>1463</v>
      </c>
      <c r="D7" s="116" t="s">
        <v>1463</v>
      </c>
      <c r="E7" s="116" t="s">
        <v>1463</v>
      </c>
      <c r="F7" s="116" t="s">
        <v>1463</v>
      </c>
      <c r="G7" s="116" t="s">
        <v>1463</v>
      </c>
      <c r="H7" s="116" t="s">
        <v>1464</v>
      </c>
      <c r="I7" s="116" t="s">
        <v>1465</v>
      </c>
      <c r="J7" s="116" t="s">
        <v>1466</v>
      </c>
      <c r="K7" s="116" t="s">
        <v>1466</v>
      </c>
      <c r="L7" s="116" t="s">
        <v>1466</v>
      </c>
      <c r="M7" s="116" t="s">
        <v>1467</v>
      </c>
      <c r="N7" s="116" t="s">
        <v>1467</v>
      </c>
      <c r="O7" s="116" t="s">
        <v>1468</v>
      </c>
      <c r="P7" s="116" t="s">
        <v>634</v>
      </c>
      <c r="Q7" s="116" t="s">
        <v>634</v>
      </c>
      <c r="R7" s="116" t="s">
        <v>634</v>
      </c>
      <c r="S7" s="116" t="s">
        <v>634</v>
      </c>
      <c r="T7" s="116" t="s">
        <v>1469</v>
      </c>
      <c r="U7" s="116" t="s">
        <v>1470</v>
      </c>
      <c r="V7" s="116" t="s">
        <v>1471</v>
      </c>
      <c r="W7" s="116" t="s">
        <v>1472</v>
      </c>
      <c r="X7" s="116" t="s">
        <v>1472</v>
      </c>
      <c r="Y7" s="116" t="s">
        <v>1473</v>
      </c>
      <c r="Z7" s="116" t="s">
        <v>1474</v>
      </c>
      <c r="AA7" s="116" t="s">
        <v>634</v>
      </c>
      <c r="AB7" s="116" t="s">
        <v>634</v>
      </c>
      <c r="AC7" s="116" t="s">
        <v>1475</v>
      </c>
      <c r="AD7" s="116" t="s">
        <v>1476</v>
      </c>
      <c r="AE7" s="116" t="s">
        <v>1477</v>
      </c>
      <c r="AF7" s="116" t="s">
        <v>1475</v>
      </c>
      <c r="AG7" s="116" t="s">
        <v>1478</v>
      </c>
      <c r="AH7" s="116" t="s">
        <v>1478</v>
      </c>
      <c r="AI7" s="116" t="s">
        <v>1479</v>
      </c>
      <c r="AJ7" s="116" t="s">
        <v>1480</v>
      </c>
      <c r="AK7" s="116" t="s">
        <v>1480</v>
      </c>
      <c r="AL7" s="116" t="s">
        <v>492</v>
      </c>
      <c r="AM7" s="116" t="s">
        <v>492</v>
      </c>
      <c r="AN7" s="116" t="s">
        <v>1481</v>
      </c>
      <c r="AO7" s="116" t="s">
        <v>634</v>
      </c>
      <c r="AP7" s="116" t="s">
        <v>634</v>
      </c>
      <c r="AQ7" s="116" t="s">
        <v>634</v>
      </c>
      <c r="AR7" s="116" t="s">
        <v>1472</v>
      </c>
      <c r="AS7" s="116" t="s">
        <v>1482</v>
      </c>
      <c r="AT7" s="116" t="s">
        <v>1471</v>
      </c>
      <c r="AU7" s="116" t="s">
        <v>1472</v>
      </c>
      <c r="AV7" s="116" t="s">
        <v>1483</v>
      </c>
      <c r="AW7" s="116" t="s">
        <v>1011</v>
      </c>
    </row>
    <row r="8" spans="1:49" ht="25.5" x14ac:dyDescent="0.25">
      <c r="A8" s="116" t="s">
        <v>1484</v>
      </c>
      <c r="B8" s="116" t="s">
        <v>1485</v>
      </c>
      <c r="C8" s="116" t="s">
        <v>1485</v>
      </c>
      <c r="D8" s="116" t="s">
        <v>1486</v>
      </c>
      <c r="E8" s="116" t="s">
        <v>1486</v>
      </c>
      <c r="F8" s="116" t="s">
        <v>63</v>
      </c>
      <c r="G8" s="116" t="s">
        <v>1486</v>
      </c>
      <c r="H8" s="116" t="s">
        <v>1486</v>
      </c>
      <c r="I8" s="116" t="s">
        <v>1486</v>
      </c>
      <c r="J8" s="116" t="s">
        <v>1485</v>
      </c>
      <c r="K8" s="116" t="s">
        <v>1485</v>
      </c>
      <c r="L8" s="116" t="s">
        <v>63</v>
      </c>
      <c r="M8" s="116" t="s">
        <v>1486</v>
      </c>
      <c r="N8" s="116" t="s">
        <v>1486</v>
      </c>
      <c r="O8" s="116" t="s">
        <v>1486</v>
      </c>
      <c r="P8" s="116" t="s">
        <v>1486</v>
      </c>
      <c r="Q8" s="116" t="s">
        <v>1486</v>
      </c>
      <c r="R8" s="116" t="s">
        <v>1486</v>
      </c>
      <c r="S8" s="116" t="s">
        <v>1486</v>
      </c>
      <c r="T8" s="116" t="s">
        <v>1486</v>
      </c>
      <c r="U8" s="116" t="s">
        <v>1486</v>
      </c>
      <c r="V8" s="116" t="s">
        <v>1486</v>
      </c>
      <c r="W8" s="116" t="s">
        <v>1486</v>
      </c>
      <c r="X8" s="116" t="s">
        <v>1486</v>
      </c>
      <c r="Y8" s="116" t="s">
        <v>1486</v>
      </c>
      <c r="Z8" s="116" t="s">
        <v>1486</v>
      </c>
      <c r="AA8" s="116" t="s">
        <v>1486</v>
      </c>
      <c r="AB8" s="116" t="s">
        <v>1486</v>
      </c>
      <c r="AC8" s="116" t="s">
        <v>1486</v>
      </c>
      <c r="AD8" s="116" t="s">
        <v>63</v>
      </c>
      <c r="AE8" s="116" t="s">
        <v>1485</v>
      </c>
      <c r="AF8" s="116" t="s">
        <v>1486</v>
      </c>
      <c r="AG8" s="116" t="s">
        <v>1486</v>
      </c>
      <c r="AH8" s="116" t="s">
        <v>1486</v>
      </c>
      <c r="AI8" s="116" t="s">
        <v>1485</v>
      </c>
      <c r="AJ8" s="116" t="s">
        <v>1486</v>
      </c>
      <c r="AK8" s="116" t="s">
        <v>1486</v>
      </c>
      <c r="AL8" s="116" t="s">
        <v>1486</v>
      </c>
      <c r="AM8" s="116" t="s">
        <v>1486</v>
      </c>
      <c r="AN8" s="116" t="s">
        <v>1486</v>
      </c>
      <c r="AO8" s="116" t="s">
        <v>1486</v>
      </c>
      <c r="AP8" s="116" t="s">
        <v>1486</v>
      </c>
      <c r="AQ8" s="116" t="s">
        <v>1486</v>
      </c>
      <c r="AR8" s="116" t="s">
        <v>1486</v>
      </c>
      <c r="AS8" s="116" t="s">
        <v>1486</v>
      </c>
      <c r="AT8" s="116" t="s">
        <v>1486</v>
      </c>
      <c r="AU8" s="116" t="s">
        <v>1486</v>
      </c>
      <c r="AV8" s="116" t="s">
        <v>1486</v>
      </c>
      <c r="AW8" s="116" t="s">
        <v>1486</v>
      </c>
    </row>
    <row r="9" spans="1:49" ht="38.25" x14ac:dyDescent="0.25">
      <c r="A9" s="116" t="s">
        <v>6</v>
      </c>
      <c r="B9" s="116" t="s">
        <v>1487</v>
      </c>
      <c r="C9" s="116" t="s">
        <v>1488</v>
      </c>
      <c r="D9" s="116" t="s">
        <v>1489</v>
      </c>
      <c r="E9" s="116" t="s">
        <v>1489</v>
      </c>
      <c r="F9" s="116" t="s">
        <v>950</v>
      </c>
      <c r="G9" s="116" t="s">
        <v>1489</v>
      </c>
      <c r="H9" s="116" t="s">
        <v>227</v>
      </c>
      <c r="I9" s="116" t="s">
        <v>669</v>
      </c>
      <c r="J9" s="116" t="s">
        <v>245</v>
      </c>
      <c r="K9" s="116" t="s">
        <v>1490</v>
      </c>
      <c r="L9" s="116" t="s">
        <v>956</v>
      </c>
      <c r="M9" s="116" t="s">
        <v>1491</v>
      </c>
      <c r="N9" s="116" t="s">
        <v>1491</v>
      </c>
      <c r="O9" s="116" t="s">
        <v>1492</v>
      </c>
      <c r="P9" s="116" t="s">
        <v>1493</v>
      </c>
      <c r="Q9" s="116" t="s">
        <v>1494</v>
      </c>
      <c r="R9" s="116" t="s">
        <v>1495</v>
      </c>
      <c r="S9" s="116" t="s">
        <v>1496</v>
      </c>
      <c r="T9" s="116" t="s">
        <v>668</v>
      </c>
      <c r="U9" s="116" t="s">
        <v>1497</v>
      </c>
      <c r="V9" s="116" t="s">
        <v>1498</v>
      </c>
      <c r="W9" s="116" t="s">
        <v>1499</v>
      </c>
      <c r="X9" s="116" t="s">
        <v>1499</v>
      </c>
      <c r="Y9" s="116" t="s">
        <v>1500</v>
      </c>
      <c r="Z9" s="116" t="s">
        <v>1501</v>
      </c>
      <c r="AA9" s="116" t="s">
        <v>1502</v>
      </c>
      <c r="AB9" s="116" t="s">
        <v>647</v>
      </c>
      <c r="AC9" s="116" t="s">
        <v>1503</v>
      </c>
      <c r="AD9" s="116" t="s">
        <v>994</v>
      </c>
      <c r="AE9" s="116" t="s">
        <v>1504</v>
      </c>
      <c r="AF9" s="116" t="s">
        <v>1503</v>
      </c>
      <c r="AG9" s="116" t="s">
        <v>1505</v>
      </c>
      <c r="AH9" s="116" t="s">
        <v>1505</v>
      </c>
      <c r="AI9" s="116" t="s">
        <v>1506</v>
      </c>
      <c r="AJ9" s="116" t="s">
        <v>1507</v>
      </c>
      <c r="AK9" s="116" t="s">
        <v>1507</v>
      </c>
      <c r="AL9" s="116" t="s">
        <v>492</v>
      </c>
      <c r="AM9" s="116" t="s">
        <v>1508</v>
      </c>
      <c r="AN9" s="116" t="s">
        <v>1509</v>
      </c>
      <c r="AO9" s="116" t="s">
        <v>1510</v>
      </c>
      <c r="AP9" s="116" t="s">
        <v>1510</v>
      </c>
      <c r="AQ9" s="116" t="s">
        <v>1511</v>
      </c>
      <c r="AR9" s="116" t="s">
        <v>1512</v>
      </c>
      <c r="AS9" s="116" t="s">
        <v>1513</v>
      </c>
      <c r="AT9" s="116" t="s">
        <v>1514</v>
      </c>
      <c r="AU9" s="116" t="s">
        <v>1515</v>
      </c>
      <c r="AV9" s="116" t="s">
        <v>1516</v>
      </c>
      <c r="AW9" s="116" t="s">
        <v>1517</v>
      </c>
    </row>
    <row r="10" spans="1:49" ht="51" x14ac:dyDescent="0.25">
      <c r="A10" s="116" t="s">
        <v>1100</v>
      </c>
      <c r="B10" s="116" t="s">
        <v>1518</v>
      </c>
      <c r="C10" s="116" t="s">
        <v>1518</v>
      </c>
      <c r="D10" s="116" t="s">
        <v>1519</v>
      </c>
      <c r="E10" s="116" t="s">
        <v>1520</v>
      </c>
      <c r="F10" s="116" t="s">
        <v>1521</v>
      </c>
      <c r="G10" s="116" t="s">
        <v>1522</v>
      </c>
      <c r="H10" s="116" t="s">
        <v>1519</v>
      </c>
      <c r="I10" s="116" t="s">
        <v>1519</v>
      </c>
      <c r="J10" s="116" t="s">
        <v>1518</v>
      </c>
      <c r="K10" s="116" t="s">
        <v>1518</v>
      </c>
      <c r="L10" s="116" t="s">
        <v>1521</v>
      </c>
      <c r="M10" s="116" t="s">
        <v>1520</v>
      </c>
      <c r="N10" s="116" t="s">
        <v>1522</v>
      </c>
      <c r="O10" s="116" t="s">
        <v>1519</v>
      </c>
      <c r="P10" s="116" t="s">
        <v>1522</v>
      </c>
      <c r="Q10" s="116" t="s">
        <v>1522</v>
      </c>
      <c r="R10" s="116" t="s">
        <v>1522</v>
      </c>
      <c r="S10" s="116" t="s">
        <v>1519</v>
      </c>
      <c r="T10" s="116" t="s">
        <v>1522</v>
      </c>
      <c r="U10" s="116" t="s">
        <v>1519</v>
      </c>
      <c r="V10" s="116" t="s">
        <v>1522</v>
      </c>
      <c r="W10" s="116" t="s">
        <v>1522</v>
      </c>
      <c r="X10" s="116" t="s">
        <v>1520</v>
      </c>
      <c r="Y10" s="116" t="s">
        <v>1522</v>
      </c>
      <c r="Z10" s="116" t="s">
        <v>1522</v>
      </c>
      <c r="AA10" s="116" t="s">
        <v>1519</v>
      </c>
      <c r="AB10" s="116" t="s">
        <v>1522</v>
      </c>
      <c r="AC10" s="116" t="s">
        <v>1519</v>
      </c>
      <c r="AD10" s="116" t="s">
        <v>1521</v>
      </c>
      <c r="AE10" s="116" t="s">
        <v>1519</v>
      </c>
      <c r="AF10" s="116" t="s">
        <v>1519</v>
      </c>
      <c r="AG10" s="116" t="s">
        <v>1519</v>
      </c>
      <c r="AH10" s="116" t="s">
        <v>1522</v>
      </c>
      <c r="AI10" s="116" t="s">
        <v>1522</v>
      </c>
      <c r="AJ10" s="116" t="s">
        <v>1519</v>
      </c>
      <c r="AK10" s="116" t="s">
        <v>1522</v>
      </c>
      <c r="AL10" s="116" t="s">
        <v>1519</v>
      </c>
      <c r="AM10" s="116" t="s">
        <v>1522</v>
      </c>
      <c r="AN10" s="116" t="s">
        <v>1522</v>
      </c>
      <c r="AO10" s="116" t="s">
        <v>1519</v>
      </c>
      <c r="AP10" s="116" t="s">
        <v>1522</v>
      </c>
      <c r="AQ10" s="116" t="s">
        <v>1519</v>
      </c>
      <c r="AR10" s="116" t="s">
        <v>1519</v>
      </c>
      <c r="AS10" s="116" t="s">
        <v>1519</v>
      </c>
      <c r="AT10" s="116" t="s">
        <v>1519</v>
      </c>
      <c r="AU10" s="116" t="s">
        <v>1519</v>
      </c>
      <c r="AV10" s="116" t="s">
        <v>1522</v>
      </c>
      <c r="AW10" s="116" t="s">
        <v>1522</v>
      </c>
    </row>
    <row r="11" spans="1:49" x14ac:dyDescent="0.25">
      <c r="A11" s="116" t="s">
        <v>80</v>
      </c>
      <c r="B11" s="116" t="s">
        <v>1523</v>
      </c>
      <c r="C11" s="116" t="s">
        <v>1523</v>
      </c>
      <c r="D11" s="116" t="s">
        <v>1523</v>
      </c>
      <c r="E11" s="116" t="s">
        <v>1523</v>
      </c>
      <c r="F11" s="116" t="s">
        <v>1523</v>
      </c>
      <c r="G11" s="116" t="s">
        <v>1523</v>
      </c>
      <c r="H11" s="116" t="s">
        <v>1523</v>
      </c>
      <c r="I11" s="116" t="s">
        <v>1523</v>
      </c>
      <c r="J11" s="116" t="s">
        <v>1523</v>
      </c>
      <c r="K11" s="116" t="s">
        <v>1523</v>
      </c>
      <c r="L11" s="116" t="s">
        <v>1523</v>
      </c>
      <c r="M11" s="116" t="s">
        <v>1523</v>
      </c>
      <c r="N11" s="116" t="s">
        <v>1523</v>
      </c>
      <c r="O11" s="116" t="s">
        <v>1523</v>
      </c>
      <c r="P11" s="116" t="s">
        <v>1523</v>
      </c>
      <c r="Q11" s="116" t="s">
        <v>1523</v>
      </c>
      <c r="R11" s="116" t="s">
        <v>1523</v>
      </c>
      <c r="S11" s="116" t="s">
        <v>1523</v>
      </c>
      <c r="T11" s="116" t="s">
        <v>1523</v>
      </c>
      <c r="U11" s="116" t="s">
        <v>1523</v>
      </c>
      <c r="V11" s="116" t="s">
        <v>1523</v>
      </c>
      <c r="W11" s="116" t="s">
        <v>1523</v>
      </c>
      <c r="X11" s="116" t="s">
        <v>1523</v>
      </c>
      <c r="Y11" s="116" t="s">
        <v>1523</v>
      </c>
      <c r="Z11" s="116" t="s">
        <v>1523</v>
      </c>
      <c r="AA11" s="116" t="s">
        <v>1523</v>
      </c>
      <c r="AB11" s="116" t="s">
        <v>1523</v>
      </c>
      <c r="AC11" s="116" t="s">
        <v>1523</v>
      </c>
      <c r="AD11" s="116" t="s">
        <v>1523</v>
      </c>
      <c r="AE11" s="116" t="s">
        <v>1523</v>
      </c>
      <c r="AF11" s="116" t="s">
        <v>1523</v>
      </c>
      <c r="AG11" s="116" t="s">
        <v>1523</v>
      </c>
      <c r="AH11" s="116" t="s">
        <v>1523</v>
      </c>
      <c r="AI11" s="116" t="s">
        <v>1523</v>
      </c>
      <c r="AJ11" s="116" t="s">
        <v>1523</v>
      </c>
      <c r="AK11" s="116" t="s">
        <v>1523</v>
      </c>
      <c r="AL11" s="116" t="s">
        <v>1523</v>
      </c>
      <c r="AM11" s="116" t="s">
        <v>1523</v>
      </c>
      <c r="AN11" s="116" t="s">
        <v>1523</v>
      </c>
      <c r="AO11" s="116" t="s">
        <v>1523</v>
      </c>
      <c r="AP11" s="116" t="s">
        <v>1523</v>
      </c>
      <c r="AQ11" s="116" t="s">
        <v>1523</v>
      </c>
      <c r="AR11" s="116" t="s">
        <v>1523</v>
      </c>
      <c r="AS11" s="116" t="s">
        <v>1523</v>
      </c>
      <c r="AT11" s="116" t="s">
        <v>1523</v>
      </c>
      <c r="AU11" s="116" t="s">
        <v>1523</v>
      </c>
      <c r="AV11" s="116" t="s">
        <v>1523</v>
      </c>
      <c r="AW11" s="116" t="s">
        <v>1523</v>
      </c>
    </row>
    <row r="12" spans="1:49" x14ac:dyDescent="0.25">
      <c r="A12" s="117" t="s">
        <v>85</v>
      </c>
      <c r="B12" s="118">
        <v>6.2</v>
      </c>
      <c r="C12" s="119">
        <v>38</v>
      </c>
      <c r="D12" s="119">
        <v>93.9</v>
      </c>
      <c r="E12" s="119">
        <v>59.430309999999999</v>
      </c>
      <c r="F12" s="119">
        <v>39.700000000000003</v>
      </c>
      <c r="G12" s="120">
        <v>95</v>
      </c>
      <c r="H12" s="118">
        <v>40</v>
      </c>
      <c r="I12" s="120">
        <v>182</v>
      </c>
      <c r="J12" s="118">
        <v>0</v>
      </c>
      <c r="K12" s="119">
        <v>0</v>
      </c>
      <c r="L12" s="120">
        <v>15.13</v>
      </c>
      <c r="M12" s="121" t="s">
        <v>1524</v>
      </c>
      <c r="N12" s="122" t="s">
        <v>1524</v>
      </c>
      <c r="O12" s="123">
        <v>3.444</v>
      </c>
      <c r="P12" s="118">
        <v>83.43</v>
      </c>
      <c r="Q12" s="119">
        <v>87.86</v>
      </c>
      <c r="R12" s="119">
        <v>198.78</v>
      </c>
      <c r="S12" s="120">
        <v>146.94</v>
      </c>
      <c r="T12" s="123">
        <v>192.542</v>
      </c>
      <c r="U12" s="123">
        <v>6.75</v>
      </c>
      <c r="V12" s="118">
        <v>4.49</v>
      </c>
      <c r="W12" s="119">
        <v>29.773</v>
      </c>
      <c r="X12" s="119">
        <v>5.31</v>
      </c>
      <c r="Y12" s="124" t="s">
        <v>1524</v>
      </c>
      <c r="Z12" s="122" t="s">
        <v>1524</v>
      </c>
      <c r="AA12" s="118">
        <v>97.87</v>
      </c>
      <c r="AB12" s="120">
        <v>288.15800000000002</v>
      </c>
      <c r="AC12" s="118">
        <v>94.769000000000005</v>
      </c>
      <c r="AD12" s="119">
        <v>69.495999999999995</v>
      </c>
      <c r="AE12" s="119">
        <v>215.25399999999999</v>
      </c>
      <c r="AF12" s="120">
        <v>0</v>
      </c>
      <c r="AG12" s="118">
        <v>18.051169999999999</v>
      </c>
      <c r="AH12" s="119">
        <v>15.8</v>
      </c>
      <c r="AI12" s="119">
        <v>10.15658</v>
      </c>
      <c r="AJ12" s="119">
        <v>18.35417</v>
      </c>
      <c r="AK12" s="120">
        <v>18.5</v>
      </c>
      <c r="AL12" s="118">
        <v>37.21</v>
      </c>
      <c r="AM12" s="120">
        <v>37.5</v>
      </c>
      <c r="AN12" s="118">
        <v>26.6</v>
      </c>
      <c r="AO12" s="124" t="s">
        <v>1524</v>
      </c>
      <c r="AP12" s="119">
        <v>38.981789999999997</v>
      </c>
      <c r="AQ12" s="124" t="s">
        <v>1524</v>
      </c>
      <c r="AR12" s="119">
        <v>12.90455</v>
      </c>
      <c r="AS12" s="119">
        <v>6.7561799999999996</v>
      </c>
      <c r="AT12" s="119">
        <v>35.488999999999997</v>
      </c>
      <c r="AU12" s="119">
        <v>26.706</v>
      </c>
      <c r="AV12" s="120">
        <v>27.448</v>
      </c>
      <c r="AW12" s="123">
        <v>6.8520000000000003</v>
      </c>
    </row>
    <row r="13" spans="1:49" x14ac:dyDescent="0.25">
      <c r="A13" s="125" t="s">
        <v>792</v>
      </c>
      <c r="B13" s="118">
        <v>6.2</v>
      </c>
      <c r="C13" s="119">
        <v>38</v>
      </c>
      <c r="D13" s="119">
        <v>93.9</v>
      </c>
      <c r="E13" s="119">
        <v>59.430309999999999</v>
      </c>
      <c r="F13" s="119">
        <v>39.700000000000003</v>
      </c>
      <c r="G13" s="120">
        <v>95</v>
      </c>
      <c r="H13" s="118">
        <v>40</v>
      </c>
      <c r="I13" s="120">
        <v>182</v>
      </c>
      <c r="J13" s="118">
        <v>0</v>
      </c>
      <c r="K13" s="119">
        <v>0</v>
      </c>
      <c r="L13" s="120">
        <v>15.13</v>
      </c>
      <c r="M13" s="121" t="s">
        <v>1524</v>
      </c>
      <c r="N13" s="122" t="s">
        <v>1524</v>
      </c>
      <c r="O13" s="123">
        <v>3.444</v>
      </c>
      <c r="P13" s="118">
        <v>83.43</v>
      </c>
      <c r="Q13" s="119">
        <v>87.86</v>
      </c>
      <c r="R13" s="119">
        <v>198.78</v>
      </c>
      <c r="S13" s="120">
        <v>146.94</v>
      </c>
      <c r="T13" s="123">
        <v>192.542</v>
      </c>
      <c r="U13" s="123">
        <v>6.75</v>
      </c>
      <c r="V13" s="118">
        <v>4.49</v>
      </c>
      <c r="W13" s="119">
        <v>29.773</v>
      </c>
      <c r="X13" s="119">
        <v>5.31</v>
      </c>
      <c r="Y13" s="124" t="s">
        <v>1524</v>
      </c>
      <c r="Z13" s="122" t="s">
        <v>1524</v>
      </c>
      <c r="AA13" s="118">
        <v>97.87</v>
      </c>
      <c r="AB13" s="120">
        <v>288.15800000000002</v>
      </c>
      <c r="AC13" s="118">
        <v>94.769000000000005</v>
      </c>
      <c r="AD13" s="119">
        <v>69.495999999999995</v>
      </c>
      <c r="AE13" s="119">
        <v>215.25399999999999</v>
      </c>
      <c r="AF13" s="120">
        <v>0</v>
      </c>
      <c r="AG13" s="118">
        <v>18.051169999999999</v>
      </c>
      <c r="AH13" s="119">
        <v>15.8</v>
      </c>
      <c r="AI13" s="119">
        <v>10.15658</v>
      </c>
      <c r="AJ13" s="119">
        <v>18.35417</v>
      </c>
      <c r="AK13" s="120">
        <v>18.5</v>
      </c>
      <c r="AL13" s="118">
        <v>37.21</v>
      </c>
      <c r="AM13" s="120">
        <v>37.5</v>
      </c>
      <c r="AN13" s="118">
        <v>26.6</v>
      </c>
      <c r="AO13" s="124" t="s">
        <v>1524</v>
      </c>
      <c r="AP13" s="119">
        <v>38.981789999999997</v>
      </c>
      <c r="AQ13" s="124" t="s">
        <v>1524</v>
      </c>
      <c r="AR13" s="119">
        <v>12.90455</v>
      </c>
      <c r="AS13" s="119">
        <v>6.7561799999999996</v>
      </c>
      <c r="AT13" s="119">
        <v>35.488999999999997</v>
      </c>
      <c r="AU13" s="119">
        <v>26.706</v>
      </c>
      <c r="AV13" s="120">
        <v>27.448</v>
      </c>
      <c r="AW13" s="123">
        <v>6.8520000000000003</v>
      </c>
    </row>
    <row r="14" spans="1:49" x14ac:dyDescent="0.25">
      <c r="A14" s="125" t="s">
        <v>793</v>
      </c>
      <c r="B14" s="118">
        <v>6.2</v>
      </c>
      <c r="C14" s="119">
        <v>38</v>
      </c>
      <c r="D14" s="119">
        <v>98.9</v>
      </c>
      <c r="E14" s="119">
        <v>64.069450000000003</v>
      </c>
      <c r="F14" s="119">
        <v>39.6</v>
      </c>
      <c r="G14" s="120">
        <v>100</v>
      </c>
      <c r="H14" s="118">
        <v>40</v>
      </c>
      <c r="I14" s="120">
        <v>186</v>
      </c>
      <c r="J14" s="118">
        <v>0</v>
      </c>
      <c r="K14" s="119">
        <v>0</v>
      </c>
      <c r="L14" s="120">
        <v>13.412000000000001</v>
      </c>
      <c r="M14" s="121" t="s">
        <v>1524</v>
      </c>
      <c r="N14" s="122" t="s">
        <v>1524</v>
      </c>
      <c r="O14" s="123">
        <v>3.444</v>
      </c>
      <c r="P14" s="118">
        <v>92.33</v>
      </c>
      <c r="Q14" s="119">
        <v>86.09</v>
      </c>
      <c r="R14" s="119">
        <v>200.15</v>
      </c>
      <c r="S14" s="120">
        <v>148.96</v>
      </c>
      <c r="T14" s="123">
        <v>182.54599999999999</v>
      </c>
      <c r="U14" s="123">
        <v>6.88</v>
      </c>
      <c r="V14" s="118">
        <v>4.49</v>
      </c>
      <c r="W14" s="119">
        <v>29.777000000000001</v>
      </c>
      <c r="X14" s="119">
        <v>7.48</v>
      </c>
      <c r="Y14" s="124" t="s">
        <v>1524</v>
      </c>
      <c r="Z14" s="122" t="s">
        <v>1524</v>
      </c>
      <c r="AA14" s="118">
        <v>97.12</v>
      </c>
      <c r="AB14" s="120">
        <v>287.40800000000002</v>
      </c>
      <c r="AC14" s="118">
        <v>96.096999999999994</v>
      </c>
      <c r="AD14" s="119">
        <v>70.23</v>
      </c>
      <c r="AE14" s="119">
        <v>217.357</v>
      </c>
      <c r="AF14" s="120">
        <v>0</v>
      </c>
      <c r="AG14" s="118">
        <v>18.051169999999999</v>
      </c>
      <c r="AH14" s="119">
        <v>14.6</v>
      </c>
      <c r="AI14" s="119">
        <v>9.9754699999999996</v>
      </c>
      <c r="AJ14" s="119">
        <v>18.35417</v>
      </c>
      <c r="AK14" s="120">
        <v>18.5</v>
      </c>
      <c r="AL14" s="118">
        <v>37.21</v>
      </c>
      <c r="AM14" s="120">
        <v>37.49</v>
      </c>
      <c r="AN14" s="118">
        <v>26.6</v>
      </c>
      <c r="AO14" s="124" t="s">
        <v>1524</v>
      </c>
      <c r="AP14" s="124" t="s">
        <v>1524</v>
      </c>
      <c r="AQ14" s="124" t="s">
        <v>1524</v>
      </c>
      <c r="AR14" s="119">
        <v>12.82633</v>
      </c>
      <c r="AS14" s="119">
        <v>6.7561799999999996</v>
      </c>
      <c r="AT14" s="119">
        <v>35.488999999999997</v>
      </c>
      <c r="AU14" s="119">
        <v>26.329000000000001</v>
      </c>
      <c r="AV14" s="120">
        <v>26.991</v>
      </c>
      <c r="AW14" s="123">
        <v>6.84</v>
      </c>
    </row>
    <row r="15" spans="1:49" x14ac:dyDescent="0.25">
      <c r="A15" s="125" t="s">
        <v>794</v>
      </c>
      <c r="B15" s="118">
        <v>6.2</v>
      </c>
      <c r="C15" s="119">
        <v>38</v>
      </c>
      <c r="D15" s="119">
        <v>98.9</v>
      </c>
      <c r="E15" s="119">
        <v>64.069450000000003</v>
      </c>
      <c r="F15" s="119">
        <v>39.6</v>
      </c>
      <c r="G15" s="120">
        <v>100</v>
      </c>
      <c r="H15" s="118">
        <v>40</v>
      </c>
      <c r="I15" s="120">
        <v>186</v>
      </c>
      <c r="J15" s="118">
        <v>0</v>
      </c>
      <c r="K15" s="119">
        <v>0</v>
      </c>
      <c r="L15" s="120">
        <v>13.412000000000001</v>
      </c>
      <c r="M15" s="121" t="s">
        <v>1524</v>
      </c>
      <c r="N15" s="122" t="s">
        <v>1524</v>
      </c>
      <c r="O15" s="123">
        <v>3.444</v>
      </c>
      <c r="P15" s="118">
        <v>92.33</v>
      </c>
      <c r="Q15" s="119">
        <v>86.09</v>
      </c>
      <c r="R15" s="119">
        <v>200.15</v>
      </c>
      <c r="S15" s="120">
        <v>148.96</v>
      </c>
      <c r="T15" s="123">
        <v>182.54599999999999</v>
      </c>
      <c r="U15" s="123">
        <v>6.88</v>
      </c>
      <c r="V15" s="118">
        <v>4.49</v>
      </c>
      <c r="W15" s="119">
        <v>29.777000000000001</v>
      </c>
      <c r="X15" s="119">
        <v>7.48</v>
      </c>
      <c r="Y15" s="124" t="s">
        <v>1524</v>
      </c>
      <c r="Z15" s="122" t="s">
        <v>1524</v>
      </c>
      <c r="AA15" s="118">
        <v>97.12</v>
      </c>
      <c r="AB15" s="120">
        <v>287.40800000000002</v>
      </c>
      <c r="AC15" s="118">
        <v>96.096999999999994</v>
      </c>
      <c r="AD15" s="119">
        <v>70.23</v>
      </c>
      <c r="AE15" s="119">
        <v>217.357</v>
      </c>
      <c r="AF15" s="120">
        <v>0</v>
      </c>
      <c r="AG15" s="118">
        <v>18.051169999999999</v>
      </c>
      <c r="AH15" s="119">
        <v>14.6</v>
      </c>
      <c r="AI15" s="119">
        <v>9.9754699999999996</v>
      </c>
      <c r="AJ15" s="119">
        <v>18.35417</v>
      </c>
      <c r="AK15" s="120">
        <v>18.5</v>
      </c>
      <c r="AL15" s="118">
        <v>37.21</v>
      </c>
      <c r="AM15" s="120">
        <v>37.49</v>
      </c>
      <c r="AN15" s="118">
        <v>26.6</v>
      </c>
      <c r="AO15" s="124" t="s">
        <v>1524</v>
      </c>
      <c r="AP15" s="124" t="s">
        <v>1524</v>
      </c>
      <c r="AQ15" s="124" t="s">
        <v>1524</v>
      </c>
      <c r="AR15" s="119">
        <v>12.82633</v>
      </c>
      <c r="AS15" s="119">
        <v>6.7561799999999996</v>
      </c>
      <c r="AT15" s="119">
        <v>35.488999999999997</v>
      </c>
      <c r="AU15" s="119">
        <v>26.329000000000001</v>
      </c>
      <c r="AV15" s="120">
        <v>26.991</v>
      </c>
      <c r="AW15" s="123">
        <v>6.84</v>
      </c>
    </row>
    <row r="16" spans="1:49" x14ac:dyDescent="0.25">
      <c r="A16" s="125" t="s">
        <v>795</v>
      </c>
      <c r="B16" s="118">
        <v>6.2</v>
      </c>
      <c r="C16" s="119">
        <v>38</v>
      </c>
      <c r="D16" s="119">
        <v>103.9</v>
      </c>
      <c r="E16" s="119">
        <v>66.246949999999998</v>
      </c>
      <c r="F16" s="119">
        <v>39.6</v>
      </c>
      <c r="G16" s="120">
        <v>105</v>
      </c>
      <c r="H16" s="118">
        <v>40</v>
      </c>
      <c r="I16" s="120">
        <v>186</v>
      </c>
      <c r="J16" s="118">
        <v>0</v>
      </c>
      <c r="K16" s="119">
        <v>0</v>
      </c>
      <c r="L16" s="120">
        <v>13.403</v>
      </c>
      <c r="M16" s="121" t="s">
        <v>1524</v>
      </c>
      <c r="N16" s="122" t="s">
        <v>1524</v>
      </c>
      <c r="O16" s="123">
        <v>3.444</v>
      </c>
      <c r="P16" s="118">
        <v>75.88</v>
      </c>
      <c r="Q16" s="119">
        <v>88.75</v>
      </c>
      <c r="R16" s="119">
        <v>204.28</v>
      </c>
      <c r="S16" s="120">
        <v>153.09</v>
      </c>
      <c r="T16" s="123">
        <v>186.28200000000001</v>
      </c>
      <c r="U16" s="123">
        <v>7</v>
      </c>
      <c r="V16" s="118">
        <v>3.74</v>
      </c>
      <c r="W16" s="119">
        <v>28.219000000000001</v>
      </c>
      <c r="X16" s="119">
        <v>7.44</v>
      </c>
      <c r="Y16" s="124" t="s">
        <v>1524</v>
      </c>
      <c r="Z16" s="122" t="s">
        <v>1524</v>
      </c>
      <c r="AA16" s="118">
        <v>96.43</v>
      </c>
      <c r="AB16" s="120">
        <v>286.714</v>
      </c>
      <c r="AC16" s="118">
        <v>100.16200000000001</v>
      </c>
      <c r="AD16" s="119">
        <v>69.691000000000003</v>
      </c>
      <c r="AE16" s="119">
        <v>220.578</v>
      </c>
      <c r="AF16" s="120">
        <v>0</v>
      </c>
      <c r="AG16" s="118">
        <v>18.051169999999999</v>
      </c>
      <c r="AH16" s="119">
        <v>14</v>
      </c>
      <c r="AI16" s="119">
        <v>10.06649</v>
      </c>
      <c r="AJ16" s="119">
        <v>18.35417</v>
      </c>
      <c r="AK16" s="120">
        <v>18</v>
      </c>
      <c r="AL16" s="118">
        <v>37.17</v>
      </c>
      <c r="AM16" s="120">
        <v>37.450000000000003</v>
      </c>
      <c r="AN16" s="118">
        <v>26.6</v>
      </c>
      <c r="AO16" s="124" t="s">
        <v>1524</v>
      </c>
      <c r="AP16" s="119">
        <v>40</v>
      </c>
      <c r="AQ16" s="124" t="s">
        <v>1524</v>
      </c>
      <c r="AR16" s="119">
        <v>12.64997</v>
      </c>
      <c r="AS16" s="119">
        <v>6.7561799999999996</v>
      </c>
      <c r="AT16" s="119">
        <v>35.488999999999997</v>
      </c>
      <c r="AU16" s="119">
        <v>25.478999999999999</v>
      </c>
      <c r="AV16" s="120">
        <v>26.882999999999999</v>
      </c>
      <c r="AW16" s="123">
        <v>6.8029999999999999</v>
      </c>
    </row>
    <row r="17" spans="1:49" x14ac:dyDescent="0.25">
      <c r="A17" s="125" t="s">
        <v>796</v>
      </c>
      <c r="B17" s="118">
        <v>6.2</v>
      </c>
      <c r="C17" s="119">
        <v>38</v>
      </c>
      <c r="D17" s="119">
        <v>103.9</v>
      </c>
      <c r="E17" s="119">
        <v>66.246949999999998</v>
      </c>
      <c r="F17" s="119">
        <v>39.6</v>
      </c>
      <c r="G17" s="120">
        <v>105</v>
      </c>
      <c r="H17" s="118">
        <v>40</v>
      </c>
      <c r="I17" s="120">
        <v>186</v>
      </c>
      <c r="J17" s="118">
        <v>0</v>
      </c>
      <c r="K17" s="119">
        <v>0</v>
      </c>
      <c r="L17" s="120">
        <v>13.403</v>
      </c>
      <c r="M17" s="121" t="s">
        <v>1524</v>
      </c>
      <c r="N17" s="122" t="s">
        <v>1524</v>
      </c>
      <c r="O17" s="123">
        <v>3.444</v>
      </c>
      <c r="P17" s="118">
        <v>75.88</v>
      </c>
      <c r="Q17" s="119">
        <v>88.75</v>
      </c>
      <c r="R17" s="119">
        <v>204.28</v>
      </c>
      <c r="S17" s="120">
        <v>153.09</v>
      </c>
      <c r="T17" s="123">
        <v>186.28200000000001</v>
      </c>
      <c r="U17" s="123">
        <v>7</v>
      </c>
      <c r="V17" s="118">
        <v>3.74</v>
      </c>
      <c r="W17" s="119">
        <v>28.219000000000001</v>
      </c>
      <c r="X17" s="119">
        <v>7.44</v>
      </c>
      <c r="Y17" s="124" t="s">
        <v>1524</v>
      </c>
      <c r="Z17" s="122" t="s">
        <v>1524</v>
      </c>
      <c r="AA17" s="118">
        <v>96.43</v>
      </c>
      <c r="AB17" s="120">
        <v>286.714</v>
      </c>
      <c r="AC17" s="118">
        <v>100.16200000000001</v>
      </c>
      <c r="AD17" s="119">
        <v>69.691000000000003</v>
      </c>
      <c r="AE17" s="119">
        <v>220.578</v>
      </c>
      <c r="AF17" s="120">
        <v>0</v>
      </c>
      <c r="AG17" s="118">
        <v>18.051169999999999</v>
      </c>
      <c r="AH17" s="119">
        <v>14</v>
      </c>
      <c r="AI17" s="119">
        <v>10.06649</v>
      </c>
      <c r="AJ17" s="119">
        <v>18.35417</v>
      </c>
      <c r="AK17" s="120">
        <v>18</v>
      </c>
      <c r="AL17" s="118">
        <v>37.17</v>
      </c>
      <c r="AM17" s="120">
        <v>37.450000000000003</v>
      </c>
      <c r="AN17" s="118">
        <v>26.6</v>
      </c>
      <c r="AO17" s="124" t="s">
        <v>1524</v>
      </c>
      <c r="AP17" s="119">
        <v>40</v>
      </c>
      <c r="AQ17" s="124" t="s">
        <v>1524</v>
      </c>
      <c r="AR17" s="119">
        <v>12.64997</v>
      </c>
      <c r="AS17" s="119">
        <v>6.7561799999999996</v>
      </c>
      <c r="AT17" s="119">
        <v>35.488999999999997</v>
      </c>
      <c r="AU17" s="119">
        <v>25.478999999999999</v>
      </c>
      <c r="AV17" s="120">
        <v>26.882999999999999</v>
      </c>
      <c r="AW17" s="123">
        <v>6.8029999999999999</v>
      </c>
    </row>
    <row r="18" spans="1:49" x14ac:dyDescent="0.25">
      <c r="A18" s="125" t="s">
        <v>797</v>
      </c>
      <c r="B18" s="118">
        <v>6.2</v>
      </c>
      <c r="C18" s="119">
        <v>38</v>
      </c>
      <c r="D18" s="119">
        <v>103.9</v>
      </c>
      <c r="E18" s="119">
        <v>67.619560000000007</v>
      </c>
      <c r="F18" s="119">
        <v>39.6</v>
      </c>
      <c r="G18" s="120">
        <v>105</v>
      </c>
      <c r="H18" s="118">
        <v>40</v>
      </c>
      <c r="I18" s="120">
        <v>184</v>
      </c>
      <c r="J18" s="118">
        <v>0</v>
      </c>
      <c r="K18" s="119">
        <v>0</v>
      </c>
      <c r="L18" s="120">
        <v>13.459</v>
      </c>
      <c r="M18" s="121" t="s">
        <v>1524</v>
      </c>
      <c r="N18" s="122" t="s">
        <v>1524</v>
      </c>
      <c r="O18" s="123">
        <v>3.444</v>
      </c>
      <c r="P18" s="118">
        <v>63.52</v>
      </c>
      <c r="Q18" s="119">
        <v>86.09</v>
      </c>
      <c r="R18" s="119">
        <v>215.56</v>
      </c>
      <c r="S18" s="120">
        <v>164.37</v>
      </c>
      <c r="T18" s="123">
        <v>197.20699999999999</v>
      </c>
      <c r="U18" s="123">
        <v>7.14</v>
      </c>
      <c r="V18" s="118">
        <v>4.88</v>
      </c>
      <c r="W18" s="119">
        <v>25.699000000000002</v>
      </c>
      <c r="X18" s="119">
        <v>4.9800000000000004</v>
      </c>
      <c r="Y18" s="124" t="s">
        <v>1524</v>
      </c>
      <c r="Z18" s="122" t="s">
        <v>1524</v>
      </c>
      <c r="AA18" s="118">
        <v>95.67</v>
      </c>
      <c r="AB18" s="120">
        <v>285.95499999999998</v>
      </c>
      <c r="AC18" s="118">
        <v>108.673</v>
      </c>
      <c r="AD18" s="119">
        <v>69.460999999999999</v>
      </c>
      <c r="AE18" s="119">
        <v>226.74700000000001</v>
      </c>
      <c r="AF18" s="120">
        <v>0</v>
      </c>
      <c r="AG18" s="118">
        <v>18.051169999999999</v>
      </c>
      <c r="AH18" s="119">
        <v>13.9</v>
      </c>
      <c r="AI18" s="119">
        <v>9.9839800000000007</v>
      </c>
      <c r="AJ18" s="119">
        <v>18.35417</v>
      </c>
      <c r="AK18" s="120">
        <v>17.5</v>
      </c>
      <c r="AL18" s="118">
        <v>37.17</v>
      </c>
      <c r="AM18" s="120">
        <v>37.450000000000003</v>
      </c>
      <c r="AN18" s="118">
        <v>26.6</v>
      </c>
      <c r="AO18" s="124" t="s">
        <v>1524</v>
      </c>
      <c r="AP18" s="124" t="s">
        <v>1524</v>
      </c>
      <c r="AQ18" s="124" t="s">
        <v>1524</v>
      </c>
      <c r="AR18" s="119">
        <v>12.264250000000001</v>
      </c>
      <c r="AS18" s="119">
        <v>6.7561799999999996</v>
      </c>
      <c r="AT18" s="119">
        <v>35.488999999999997</v>
      </c>
      <c r="AU18" s="119">
        <v>23.62</v>
      </c>
      <c r="AV18" s="120">
        <v>27.111999999999998</v>
      </c>
      <c r="AW18" s="123">
        <v>6.8680000000000003</v>
      </c>
    </row>
    <row r="19" spans="1:49" x14ac:dyDescent="0.25">
      <c r="A19" s="125" t="s">
        <v>798</v>
      </c>
      <c r="B19" s="118">
        <v>6.2</v>
      </c>
      <c r="C19" s="119">
        <v>38</v>
      </c>
      <c r="D19" s="119">
        <v>103.9</v>
      </c>
      <c r="E19" s="119">
        <v>67.619560000000007</v>
      </c>
      <c r="F19" s="119">
        <v>39.6</v>
      </c>
      <c r="G19" s="120">
        <v>105</v>
      </c>
      <c r="H19" s="118">
        <v>40</v>
      </c>
      <c r="I19" s="120">
        <v>184</v>
      </c>
      <c r="J19" s="118">
        <v>0</v>
      </c>
      <c r="K19" s="119">
        <v>0</v>
      </c>
      <c r="L19" s="120">
        <v>13.459</v>
      </c>
      <c r="M19" s="121" t="s">
        <v>1524</v>
      </c>
      <c r="N19" s="122" t="s">
        <v>1524</v>
      </c>
      <c r="O19" s="123">
        <v>3.444</v>
      </c>
      <c r="P19" s="118">
        <v>63.52</v>
      </c>
      <c r="Q19" s="119">
        <v>86.09</v>
      </c>
      <c r="R19" s="119">
        <v>215.56</v>
      </c>
      <c r="S19" s="120">
        <v>164.37</v>
      </c>
      <c r="T19" s="123">
        <v>197.20699999999999</v>
      </c>
      <c r="U19" s="123">
        <v>7.14</v>
      </c>
      <c r="V19" s="118">
        <v>4.88</v>
      </c>
      <c r="W19" s="119">
        <v>25.699000000000002</v>
      </c>
      <c r="X19" s="119">
        <v>4.9800000000000004</v>
      </c>
      <c r="Y19" s="124" t="s">
        <v>1524</v>
      </c>
      <c r="Z19" s="122" t="s">
        <v>1524</v>
      </c>
      <c r="AA19" s="118">
        <v>95.67</v>
      </c>
      <c r="AB19" s="120">
        <v>285.95499999999998</v>
      </c>
      <c r="AC19" s="118">
        <v>108.673</v>
      </c>
      <c r="AD19" s="119">
        <v>69.460999999999999</v>
      </c>
      <c r="AE19" s="119">
        <v>226.74700000000001</v>
      </c>
      <c r="AF19" s="120">
        <v>0</v>
      </c>
      <c r="AG19" s="118">
        <v>18.051169999999999</v>
      </c>
      <c r="AH19" s="119">
        <v>13.9</v>
      </c>
      <c r="AI19" s="119">
        <v>9.9839800000000007</v>
      </c>
      <c r="AJ19" s="119">
        <v>18.35417</v>
      </c>
      <c r="AK19" s="120">
        <v>17.5</v>
      </c>
      <c r="AL19" s="118">
        <v>37.17</v>
      </c>
      <c r="AM19" s="120">
        <v>37.450000000000003</v>
      </c>
      <c r="AN19" s="118">
        <v>26.6</v>
      </c>
      <c r="AO19" s="124" t="s">
        <v>1524</v>
      </c>
      <c r="AP19" s="124" t="s">
        <v>1524</v>
      </c>
      <c r="AQ19" s="124" t="s">
        <v>1524</v>
      </c>
      <c r="AR19" s="119">
        <v>12.264250000000001</v>
      </c>
      <c r="AS19" s="119">
        <v>6.7561799999999996</v>
      </c>
      <c r="AT19" s="119">
        <v>35.488999999999997</v>
      </c>
      <c r="AU19" s="119">
        <v>23.62</v>
      </c>
      <c r="AV19" s="120">
        <v>27.111999999999998</v>
      </c>
      <c r="AW19" s="123">
        <v>6.8680000000000003</v>
      </c>
    </row>
    <row r="20" spans="1:49" x14ac:dyDescent="0.25">
      <c r="A20" s="125" t="s">
        <v>799</v>
      </c>
      <c r="B20" s="118">
        <v>6.2</v>
      </c>
      <c r="C20" s="119">
        <v>38</v>
      </c>
      <c r="D20" s="119">
        <v>103.9</v>
      </c>
      <c r="E20" s="119">
        <v>66.345309999999998</v>
      </c>
      <c r="F20" s="119">
        <v>39.700000000000003</v>
      </c>
      <c r="G20" s="120">
        <v>105</v>
      </c>
      <c r="H20" s="118">
        <v>40</v>
      </c>
      <c r="I20" s="120">
        <v>184</v>
      </c>
      <c r="J20" s="118">
        <v>0</v>
      </c>
      <c r="K20" s="119">
        <v>0</v>
      </c>
      <c r="L20" s="120">
        <v>13.515000000000001</v>
      </c>
      <c r="M20" s="121" t="s">
        <v>1524</v>
      </c>
      <c r="N20" s="122" t="s">
        <v>1524</v>
      </c>
      <c r="O20" s="123">
        <v>3.444</v>
      </c>
      <c r="P20" s="118">
        <v>54.46</v>
      </c>
      <c r="Q20" s="119">
        <v>83.47</v>
      </c>
      <c r="R20" s="119">
        <v>222.78</v>
      </c>
      <c r="S20" s="120">
        <v>168.99</v>
      </c>
      <c r="T20" s="123">
        <v>186.25200000000001</v>
      </c>
      <c r="U20" s="123">
        <v>7.15</v>
      </c>
      <c r="V20" s="118">
        <v>5.28</v>
      </c>
      <c r="W20" s="119">
        <v>21.071000000000002</v>
      </c>
      <c r="X20" s="119">
        <v>1.1499999999999999</v>
      </c>
      <c r="Y20" s="124" t="s">
        <v>1524</v>
      </c>
      <c r="Z20" s="122" t="s">
        <v>1524</v>
      </c>
      <c r="AA20" s="118">
        <v>95.23</v>
      </c>
      <c r="AB20" s="120">
        <v>285.51799999999997</v>
      </c>
      <c r="AC20" s="118">
        <v>113.125</v>
      </c>
      <c r="AD20" s="119">
        <v>70.085999999999999</v>
      </c>
      <c r="AE20" s="119">
        <v>229.685</v>
      </c>
      <c r="AF20" s="120">
        <v>0</v>
      </c>
      <c r="AG20" s="118">
        <v>18.051169999999999</v>
      </c>
      <c r="AH20" s="119">
        <v>12</v>
      </c>
      <c r="AI20" s="119">
        <v>10.048260000000001</v>
      </c>
      <c r="AJ20" s="119">
        <v>18.35417</v>
      </c>
      <c r="AK20" s="120">
        <v>17.5</v>
      </c>
      <c r="AL20" s="118">
        <v>37.21</v>
      </c>
      <c r="AM20" s="120">
        <v>37.5</v>
      </c>
      <c r="AN20" s="118">
        <v>26.6</v>
      </c>
      <c r="AO20" s="124" t="s">
        <v>1524</v>
      </c>
      <c r="AP20" s="119">
        <v>44</v>
      </c>
      <c r="AQ20" s="124" t="s">
        <v>1524</v>
      </c>
      <c r="AR20" s="119">
        <v>12.167350000000001</v>
      </c>
      <c r="AS20" s="119">
        <v>6.7561799999999996</v>
      </c>
      <c r="AT20" s="119">
        <v>35.488999999999997</v>
      </c>
      <c r="AU20" s="119">
        <v>23.152999999999999</v>
      </c>
      <c r="AV20" s="120">
        <v>27.638000000000002</v>
      </c>
      <c r="AW20" s="123">
        <v>6.8959999999999999</v>
      </c>
    </row>
    <row r="21" spans="1:49" x14ac:dyDescent="0.25">
      <c r="A21" s="125" t="s">
        <v>800</v>
      </c>
      <c r="B21" s="118">
        <v>6.2</v>
      </c>
      <c r="C21" s="119">
        <v>38</v>
      </c>
      <c r="D21" s="119">
        <v>103.9</v>
      </c>
      <c r="E21" s="119">
        <v>66.345309999999998</v>
      </c>
      <c r="F21" s="119">
        <v>39.700000000000003</v>
      </c>
      <c r="G21" s="120">
        <v>105</v>
      </c>
      <c r="H21" s="118">
        <v>40</v>
      </c>
      <c r="I21" s="120">
        <v>184</v>
      </c>
      <c r="J21" s="118">
        <v>0</v>
      </c>
      <c r="K21" s="119">
        <v>0</v>
      </c>
      <c r="L21" s="120">
        <v>13.515000000000001</v>
      </c>
      <c r="M21" s="121" t="s">
        <v>1524</v>
      </c>
      <c r="N21" s="122" t="s">
        <v>1524</v>
      </c>
      <c r="O21" s="123">
        <v>3.444</v>
      </c>
      <c r="P21" s="118">
        <v>54.46</v>
      </c>
      <c r="Q21" s="119">
        <v>83.47</v>
      </c>
      <c r="R21" s="119">
        <v>222.78</v>
      </c>
      <c r="S21" s="120">
        <v>168.99</v>
      </c>
      <c r="T21" s="123">
        <v>186.25200000000001</v>
      </c>
      <c r="U21" s="123">
        <v>7.15</v>
      </c>
      <c r="V21" s="118">
        <v>5.28</v>
      </c>
      <c r="W21" s="119">
        <v>21.071000000000002</v>
      </c>
      <c r="X21" s="119">
        <v>1.1499999999999999</v>
      </c>
      <c r="Y21" s="124" t="s">
        <v>1524</v>
      </c>
      <c r="Z21" s="122" t="s">
        <v>1524</v>
      </c>
      <c r="AA21" s="118">
        <v>95.23</v>
      </c>
      <c r="AB21" s="120">
        <v>285.51799999999997</v>
      </c>
      <c r="AC21" s="118">
        <v>113.125</v>
      </c>
      <c r="AD21" s="119">
        <v>70.085999999999999</v>
      </c>
      <c r="AE21" s="119">
        <v>229.685</v>
      </c>
      <c r="AF21" s="120">
        <v>0</v>
      </c>
      <c r="AG21" s="118">
        <v>18.051169999999999</v>
      </c>
      <c r="AH21" s="119">
        <v>12</v>
      </c>
      <c r="AI21" s="119">
        <v>10.048260000000001</v>
      </c>
      <c r="AJ21" s="119">
        <v>18.35417</v>
      </c>
      <c r="AK21" s="120">
        <v>17.5</v>
      </c>
      <c r="AL21" s="118">
        <v>37.21</v>
      </c>
      <c r="AM21" s="120">
        <v>37.5</v>
      </c>
      <c r="AN21" s="118">
        <v>26.6</v>
      </c>
      <c r="AO21" s="124" t="s">
        <v>1524</v>
      </c>
      <c r="AP21" s="119">
        <v>44</v>
      </c>
      <c r="AQ21" s="124" t="s">
        <v>1524</v>
      </c>
      <c r="AR21" s="119">
        <v>12.167350000000001</v>
      </c>
      <c r="AS21" s="119">
        <v>6.7561799999999996</v>
      </c>
      <c r="AT21" s="119">
        <v>35.488999999999997</v>
      </c>
      <c r="AU21" s="119">
        <v>23.152999999999999</v>
      </c>
      <c r="AV21" s="120">
        <v>27.638000000000002</v>
      </c>
      <c r="AW21" s="123">
        <v>6.8959999999999999</v>
      </c>
    </row>
    <row r="22" spans="1:49" x14ac:dyDescent="0.25">
      <c r="A22" s="125" t="s">
        <v>801</v>
      </c>
      <c r="B22" s="118">
        <v>6.2</v>
      </c>
      <c r="C22" s="119">
        <v>38</v>
      </c>
      <c r="D22" s="119">
        <v>103.9</v>
      </c>
      <c r="E22" s="119">
        <v>66.595640000000003</v>
      </c>
      <c r="F22" s="119">
        <v>39.700000000000003</v>
      </c>
      <c r="G22" s="120">
        <v>105</v>
      </c>
      <c r="H22" s="118">
        <v>40</v>
      </c>
      <c r="I22" s="120">
        <v>177</v>
      </c>
      <c r="J22" s="118">
        <v>0</v>
      </c>
      <c r="K22" s="119">
        <v>0</v>
      </c>
      <c r="L22" s="120">
        <v>13.52</v>
      </c>
      <c r="M22" s="121" t="s">
        <v>1524</v>
      </c>
      <c r="N22" s="122" t="s">
        <v>1524</v>
      </c>
      <c r="O22" s="123">
        <v>3.444</v>
      </c>
      <c r="P22" s="118">
        <v>54.46</v>
      </c>
      <c r="Q22" s="119">
        <v>82.61</v>
      </c>
      <c r="R22" s="119">
        <v>234.64</v>
      </c>
      <c r="S22" s="120">
        <v>155.46</v>
      </c>
      <c r="T22" s="123">
        <v>183.21</v>
      </c>
      <c r="U22" s="123">
        <v>7.12</v>
      </c>
      <c r="V22" s="118">
        <v>4.88</v>
      </c>
      <c r="W22" s="119">
        <v>22.959</v>
      </c>
      <c r="X22" s="119">
        <v>0.45</v>
      </c>
      <c r="Y22" s="124" t="s">
        <v>1524</v>
      </c>
      <c r="Z22" s="122" t="s">
        <v>1524</v>
      </c>
      <c r="AA22" s="118">
        <v>93.32</v>
      </c>
      <c r="AB22" s="120">
        <v>283.60700000000003</v>
      </c>
      <c r="AC22" s="118">
        <v>113.125</v>
      </c>
      <c r="AD22" s="119">
        <v>69.575999999999993</v>
      </c>
      <c r="AE22" s="119">
        <v>246.61199999999999</v>
      </c>
      <c r="AF22" s="120">
        <v>0</v>
      </c>
      <c r="AG22" s="118">
        <v>18.051169999999999</v>
      </c>
      <c r="AH22" s="119">
        <v>11.6</v>
      </c>
      <c r="AI22" s="119">
        <v>10.17895</v>
      </c>
      <c r="AJ22" s="119">
        <v>18.35417</v>
      </c>
      <c r="AK22" s="120">
        <v>17.5</v>
      </c>
      <c r="AL22" s="118">
        <v>37.130000000000003</v>
      </c>
      <c r="AM22" s="120">
        <v>37.409999999999997</v>
      </c>
      <c r="AN22" s="118">
        <v>26.6</v>
      </c>
      <c r="AO22" s="124" t="s">
        <v>1524</v>
      </c>
      <c r="AP22" s="124" t="s">
        <v>1524</v>
      </c>
      <c r="AQ22" s="124" t="s">
        <v>1524</v>
      </c>
      <c r="AR22" s="119">
        <v>11.97917</v>
      </c>
      <c r="AS22" s="119">
        <v>6.7561799999999996</v>
      </c>
      <c r="AT22" s="119">
        <v>35.488999999999997</v>
      </c>
      <c r="AU22" s="119">
        <v>22.245999999999999</v>
      </c>
      <c r="AV22" s="120">
        <v>27.303000000000001</v>
      </c>
      <c r="AW22" s="123">
        <v>6.9269999999999996</v>
      </c>
    </row>
    <row r="23" spans="1:49" x14ac:dyDescent="0.25">
      <c r="A23" s="125" t="s">
        <v>802</v>
      </c>
      <c r="B23" s="118">
        <v>6.2</v>
      </c>
      <c r="C23" s="119">
        <v>38</v>
      </c>
      <c r="D23" s="119">
        <v>103.9</v>
      </c>
      <c r="E23" s="119">
        <v>66.595640000000003</v>
      </c>
      <c r="F23" s="119">
        <v>39.700000000000003</v>
      </c>
      <c r="G23" s="120">
        <v>105</v>
      </c>
      <c r="H23" s="118">
        <v>40</v>
      </c>
      <c r="I23" s="120">
        <v>177</v>
      </c>
      <c r="J23" s="118">
        <v>0</v>
      </c>
      <c r="K23" s="119">
        <v>0</v>
      </c>
      <c r="L23" s="120">
        <v>13.52</v>
      </c>
      <c r="M23" s="121" t="s">
        <v>1524</v>
      </c>
      <c r="N23" s="122" t="s">
        <v>1524</v>
      </c>
      <c r="O23" s="123">
        <v>3.444</v>
      </c>
      <c r="P23" s="118">
        <v>54.46</v>
      </c>
      <c r="Q23" s="119">
        <v>82.61</v>
      </c>
      <c r="R23" s="119">
        <v>234.64</v>
      </c>
      <c r="S23" s="120">
        <v>155.46</v>
      </c>
      <c r="T23" s="123">
        <v>183.21</v>
      </c>
      <c r="U23" s="123">
        <v>7.12</v>
      </c>
      <c r="V23" s="118">
        <v>4.88</v>
      </c>
      <c r="W23" s="119">
        <v>22.959</v>
      </c>
      <c r="X23" s="119">
        <v>0.45</v>
      </c>
      <c r="Y23" s="124" t="s">
        <v>1524</v>
      </c>
      <c r="Z23" s="122" t="s">
        <v>1524</v>
      </c>
      <c r="AA23" s="118">
        <v>93.32</v>
      </c>
      <c r="AB23" s="120">
        <v>283.60700000000003</v>
      </c>
      <c r="AC23" s="118">
        <v>113.125</v>
      </c>
      <c r="AD23" s="119">
        <v>69.575999999999993</v>
      </c>
      <c r="AE23" s="119">
        <v>246.61199999999999</v>
      </c>
      <c r="AF23" s="120">
        <v>0</v>
      </c>
      <c r="AG23" s="118">
        <v>18.051169999999999</v>
      </c>
      <c r="AH23" s="119">
        <v>11.6</v>
      </c>
      <c r="AI23" s="119">
        <v>10.17895</v>
      </c>
      <c r="AJ23" s="119">
        <v>18.35417</v>
      </c>
      <c r="AK23" s="120">
        <v>17.5</v>
      </c>
      <c r="AL23" s="118">
        <v>37.130000000000003</v>
      </c>
      <c r="AM23" s="120">
        <v>37.409999999999997</v>
      </c>
      <c r="AN23" s="118">
        <v>26.6</v>
      </c>
      <c r="AO23" s="124" t="s">
        <v>1524</v>
      </c>
      <c r="AP23" s="124" t="s">
        <v>1524</v>
      </c>
      <c r="AQ23" s="124" t="s">
        <v>1524</v>
      </c>
      <c r="AR23" s="119">
        <v>11.97917</v>
      </c>
      <c r="AS23" s="119">
        <v>6.7561799999999996</v>
      </c>
      <c r="AT23" s="119">
        <v>35.488999999999997</v>
      </c>
      <c r="AU23" s="119">
        <v>22.245999999999999</v>
      </c>
      <c r="AV23" s="120">
        <v>27.303000000000001</v>
      </c>
      <c r="AW23" s="123">
        <v>6.9269999999999996</v>
      </c>
    </row>
    <row r="24" spans="1:49" x14ac:dyDescent="0.25">
      <c r="A24" s="125" t="s">
        <v>803</v>
      </c>
      <c r="B24" s="118">
        <v>6.2</v>
      </c>
      <c r="C24" s="119">
        <v>38</v>
      </c>
      <c r="D24" s="119">
        <v>103.9</v>
      </c>
      <c r="E24" s="119">
        <v>65.483649999999997</v>
      </c>
      <c r="F24" s="119">
        <v>39.6</v>
      </c>
      <c r="G24" s="120">
        <v>105</v>
      </c>
      <c r="H24" s="118">
        <v>39.4</v>
      </c>
      <c r="I24" s="120">
        <v>174</v>
      </c>
      <c r="J24" s="118">
        <v>0</v>
      </c>
      <c r="K24" s="119">
        <v>0</v>
      </c>
      <c r="L24" s="120">
        <v>13.323</v>
      </c>
      <c r="M24" s="118">
        <v>1.07</v>
      </c>
      <c r="N24" s="120">
        <v>123.74</v>
      </c>
      <c r="O24" s="123">
        <v>3.444</v>
      </c>
      <c r="P24" s="118">
        <v>57.16</v>
      </c>
      <c r="Q24" s="119">
        <v>89.64</v>
      </c>
      <c r="R24" s="119">
        <v>239.18</v>
      </c>
      <c r="S24" s="120">
        <v>155.75</v>
      </c>
      <c r="T24" s="123">
        <v>179.643</v>
      </c>
      <c r="U24" s="123">
        <v>7.17</v>
      </c>
      <c r="V24" s="118">
        <v>4.1100000000000003</v>
      </c>
      <c r="W24" s="119">
        <v>22.716999999999999</v>
      </c>
      <c r="X24" s="119">
        <v>0.45</v>
      </c>
      <c r="Y24" s="124" t="s">
        <v>1524</v>
      </c>
      <c r="Z24" s="122" t="s">
        <v>1524</v>
      </c>
      <c r="AA24" s="118">
        <v>85.9</v>
      </c>
      <c r="AB24" s="120">
        <v>276.19200000000001</v>
      </c>
      <c r="AC24" s="118">
        <v>110.142</v>
      </c>
      <c r="AD24" s="119">
        <v>69.721999999999994</v>
      </c>
      <c r="AE24" s="119">
        <v>254.95099999999999</v>
      </c>
      <c r="AF24" s="120">
        <v>0</v>
      </c>
      <c r="AG24" s="118">
        <v>18.051169999999999</v>
      </c>
      <c r="AH24" s="119">
        <v>3.6</v>
      </c>
      <c r="AI24" s="119">
        <v>10.26905</v>
      </c>
      <c r="AJ24" s="119">
        <v>18.35417</v>
      </c>
      <c r="AK24" s="120">
        <v>17.5</v>
      </c>
      <c r="AL24" s="118">
        <v>37.06</v>
      </c>
      <c r="AM24" s="120">
        <v>37.35</v>
      </c>
      <c r="AN24" s="118">
        <v>25.218959999999999</v>
      </c>
      <c r="AO24" s="124" t="s">
        <v>1524</v>
      </c>
      <c r="AP24" s="119">
        <v>52</v>
      </c>
      <c r="AQ24" s="124" t="s">
        <v>1524</v>
      </c>
      <c r="AR24" s="119">
        <v>11.85862</v>
      </c>
      <c r="AS24" s="119">
        <v>6.7561799999999996</v>
      </c>
      <c r="AT24" s="119">
        <v>35.488999999999997</v>
      </c>
      <c r="AU24" s="119">
        <v>21.664999999999999</v>
      </c>
      <c r="AV24" s="120">
        <v>26.946000000000002</v>
      </c>
      <c r="AW24" s="123">
        <v>6.8419999999999996</v>
      </c>
    </row>
    <row r="25" spans="1:49" x14ac:dyDescent="0.25">
      <c r="A25" s="125" t="s">
        <v>804</v>
      </c>
      <c r="B25" s="118">
        <v>6.2</v>
      </c>
      <c r="C25" s="119">
        <v>38</v>
      </c>
      <c r="D25" s="119">
        <v>103.9</v>
      </c>
      <c r="E25" s="119">
        <v>65.483649999999997</v>
      </c>
      <c r="F25" s="119">
        <v>39.6</v>
      </c>
      <c r="G25" s="120">
        <v>105</v>
      </c>
      <c r="H25" s="118">
        <v>39.4</v>
      </c>
      <c r="I25" s="120">
        <v>174</v>
      </c>
      <c r="J25" s="118">
        <v>0</v>
      </c>
      <c r="K25" s="119">
        <v>0</v>
      </c>
      <c r="L25" s="120">
        <v>13.323</v>
      </c>
      <c r="M25" s="118">
        <v>1.07</v>
      </c>
      <c r="N25" s="120">
        <v>123.74</v>
      </c>
      <c r="O25" s="123">
        <v>3.444</v>
      </c>
      <c r="P25" s="118">
        <v>57.16</v>
      </c>
      <c r="Q25" s="119">
        <v>89.64</v>
      </c>
      <c r="R25" s="119">
        <v>239.18</v>
      </c>
      <c r="S25" s="120">
        <v>155.75</v>
      </c>
      <c r="T25" s="123">
        <v>179.643</v>
      </c>
      <c r="U25" s="123">
        <v>7.17</v>
      </c>
      <c r="V25" s="118">
        <v>4.1100000000000003</v>
      </c>
      <c r="W25" s="119">
        <v>22.716999999999999</v>
      </c>
      <c r="X25" s="119">
        <v>0.45</v>
      </c>
      <c r="Y25" s="124" t="s">
        <v>1524</v>
      </c>
      <c r="Z25" s="122" t="s">
        <v>1524</v>
      </c>
      <c r="AA25" s="118">
        <v>85.9</v>
      </c>
      <c r="AB25" s="120">
        <v>276.19200000000001</v>
      </c>
      <c r="AC25" s="118">
        <v>110.142</v>
      </c>
      <c r="AD25" s="119">
        <v>69.721999999999994</v>
      </c>
      <c r="AE25" s="119">
        <v>254.95099999999999</v>
      </c>
      <c r="AF25" s="120">
        <v>0</v>
      </c>
      <c r="AG25" s="118">
        <v>18.051169999999999</v>
      </c>
      <c r="AH25" s="119">
        <v>3.6</v>
      </c>
      <c r="AI25" s="119">
        <v>10.26905</v>
      </c>
      <c r="AJ25" s="119">
        <v>18.35417</v>
      </c>
      <c r="AK25" s="120">
        <v>17.5</v>
      </c>
      <c r="AL25" s="118">
        <v>37.06</v>
      </c>
      <c r="AM25" s="120">
        <v>37.35</v>
      </c>
      <c r="AN25" s="118">
        <v>25.218959999999999</v>
      </c>
      <c r="AO25" s="124" t="s">
        <v>1524</v>
      </c>
      <c r="AP25" s="119">
        <v>52</v>
      </c>
      <c r="AQ25" s="124" t="s">
        <v>1524</v>
      </c>
      <c r="AR25" s="119">
        <v>11.85862</v>
      </c>
      <c r="AS25" s="119">
        <v>6.7561799999999996</v>
      </c>
      <c r="AT25" s="119">
        <v>35.488999999999997</v>
      </c>
      <c r="AU25" s="119">
        <v>21.664999999999999</v>
      </c>
      <c r="AV25" s="120">
        <v>26.946000000000002</v>
      </c>
      <c r="AW25" s="123">
        <v>6.8419999999999996</v>
      </c>
    </row>
    <row r="26" spans="1:49" x14ac:dyDescent="0.25">
      <c r="A26" s="125" t="s">
        <v>805</v>
      </c>
      <c r="B26" s="118">
        <v>6.3</v>
      </c>
      <c r="C26" s="119">
        <v>38</v>
      </c>
      <c r="D26" s="119">
        <v>103.9</v>
      </c>
      <c r="E26" s="119">
        <v>68.359610000000004</v>
      </c>
      <c r="F26" s="119">
        <v>39.6</v>
      </c>
      <c r="G26" s="120">
        <v>105</v>
      </c>
      <c r="H26" s="118">
        <v>39.4</v>
      </c>
      <c r="I26" s="120">
        <v>174</v>
      </c>
      <c r="J26" s="118">
        <v>0</v>
      </c>
      <c r="K26" s="119">
        <v>0</v>
      </c>
      <c r="L26" s="120">
        <v>14.114000000000001</v>
      </c>
      <c r="M26" s="121" t="s">
        <v>1524</v>
      </c>
      <c r="N26" s="122" t="s">
        <v>1524</v>
      </c>
      <c r="O26" s="123">
        <v>3.444</v>
      </c>
      <c r="P26" s="118">
        <v>65.739999999999995</v>
      </c>
      <c r="Q26" s="119">
        <v>100.63</v>
      </c>
      <c r="R26" s="119">
        <v>234.64</v>
      </c>
      <c r="S26" s="120">
        <v>153.78</v>
      </c>
      <c r="T26" s="123">
        <v>180.12899999999999</v>
      </c>
      <c r="U26" s="123">
        <v>7.17</v>
      </c>
      <c r="V26" s="118">
        <v>5.7</v>
      </c>
      <c r="W26" s="119">
        <v>23.326000000000001</v>
      </c>
      <c r="X26" s="119">
        <v>0.45</v>
      </c>
      <c r="Y26" s="124" t="s">
        <v>1524</v>
      </c>
      <c r="Z26" s="122" t="s">
        <v>1524</v>
      </c>
      <c r="AA26" s="118">
        <v>84.45</v>
      </c>
      <c r="AB26" s="120">
        <v>274.74</v>
      </c>
      <c r="AC26" s="118">
        <v>108.67</v>
      </c>
      <c r="AD26" s="119">
        <v>69.572999999999993</v>
      </c>
      <c r="AE26" s="119">
        <v>272.14</v>
      </c>
      <c r="AF26" s="120">
        <v>0</v>
      </c>
      <c r="AG26" s="118">
        <v>18.051169999999999</v>
      </c>
      <c r="AH26" s="119">
        <v>11</v>
      </c>
      <c r="AI26" s="119">
        <v>10.2624</v>
      </c>
      <c r="AJ26" s="119">
        <v>18.35417</v>
      </c>
      <c r="AK26" s="120">
        <v>17.5</v>
      </c>
      <c r="AL26" s="118">
        <v>40.6</v>
      </c>
      <c r="AM26" s="120">
        <v>40.880000000000003</v>
      </c>
      <c r="AN26" s="118">
        <v>26.6</v>
      </c>
      <c r="AO26" s="124" t="s">
        <v>1524</v>
      </c>
      <c r="AP26" s="124" t="s">
        <v>1524</v>
      </c>
      <c r="AQ26" s="124" t="s">
        <v>1524</v>
      </c>
      <c r="AR26" s="119">
        <v>11.75384</v>
      </c>
      <c r="AS26" s="119">
        <v>6.7561799999999996</v>
      </c>
      <c r="AT26" s="119">
        <v>35.488999999999997</v>
      </c>
      <c r="AU26" s="119">
        <v>21.16</v>
      </c>
      <c r="AV26" s="120">
        <v>26.882999999999999</v>
      </c>
      <c r="AW26" s="123">
        <v>6.7759999999999998</v>
      </c>
    </row>
    <row r="27" spans="1:49" x14ac:dyDescent="0.25">
      <c r="A27" s="125" t="s">
        <v>806</v>
      </c>
      <c r="B27" s="118">
        <v>6.3</v>
      </c>
      <c r="C27" s="119">
        <v>38</v>
      </c>
      <c r="D27" s="119">
        <v>103.9</v>
      </c>
      <c r="E27" s="119">
        <v>68.359610000000004</v>
      </c>
      <c r="F27" s="119">
        <v>39.6</v>
      </c>
      <c r="G27" s="120">
        <v>105</v>
      </c>
      <c r="H27" s="118">
        <v>39.4</v>
      </c>
      <c r="I27" s="120">
        <v>174</v>
      </c>
      <c r="J27" s="118">
        <v>0</v>
      </c>
      <c r="K27" s="119">
        <v>0</v>
      </c>
      <c r="L27" s="120">
        <v>14.114000000000001</v>
      </c>
      <c r="M27" s="121" t="s">
        <v>1524</v>
      </c>
      <c r="N27" s="122" t="s">
        <v>1524</v>
      </c>
      <c r="O27" s="123">
        <v>3.444</v>
      </c>
      <c r="P27" s="118">
        <v>65.739999999999995</v>
      </c>
      <c r="Q27" s="119">
        <v>100.63</v>
      </c>
      <c r="R27" s="119">
        <v>234.64</v>
      </c>
      <c r="S27" s="120">
        <v>153.78</v>
      </c>
      <c r="T27" s="123">
        <v>180.12899999999999</v>
      </c>
      <c r="U27" s="123">
        <v>7.17</v>
      </c>
      <c r="V27" s="118">
        <v>5.7</v>
      </c>
      <c r="W27" s="119">
        <v>23.326000000000001</v>
      </c>
      <c r="X27" s="119">
        <v>0.45</v>
      </c>
      <c r="Y27" s="124" t="s">
        <v>1524</v>
      </c>
      <c r="Z27" s="122" t="s">
        <v>1524</v>
      </c>
      <c r="AA27" s="118">
        <v>84.45</v>
      </c>
      <c r="AB27" s="120">
        <v>274.74</v>
      </c>
      <c r="AC27" s="118">
        <v>108.67</v>
      </c>
      <c r="AD27" s="119">
        <v>69.572999999999993</v>
      </c>
      <c r="AE27" s="119">
        <v>272.14</v>
      </c>
      <c r="AF27" s="120">
        <v>0</v>
      </c>
      <c r="AG27" s="118">
        <v>18.051169999999999</v>
      </c>
      <c r="AH27" s="119">
        <v>11</v>
      </c>
      <c r="AI27" s="119">
        <v>10.2624</v>
      </c>
      <c r="AJ27" s="119">
        <v>18.35417</v>
      </c>
      <c r="AK27" s="120">
        <v>17.5</v>
      </c>
      <c r="AL27" s="118">
        <v>40.6</v>
      </c>
      <c r="AM27" s="120">
        <v>40.880000000000003</v>
      </c>
      <c r="AN27" s="118">
        <v>26.6</v>
      </c>
      <c r="AO27" s="124" t="s">
        <v>1524</v>
      </c>
      <c r="AP27" s="124" t="s">
        <v>1524</v>
      </c>
      <c r="AQ27" s="124" t="s">
        <v>1524</v>
      </c>
      <c r="AR27" s="119">
        <v>11.75384</v>
      </c>
      <c r="AS27" s="119">
        <v>6.7561799999999996</v>
      </c>
      <c r="AT27" s="119">
        <v>35.488999999999997</v>
      </c>
      <c r="AU27" s="119">
        <v>21.16</v>
      </c>
      <c r="AV27" s="120">
        <v>26.882999999999999</v>
      </c>
      <c r="AW27" s="123">
        <v>6.7759999999999998</v>
      </c>
    </row>
    <row r="28" spans="1:49" x14ac:dyDescent="0.25">
      <c r="A28" s="125" t="s">
        <v>807</v>
      </c>
      <c r="B28" s="118">
        <v>6.3</v>
      </c>
      <c r="C28" s="119">
        <v>38</v>
      </c>
      <c r="D28" s="119">
        <v>103.9</v>
      </c>
      <c r="E28" s="119">
        <v>64.019279999999995</v>
      </c>
      <c r="F28" s="119">
        <v>39.5</v>
      </c>
      <c r="G28" s="120">
        <v>105</v>
      </c>
      <c r="H28" s="118">
        <v>38.299999999999997</v>
      </c>
      <c r="I28" s="120">
        <v>172</v>
      </c>
      <c r="J28" s="118">
        <v>0</v>
      </c>
      <c r="K28" s="119">
        <v>0</v>
      </c>
      <c r="L28" s="120">
        <v>14.055</v>
      </c>
      <c r="M28" s="121" t="s">
        <v>1524</v>
      </c>
      <c r="N28" s="122" t="s">
        <v>1524</v>
      </c>
      <c r="O28" s="123">
        <v>3.444</v>
      </c>
      <c r="P28" s="118">
        <v>59.93</v>
      </c>
      <c r="Q28" s="119">
        <v>106.33</v>
      </c>
      <c r="R28" s="119">
        <v>233.14</v>
      </c>
      <c r="S28" s="120">
        <v>173.21</v>
      </c>
      <c r="T28" s="123">
        <v>175.857</v>
      </c>
      <c r="U28" s="123">
        <v>7.04</v>
      </c>
      <c r="V28" s="118">
        <v>4.88</v>
      </c>
      <c r="W28" s="119">
        <v>20.231999999999999</v>
      </c>
      <c r="X28" s="119">
        <v>0.45</v>
      </c>
      <c r="Y28" s="124" t="s">
        <v>1524</v>
      </c>
      <c r="Z28" s="122" t="s">
        <v>1524</v>
      </c>
      <c r="AA28" s="118">
        <v>82.55</v>
      </c>
      <c r="AB28" s="120">
        <v>272.83999999999997</v>
      </c>
      <c r="AC28" s="118">
        <v>107.22</v>
      </c>
      <c r="AD28" s="119">
        <v>69.738</v>
      </c>
      <c r="AE28" s="119">
        <v>279.45</v>
      </c>
      <c r="AF28" s="120">
        <v>0</v>
      </c>
      <c r="AG28" s="118">
        <v>18.051169999999999</v>
      </c>
      <c r="AH28" s="119">
        <v>11</v>
      </c>
      <c r="AI28" s="119">
        <v>10.04177</v>
      </c>
      <c r="AJ28" s="119">
        <v>18.35417</v>
      </c>
      <c r="AK28" s="120">
        <v>17</v>
      </c>
      <c r="AL28" s="118">
        <v>40.64</v>
      </c>
      <c r="AM28" s="120">
        <v>40.93</v>
      </c>
      <c r="AN28" s="118">
        <v>26.6</v>
      </c>
      <c r="AO28" s="124" t="s">
        <v>1524</v>
      </c>
      <c r="AP28" s="124" t="s">
        <v>1524</v>
      </c>
      <c r="AQ28" s="124" t="s">
        <v>1524</v>
      </c>
      <c r="AR28" s="119">
        <v>11.616479999999999</v>
      </c>
      <c r="AS28" s="119">
        <v>6.7561799999999996</v>
      </c>
      <c r="AT28" s="119">
        <v>35.488999999999997</v>
      </c>
      <c r="AU28" s="119">
        <v>20.498000000000001</v>
      </c>
      <c r="AV28" s="120">
        <v>26.882999999999999</v>
      </c>
      <c r="AW28" s="123">
        <v>6.8129999999999997</v>
      </c>
    </row>
    <row r="29" spans="1:49" x14ac:dyDescent="0.25">
      <c r="A29" s="125" t="s">
        <v>808</v>
      </c>
      <c r="B29" s="118">
        <v>6.3</v>
      </c>
      <c r="C29" s="119">
        <v>38</v>
      </c>
      <c r="D29" s="119">
        <v>103.9</v>
      </c>
      <c r="E29" s="119">
        <v>64.019279999999995</v>
      </c>
      <c r="F29" s="119">
        <v>39.5</v>
      </c>
      <c r="G29" s="120">
        <v>105</v>
      </c>
      <c r="H29" s="118">
        <v>38.299999999999997</v>
      </c>
      <c r="I29" s="120">
        <v>172</v>
      </c>
      <c r="J29" s="118">
        <v>0</v>
      </c>
      <c r="K29" s="119">
        <v>0</v>
      </c>
      <c r="L29" s="120">
        <v>14.055</v>
      </c>
      <c r="M29" s="121" t="s">
        <v>1524</v>
      </c>
      <c r="N29" s="122" t="s">
        <v>1524</v>
      </c>
      <c r="O29" s="123">
        <v>3.444</v>
      </c>
      <c r="P29" s="118">
        <v>59.93</v>
      </c>
      <c r="Q29" s="119">
        <v>106.33</v>
      </c>
      <c r="R29" s="119">
        <v>233.14</v>
      </c>
      <c r="S29" s="120">
        <v>173.21</v>
      </c>
      <c r="T29" s="123">
        <v>175.857</v>
      </c>
      <c r="U29" s="123">
        <v>7.04</v>
      </c>
      <c r="V29" s="118">
        <v>4.88</v>
      </c>
      <c r="W29" s="119">
        <v>20.231999999999999</v>
      </c>
      <c r="X29" s="119">
        <v>0.45</v>
      </c>
      <c r="Y29" s="124" t="s">
        <v>1524</v>
      </c>
      <c r="Z29" s="122" t="s">
        <v>1524</v>
      </c>
      <c r="AA29" s="118">
        <v>82.55</v>
      </c>
      <c r="AB29" s="120">
        <v>272.83999999999997</v>
      </c>
      <c r="AC29" s="118">
        <v>107.22</v>
      </c>
      <c r="AD29" s="119">
        <v>69.738</v>
      </c>
      <c r="AE29" s="119">
        <v>279.45</v>
      </c>
      <c r="AF29" s="120">
        <v>0</v>
      </c>
      <c r="AG29" s="118">
        <v>18.051169999999999</v>
      </c>
      <c r="AH29" s="119">
        <v>11</v>
      </c>
      <c r="AI29" s="119">
        <v>10.04177</v>
      </c>
      <c r="AJ29" s="119">
        <v>18.35417</v>
      </c>
      <c r="AK29" s="120">
        <v>17</v>
      </c>
      <c r="AL29" s="118">
        <v>40.64</v>
      </c>
      <c r="AM29" s="120">
        <v>40.93</v>
      </c>
      <c r="AN29" s="118">
        <v>26.6</v>
      </c>
      <c r="AO29" s="124" t="s">
        <v>1524</v>
      </c>
      <c r="AP29" s="124" t="s">
        <v>1524</v>
      </c>
      <c r="AQ29" s="124" t="s">
        <v>1524</v>
      </c>
      <c r="AR29" s="119">
        <v>11.616479999999999</v>
      </c>
      <c r="AS29" s="119">
        <v>6.7561799999999996</v>
      </c>
      <c r="AT29" s="119">
        <v>35.488999999999997</v>
      </c>
      <c r="AU29" s="119">
        <v>20.498000000000001</v>
      </c>
      <c r="AV29" s="120">
        <v>26.882999999999999</v>
      </c>
      <c r="AW29" s="123">
        <v>6.8129999999999997</v>
      </c>
    </row>
    <row r="30" spans="1:49" x14ac:dyDescent="0.25">
      <c r="A30" s="125" t="s">
        <v>809</v>
      </c>
      <c r="B30" s="118">
        <v>6.3</v>
      </c>
      <c r="C30" s="119">
        <v>38</v>
      </c>
      <c r="D30" s="119">
        <v>103.9</v>
      </c>
      <c r="E30" s="119">
        <v>60.388629999999999</v>
      </c>
      <c r="F30" s="119">
        <v>39.700000000000003</v>
      </c>
      <c r="G30" s="120">
        <v>105</v>
      </c>
      <c r="H30" s="118">
        <v>36.4</v>
      </c>
      <c r="I30" s="120">
        <v>172</v>
      </c>
      <c r="J30" s="118">
        <v>0</v>
      </c>
      <c r="K30" s="119">
        <v>0</v>
      </c>
      <c r="L30" s="120">
        <v>14.082000000000001</v>
      </c>
      <c r="M30" s="121" t="s">
        <v>1524</v>
      </c>
      <c r="N30" s="122" t="s">
        <v>1524</v>
      </c>
      <c r="O30" s="123">
        <v>3.444</v>
      </c>
      <c r="P30" s="118">
        <v>74.260000000000005</v>
      </c>
      <c r="Q30" s="119">
        <v>108.26</v>
      </c>
      <c r="R30" s="119">
        <v>233.14</v>
      </c>
      <c r="S30" s="120">
        <v>180</v>
      </c>
      <c r="T30" s="123">
        <v>173.46299999999999</v>
      </c>
      <c r="U30" s="123">
        <v>6.99</v>
      </c>
      <c r="V30" s="118">
        <v>4.1100000000000003</v>
      </c>
      <c r="W30" s="119">
        <v>22.827000000000002</v>
      </c>
      <c r="X30" s="119">
        <v>0.44</v>
      </c>
      <c r="Y30" s="124" t="s">
        <v>1524</v>
      </c>
      <c r="Z30" s="122" t="s">
        <v>1524</v>
      </c>
      <c r="AA30" s="118">
        <v>85.21</v>
      </c>
      <c r="AB30" s="120">
        <v>275.5</v>
      </c>
      <c r="AC30" s="118">
        <v>107.22</v>
      </c>
      <c r="AD30" s="119">
        <v>69.730999999999995</v>
      </c>
      <c r="AE30" s="119">
        <v>266.91000000000003</v>
      </c>
      <c r="AF30" s="120">
        <v>0</v>
      </c>
      <c r="AG30" s="118">
        <v>18.051169999999999</v>
      </c>
      <c r="AH30" s="119">
        <v>17</v>
      </c>
      <c r="AI30" s="119">
        <v>10.279489999999999</v>
      </c>
      <c r="AJ30" s="119">
        <v>18.35417</v>
      </c>
      <c r="AK30" s="120">
        <v>16.5</v>
      </c>
      <c r="AL30" s="118">
        <v>40.89</v>
      </c>
      <c r="AM30" s="120">
        <v>41.18</v>
      </c>
      <c r="AN30" s="118">
        <v>26.6</v>
      </c>
      <c r="AO30" s="124" t="s">
        <v>1524</v>
      </c>
      <c r="AP30" s="124" t="s">
        <v>1524</v>
      </c>
      <c r="AQ30" s="124" t="s">
        <v>1524</v>
      </c>
      <c r="AR30" s="119">
        <v>11.58079</v>
      </c>
      <c r="AS30" s="119">
        <v>6.7561799999999996</v>
      </c>
      <c r="AT30" s="119">
        <v>35.488999999999997</v>
      </c>
      <c r="AU30" s="119">
        <v>20.326000000000001</v>
      </c>
      <c r="AV30" s="120">
        <v>26.655000000000001</v>
      </c>
      <c r="AW30" s="123">
        <v>6.9379999999999997</v>
      </c>
    </row>
    <row r="31" spans="1:49" x14ac:dyDescent="0.25">
      <c r="A31" s="125" t="s">
        <v>810</v>
      </c>
      <c r="B31" s="118">
        <v>6.3</v>
      </c>
      <c r="C31" s="119">
        <v>38</v>
      </c>
      <c r="D31" s="119">
        <v>103.9</v>
      </c>
      <c r="E31" s="119">
        <v>60.388629999999999</v>
      </c>
      <c r="F31" s="119">
        <v>39.700000000000003</v>
      </c>
      <c r="G31" s="120">
        <v>105</v>
      </c>
      <c r="H31" s="118">
        <v>36.4</v>
      </c>
      <c r="I31" s="120">
        <v>172</v>
      </c>
      <c r="J31" s="118">
        <v>0</v>
      </c>
      <c r="K31" s="119">
        <v>0</v>
      </c>
      <c r="L31" s="120">
        <v>14.082000000000001</v>
      </c>
      <c r="M31" s="121" t="s">
        <v>1524</v>
      </c>
      <c r="N31" s="122" t="s">
        <v>1524</v>
      </c>
      <c r="O31" s="123">
        <v>3.444</v>
      </c>
      <c r="P31" s="118">
        <v>74.260000000000005</v>
      </c>
      <c r="Q31" s="119">
        <v>108.26</v>
      </c>
      <c r="R31" s="119">
        <v>233.14</v>
      </c>
      <c r="S31" s="120">
        <v>180</v>
      </c>
      <c r="T31" s="123">
        <v>173.46299999999999</v>
      </c>
      <c r="U31" s="123">
        <v>6.99</v>
      </c>
      <c r="V31" s="118">
        <v>4.1100000000000003</v>
      </c>
      <c r="W31" s="119">
        <v>22.827000000000002</v>
      </c>
      <c r="X31" s="119">
        <v>0.44</v>
      </c>
      <c r="Y31" s="124" t="s">
        <v>1524</v>
      </c>
      <c r="Z31" s="122" t="s">
        <v>1524</v>
      </c>
      <c r="AA31" s="118">
        <v>85.21</v>
      </c>
      <c r="AB31" s="120">
        <v>275.5</v>
      </c>
      <c r="AC31" s="118">
        <v>107.22</v>
      </c>
      <c r="AD31" s="119">
        <v>69.730999999999995</v>
      </c>
      <c r="AE31" s="119">
        <v>266.91000000000003</v>
      </c>
      <c r="AF31" s="120">
        <v>0</v>
      </c>
      <c r="AG31" s="118">
        <v>18.051169999999999</v>
      </c>
      <c r="AH31" s="119">
        <v>17</v>
      </c>
      <c r="AI31" s="119">
        <v>10.279489999999999</v>
      </c>
      <c r="AJ31" s="119">
        <v>18.35417</v>
      </c>
      <c r="AK31" s="120">
        <v>16.5</v>
      </c>
      <c r="AL31" s="118">
        <v>40.89</v>
      </c>
      <c r="AM31" s="120">
        <v>41.18</v>
      </c>
      <c r="AN31" s="118">
        <v>26.6</v>
      </c>
      <c r="AO31" s="124" t="s">
        <v>1524</v>
      </c>
      <c r="AP31" s="124" t="s">
        <v>1524</v>
      </c>
      <c r="AQ31" s="124" t="s">
        <v>1524</v>
      </c>
      <c r="AR31" s="119">
        <v>11.58079</v>
      </c>
      <c r="AS31" s="119">
        <v>6.7561799999999996</v>
      </c>
      <c r="AT31" s="119">
        <v>35.488999999999997</v>
      </c>
      <c r="AU31" s="119">
        <v>20.326000000000001</v>
      </c>
      <c r="AV31" s="120">
        <v>26.655000000000001</v>
      </c>
      <c r="AW31" s="123">
        <v>6.9379999999999997</v>
      </c>
    </row>
    <row r="32" spans="1:49" x14ac:dyDescent="0.25">
      <c r="A32" s="125" t="s">
        <v>811</v>
      </c>
      <c r="B32" s="118">
        <v>6.9</v>
      </c>
      <c r="C32" s="119">
        <v>38</v>
      </c>
      <c r="D32" s="119">
        <v>103.9</v>
      </c>
      <c r="E32" s="119">
        <v>51.457380000000001</v>
      </c>
      <c r="F32" s="119">
        <v>39.799999999999997</v>
      </c>
      <c r="G32" s="120">
        <v>105</v>
      </c>
      <c r="H32" s="118">
        <v>36.4</v>
      </c>
      <c r="I32" s="120">
        <v>180</v>
      </c>
      <c r="J32" s="118">
        <v>0</v>
      </c>
      <c r="K32" s="119">
        <v>0</v>
      </c>
      <c r="L32" s="120">
        <v>14.13</v>
      </c>
      <c r="M32" s="121" t="s">
        <v>1524</v>
      </c>
      <c r="N32" s="122" t="s">
        <v>1524</v>
      </c>
      <c r="O32" s="123">
        <v>3.444</v>
      </c>
      <c r="P32" s="118">
        <v>80.02</v>
      </c>
      <c r="Q32" s="119">
        <v>100.63</v>
      </c>
      <c r="R32" s="119">
        <v>231.64</v>
      </c>
      <c r="S32" s="120">
        <v>178.5</v>
      </c>
      <c r="T32" s="123">
        <v>175.363</v>
      </c>
      <c r="U32" s="123">
        <v>6.86</v>
      </c>
      <c r="V32" s="118">
        <v>3.39</v>
      </c>
      <c r="W32" s="119">
        <v>21.16</v>
      </c>
      <c r="X32" s="119">
        <v>0.44</v>
      </c>
      <c r="Y32" s="124" t="s">
        <v>1524</v>
      </c>
      <c r="Z32" s="122" t="s">
        <v>1524</v>
      </c>
      <c r="AA32" s="118">
        <v>86.38</v>
      </c>
      <c r="AB32" s="120">
        <v>284.66500000000002</v>
      </c>
      <c r="AC32" s="118">
        <v>107.22</v>
      </c>
      <c r="AD32" s="119">
        <v>69.147000000000006</v>
      </c>
      <c r="AE32" s="119">
        <v>268.52</v>
      </c>
      <c r="AF32" s="120">
        <v>0</v>
      </c>
      <c r="AG32" s="118">
        <v>18.051169999999999</v>
      </c>
      <c r="AH32" s="119">
        <v>17</v>
      </c>
      <c r="AI32" s="119">
        <v>10.46302</v>
      </c>
      <c r="AJ32" s="119">
        <v>18.35417</v>
      </c>
      <c r="AK32" s="120">
        <v>16.2</v>
      </c>
      <c r="AL32" s="118">
        <v>40.26</v>
      </c>
      <c r="AM32" s="120">
        <v>40.549999999999997</v>
      </c>
      <c r="AN32" s="118">
        <v>26.6</v>
      </c>
      <c r="AO32" s="124" t="s">
        <v>1524</v>
      </c>
      <c r="AP32" s="124" t="s">
        <v>1524</v>
      </c>
      <c r="AQ32" s="124" t="s">
        <v>1524</v>
      </c>
      <c r="AR32" s="119">
        <v>11.407539999999999</v>
      </c>
      <c r="AS32" s="119">
        <v>6.7561799999999996</v>
      </c>
      <c r="AT32" s="119">
        <v>35.488999999999997</v>
      </c>
      <c r="AU32" s="119">
        <v>19.491</v>
      </c>
      <c r="AV32" s="120">
        <v>33.57</v>
      </c>
      <c r="AW32" s="123">
        <v>6.9450000000000003</v>
      </c>
    </row>
    <row r="33" spans="1:49" x14ac:dyDescent="0.25">
      <c r="A33" s="125" t="s">
        <v>812</v>
      </c>
      <c r="B33" s="118">
        <v>6.9</v>
      </c>
      <c r="C33" s="119">
        <v>38</v>
      </c>
      <c r="D33" s="119">
        <v>103.9</v>
      </c>
      <c r="E33" s="119">
        <v>51.457380000000001</v>
      </c>
      <c r="F33" s="119">
        <v>39.799999999999997</v>
      </c>
      <c r="G33" s="120">
        <v>105</v>
      </c>
      <c r="H33" s="118">
        <v>36.4</v>
      </c>
      <c r="I33" s="120">
        <v>180</v>
      </c>
      <c r="J33" s="118">
        <v>0</v>
      </c>
      <c r="K33" s="119">
        <v>0</v>
      </c>
      <c r="L33" s="120">
        <v>14.13</v>
      </c>
      <c r="M33" s="121" t="s">
        <v>1524</v>
      </c>
      <c r="N33" s="122" t="s">
        <v>1524</v>
      </c>
      <c r="O33" s="123">
        <v>3.444</v>
      </c>
      <c r="P33" s="118">
        <v>80.02</v>
      </c>
      <c r="Q33" s="119">
        <v>100.63</v>
      </c>
      <c r="R33" s="119">
        <v>231.64</v>
      </c>
      <c r="S33" s="120">
        <v>178.5</v>
      </c>
      <c r="T33" s="123">
        <v>175.363</v>
      </c>
      <c r="U33" s="123">
        <v>6.86</v>
      </c>
      <c r="V33" s="118">
        <v>3.39</v>
      </c>
      <c r="W33" s="119">
        <v>21.16</v>
      </c>
      <c r="X33" s="119">
        <v>0.44</v>
      </c>
      <c r="Y33" s="124" t="s">
        <v>1524</v>
      </c>
      <c r="Z33" s="122" t="s">
        <v>1524</v>
      </c>
      <c r="AA33" s="118">
        <v>86.38</v>
      </c>
      <c r="AB33" s="120">
        <v>284.66500000000002</v>
      </c>
      <c r="AC33" s="118">
        <v>107.22</v>
      </c>
      <c r="AD33" s="119">
        <v>69.147000000000006</v>
      </c>
      <c r="AE33" s="119">
        <v>268.52</v>
      </c>
      <c r="AF33" s="120">
        <v>0</v>
      </c>
      <c r="AG33" s="118">
        <v>18.051169999999999</v>
      </c>
      <c r="AH33" s="119">
        <v>17</v>
      </c>
      <c r="AI33" s="119">
        <v>10.46302</v>
      </c>
      <c r="AJ33" s="119">
        <v>18.35417</v>
      </c>
      <c r="AK33" s="120">
        <v>16.2</v>
      </c>
      <c r="AL33" s="118">
        <v>40.26</v>
      </c>
      <c r="AM33" s="120">
        <v>40.549999999999997</v>
      </c>
      <c r="AN33" s="118">
        <v>26.6</v>
      </c>
      <c r="AO33" s="124" t="s">
        <v>1524</v>
      </c>
      <c r="AP33" s="124" t="s">
        <v>1524</v>
      </c>
      <c r="AQ33" s="124" t="s">
        <v>1524</v>
      </c>
      <c r="AR33" s="119">
        <v>11.407539999999999</v>
      </c>
      <c r="AS33" s="119">
        <v>6.7561799999999996</v>
      </c>
      <c r="AT33" s="119">
        <v>35.488999999999997</v>
      </c>
      <c r="AU33" s="119">
        <v>19.491</v>
      </c>
      <c r="AV33" s="120">
        <v>33.57</v>
      </c>
      <c r="AW33" s="123">
        <v>6.9450000000000003</v>
      </c>
    </row>
    <row r="34" spans="1:49" x14ac:dyDescent="0.25">
      <c r="A34" s="125" t="s">
        <v>813</v>
      </c>
      <c r="B34" s="118">
        <v>7.9</v>
      </c>
      <c r="C34" s="119">
        <v>38</v>
      </c>
      <c r="D34" s="119">
        <v>103.9</v>
      </c>
      <c r="E34" s="119">
        <v>49.342590000000001</v>
      </c>
      <c r="F34" s="119">
        <v>39.6</v>
      </c>
      <c r="G34" s="120">
        <v>105</v>
      </c>
      <c r="H34" s="118">
        <v>36.4</v>
      </c>
      <c r="I34" s="120">
        <v>190</v>
      </c>
      <c r="J34" s="118">
        <v>0</v>
      </c>
      <c r="K34" s="119">
        <v>0</v>
      </c>
      <c r="L34" s="120">
        <v>13.975</v>
      </c>
      <c r="M34" s="121" t="s">
        <v>1524</v>
      </c>
      <c r="N34" s="122" t="s">
        <v>1524</v>
      </c>
      <c r="O34" s="123">
        <v>3.444</v>
      </c>
      <c r="P34" s="118">
        <v>47.44</v>
      </c>
      <c r="Q34" s="119">
        <v>95.07</v>
      </c>
      <c r="R34" s="119">
        <v>231.64</v>
      </c>
      <c r="S34" s="120">
        <v>180.45</v>
      </c>
      <c r="T34" s="123">
        <v>176.666</v>
      </c>
      <c r="U34" s="123">
        <v>6.74</v>
      </c>
      <c r="V34" s="118">
        <v>2.72</v>
      </c>
      <c r="W34" s="119">
        <v>20.51</v>
      </c>
      <c r="X34" s="119">
        <v>0.44</v>
      </c>
      <c r="Y34" s="124" t="s">
        <v>1524</v>
      </c>
      <c r="Z34" s="122" t="s">
        <v>1524</v>
      </c>
      <c r="AA34" s="118">
        <v>97.04</v>
      </c>
      <c r="AB34" s="120">
        <v>295.33</v>
      </c>
      <c r="AC34" s="118">
        <v>108.56</v>
      </c>
      <c r="AD34" s="119">
        <v>69.525000000000006</v>
      </c>
      <c r="AE34" s="119">
        <v>300</v>
      </c>
      <c r="AF34" s="120">
        <v>0</v>
      </c>
      <c r="AG34" s="118">
        <v>18.051169999999999</v>
      </c>
      <c r="AH34" s="119">
        <v>14.1</v>
      </c>
      <c r="AI34" s="119">
        <v>10.312110000000001</v>
      </c>
      <c r="AJ34" s="119">
        <v>18.35417</v>
      </c>
      <c r="AK34" s="120">
        <v>16.2</v>
      </c>
      <c r="AL34" s="118">
        <v>39.200000000000003</v>
      </c>
      <c r="AM34" s="120">
        <v>39.49</v>
      </c>
      <c r="AN34" s="118">
        <v>26.6</v>
      </c>
      <c r="AO34" s="124" t="s">
        <v>1524</v>
      </c>
      <c r="AP34" s="124" t="s">
        <v>1524</v>
      </c>
      <c r="AQ34" s="124" t="s">
        <v>1524</v>
      </c>
      <c r="AR34" s="119">
        <v>11.29363</v>
      </c>
      <c r="AS34" s="119">
        <v>6.7561799999999996</v>
      </c>
      <c r="AT34" s="119">
        <v>35.488999999999997</v>
      </c>
      <c r="AU34" s="119">
        <v>18.942</v>
      </c>
      <c r="AV34" s="120">
        <v>35.5</v>
      </c>
      <c r="AW34" s="123">
        <v>6.9269999999999996</v>
      </c>
    </row>
    <row r="35" spans="1:49" x14ac:dyDescent="0.25">
      <c r="A35" s="125" t="s">
        <v>814</v>
      </c>
      <c r="B35" s="118">
        <v>7.9</v>
      </c>
      <c r="C35" s="119">
        <v>38</v>
      </c>
      <c r="D35" s="119">
        <v>103.9</v>
      </c>
      <c r="E35" s="119">
        <v>49.342590000000001</v>
      </c>
      <c r="F35" s="119">
        <v>39.6</v>
      </c>
      <c r="G35" s="120">
        <v>105</v>
      </c>
      <c r="H35" s="118">
        <v>36.4</v>
      </c>
      <c r="I35" s="120">
        <v>190</v>
      </c>
      <c r="J35" s="118">
        <v>0</v>
      </c>
      <c r="K35" s="119">
        <v>0</v>
      </c>
      <c r="L35" s="120">
        <v>13.975</v>
      </c>
      <c r="M35" s="121" t="s">
        <v>1524</v>
      </c>
      <c r="N35" s="122" t="s">
        <v>1524</v>
      </c>
      <c r="O35" s="123">
        <v>3.444</v>
      </c>
      <c r="P35" s="118">
        <v>47.44</v>
      </c>
      <c r="Q35" s="119">
        <v>95.07</v>
      </c>
      <c r="R35" s="119">
        <v>231.64</v>
      </c>
      <c r="S35" s="120">
        <v>180.45</v>
      </c>
      <c r="T35" s="123">
        <v>176.666</v>
      </c>
      <c r="U35" s="123">
        <v>6.74</v>
      </c>
      <c r="V35" s="118">
        <v>2.72</v>
      </c>
      <c r="W35" s="119">
        <v>20.51</v>
      </c>
      <c r="X35" s="119">
        <v>0.44</v>
      </c>
      <c r="Y35" s="124" t="s">
        <v>1524</v>
      </c>
      <c r="Z35" s="122" t="s">
        <v>1524</v>
      </c>
      <c r="AA35" s="118">
        <v>97.04</v>
      </c>
      <c r="AB35" s="120">
        <v>295.33</v>
      </c>
      <c r="AC35" s="118">
        <v>108.56</v>
      </c>
      <c r="AD35" s="119">
        <v>69.525000000000006</v>
      </c>
      <c r="AE35" s="119">
        <v>300</v>
      </c>
      <c r="AF35" s="120">
        <v>0</v>
      </c>
      <c r="AG35" s="118">
        <v>18.051169999999999</v>
      </c>
      <c r="AH35" s="119">
        <v>14.1</v>
      </c>
      <c r="AI35" s="119">
        <v>10.312110000000001</v>
      </c>
      <c r="AJ35" s="119">
        <v>18.35417</v>
      </c>
      <c r="AK35" s="120">
        <v>16.2</v>
      </c>
      <c r="AL35" s="118">
        <v>39.200000000000003</v>
      </c>
      <c r="AM35" s="120">
        <v>39.49</v>
      </c>
      <c r="AN35" s="118">
        <v>26.6</v>
      </c>
      <c r="AO35" s="124" t="s">
        <v>1524</v>
      </c>
      <c r="AP35" s="124" t="s">
        <v>1524</v>
      </c>
      <c r="AQ35" s="124" t="s">
        <v>1524</v>
      </c>
      <c r="AR35" s="119">
        <v>11.29363</v>
      </c>
      <c r="AS35" s="119">
        <v>6.7561799999999996</v>
      </c>
      <c r="AT35" s="119">
        <v>35.488999999999997</v>
      </c>
      <c r="AU35" s="119">
        <v>18.942</v>
      </c>
      <c r="AV35" s="120">
        <v>35.5</v>
      </c>
      <c r="AW35" s="123">
        <v>6.9269999999999996</v>
      </c>
    </row>
    <row r="36" spans="1:49" x14ac:dyDescent="0.25">
      <c r="A36" s="125" t="s">
        <v>815</v>
      </c>
      <c r="B36" s="118">
        <v>9</v>
      </c>
      <c r="C36" s="119">
        <v>38</v>
      </c>
      <c r="D36" s="119">
        <v>103.9</v>
      </c>
      <c r="E36" s="119">
        <v>47.472000000000001</v>
      </c>
      <c r="F36" s="119">
        <v>39.700000000000003</v>
      </c>
      <c r="G36" s="120">
        <v>105</v>
      </c>
      <c r="H36" s="118">
        <v>36.4</v>
      </c>
      <c r="I36" s="120">
        <v>190</v>
      </c>
      <c r="J36" s="118">
        <v>0</v>
      </c>
      <c r="K36" s="119">
        <v>0</v>
      </c>
      <c r="L36" s="120">
        <v>14.03</v>
      </c>
      <c r="M36" s="121" t="s">
        <v>1524</v>
      </c>
      <c r="N36" s="122" t="s">
        <v>1524</v>
      </c>
      <c r="O36" s="123">
        <v>3.444</v>
      </c>
      <c r="P36" s="118">
        <v>80.86</v>
      </c>
      <c r="Q36" s="119">
        <v>87.86</v>
      </c>
      <c r="R36" s="119">
        <v>231.64</v>
      </c>
      <c r="S36" s="120">
        <v>180.45</v>
      </c>
      <c r="T36" s="123">
        <v>176.57</v>
      </c>
      <c r="U36" s="123">
        <v>6.76</v>
      </c>
      <c r="V36" s="118">
        <v>2.41</v>
      </c>
      <c r="W36" s="119">
        <v>21.61</v>
      </c>
      <c r="X36" s="119">
        <v>0.42</v>
      </c>
      <c r="Y36" s="124" t="s">
        <v>1524</v>
      </c>
      <c r="Z36" s="122" t="s">
        <v>1524</v>
      </c>
      <c r="AA36" s="118">
        <v>98.31</v>
      </c>
      <c r="AB36" s="120">
        <v>296.601</v>
      </c>
      <c r="AC36" s="118">
        <v>108.56</v>
      </c>
      <c r="AD36" s="119">
        <v>69.832999999999998</v>
      </c>
      <c r="AE36" s="119">
        <v>300</v>
      </c>
      <c r="AF36" s="120">
        <v>0</v>
      </c>
      <c r="AG36" s="118">
        <v>18.051169999999999</v>
      </c>
      <c r="AH36" s="119">
        <v>16.8</v>
      </c>
      <c r="AI36" s="119">
        <v>10.04485</v>
      </c>
      <c r="AJ36" s="119">
        <v>18.35417</v>
      </c>
      <c r="AK36" s="120">
        <v>16.2</v>
      </c>
      <c r="AL36" s="118">
        <v>38.99</v>
      </c>
      <c r="AM36" s="120">
        <v>39.28</v>
      </c>
      <c r="AN36" s="118">
        <v>26.6</v>
      </c>
      <c r="AO36" s="124" t="s">
        <v>1524</v>
      </c>
      <c r="AP36" s="124" t="s">
        <v>1524</v>
      </c>
      <c r="AQ36" s="124" t="s">
        <v>1524</v>
      </c>
      <c r="AR36" s="119">
        <v>11.265420000000001</v>
      </c>
      <c r="AS36" s="119">
        <v>6.7561799999999996</v>
      </c>
      <c r="AT36" s="119">
        <v>35.488999999999997</v>
      </c>
      <c r="AU36" s="119">
        <v>18.806000000000001</v>
      </c>
      <c r="AV36" s="120">
        <v>35.5</v>
      </c>
      <c r="AW36" s="123">
        <v>6.9219999999999997</v>
      </c>
    </row>
    <row r="37" spans="1:49" x14ac:dyDescent="0.25">
      <c r="A37" s="125" t="s">
        <v>816</v>
      </c>
      <c r="B37" s="118">
        <v>9</v>
      </c>
      <c r="C37" s="119">
        <v>38</v>
      </c>
      <c r="D37" s="119">
        <v>103.9</v>
      </c>
      <c r="E37" s="119">
        <v>47.472000000000001</v>
      </c>
      <c r="F37" s="119">
        <v>39.700000000000003</v>
      </c>
      <c r="G37" s="120">
        <v>105</v>
      </c>
      <c r="H37" s="118">
        <v>36.4</v>
      </c>
      <c r="I37" s="120">
        <v>190</v>
      </c>
      <c r="J37" s="118">
        <v>0</v>
      </c>
      <c r="K37" s="119">
        <v>0</v>
      </c>
      <c r="L37" s="120">
        <v>14.03</v>
      </c>
      <c r="M37" s="121" t="s">
        <v>1524</v>
      </c>
      <c r="N37" s="122" t="s">
        <v>1524</v>
      </c>
      <c r="O37" s="123">
        <v>3.444</v>
      </c>
      <c r="P37" s="118">
        <v>80.86</v>
      </c>
      <c r="Q37" s="119">
        <v>87.86</v>
      </c>
      <c r="R37" s="119">
        <v>231.64</v>
      </c>
      <c r="S37" s="120">
        <v>180.45</v>
      </c>
      <c r="T37" s="123">
        <v>176.57</v>
      </c>
      <c r="U37" s="123">
        <v>6.76</v>
      </c>
      <c r="V37" s="118">
        <v>2.41</v>
      </c>
      <c r="W37" s="119">
        <v>21.61</v>
      </c>
      <c r="X37" s="119">
        <v>0.42</v>
      </c>
      <c r="Y37" s="124" t="s">
        <v>1524</v>
      </c>
      <c r="Z37" s="122" t="s">
        <v>1524</v>
      </c>
      <c r="AA37" s="118">
        <v>98.31</v>
      </c>
      <c r="AB37" s="120">
        <v>296.601</v>
      </c>
      <c r="AC37" s="118">
        <v>108.56</v>
      </c>
      <c r="AD37" s="119">
        <v>69.832999999999998</v>
      </c>
      <c r="AE37" s="119">
        <v>300</v>
      </c>
      <c r="AF37" s="120">
        <v>0</v>
      </c>
      <c r="AG37" s="118">
        <v>18.051169999999999</v>
      </c>
      <c r="AH37" s="119">
        <v>16.8</v>
      </c>
      <c r="AI37" s="119">
        <v>10.04485</v>
      </c>
      <c r="AJ37" s="119">
        <v>18.35417</v>
      </c>
      <c r="AK37" s="120">
        <v>16.2</v>
      </c>
      <c r="AL37" s="118">
        <v>38.99</v>
      </c>
      <c r="AM37" s="120">
        <v>39.28</v>
      </c>
      <c r="AN37" s="118">
        <v>26.6</v>
      </c>
      <c r="AO37" s="124" t="s">
        <v>1524</v>
      </c>
      <c r="AP37" s="124" t="s">
        <v>1524</v>
      </c>
      <c r="AQ37" s="124" t="s">
        <v>1524</v>
      </c>
      <c r="AR37" s="119">
        <v>11.265420000000001</v>
      </c>
      <c r="AS37" s="119">
        <v>6.7561799999999996</v>
      </c>
      <c r="AT37" s="119">
        <v>35.488999999999997</v>
      </c>
      <c r="AU37" s="119">
        <v>18.806000000000001</v>
      </c>
      <c r="AV37" s="120">
        <v>35.5</v>
      </c>
      <c r="AW37" s="123">
        <v>6.9219999999999997</v>
      </c>
    </row>
    <row r="38" spans="1:49" x14ac:dyDescent="0.25">
      <c r="A38" s="125" t="s">
        <v>817</v>
      </c>
      <c r="B38" s="118">
        <v>9</v>
      </c>
      <c r="C38" s="119">
        <v>38</v>
      </c>
      <c r="D38" s="119">
        <v>103.9</v>
      </c>
      <c r="E38" s="119">
        <v>46.97401</v>
      </c>
      <c r="F38" s="119">
        <v>39.700000000000003</v>
      </c>
      <c r="G38" s="120">
        <v>105</v>
      </c>
      <c r="H38" s="118">
        <v>36.4</v>
      </c>
      <c r="I38" s="120">
        <v>195</v>
      </c>
      <c r="J38" s="118">
        <v>0</v>
      </c>
      <c r="K38" s="119">
        <v>0</v>
      </c>
      <c r="L38" s="120">
        <v>14.228999999999999</v>
      </c>
      <c r="M38" s="121" t="s">
        <v>1524</v>
      </c>
      <c r="N38" s="122" t="s">
        <v>1524</v>
      </c>
      <c r="O38" s="123">
        <v>3.444</v>
      </c>
      <c r="P38" s="118">
        <v>75.88</v>
      </c>
      <c r="Q38" s="119">
        <v>84.34</v>
      </c>
      <c r="R38" s="119">
        <v>230.15</v>
      </c>
      <c r="S38" s="120">
        <v>175.69</v>
      </c>
      <c r="T38" s="123">
        <v>179.834</v>
      </c>
      <c r="U38" s="123">
        <v>6.75</v>
      </c>
      <c r="V38" s="118">
        <v>10.99</v>
      </c>
      <c r="W38" s="119">
        <v>20.05</v>
      </c>
      <c r="X38" s="119">
        <v>0.41</v>
      </c>
      <c r="Y38" s="124" t="s">
        <v>1524</v>
      </c>
      <c r="Z38" s="122" t="s">
        <v>1524</v>
      </c>
      <c r="AA38" s="118">
        <v>91.26</v>
      </c>
      <c r="AB38" s="120">
        <v>299.54399999999998</v>
      </c>
      <c r="AC38" s="118">
        <v>108.563</v>
      </c>
      <c r="AD38" s="119">
        <v>70.510000000000005</v>
      </c>
      <c r="AE38" s="119">
        <v>300</v>
      </c>
      <c r="AF38" s="120">
        <v>0</v>
      </c>
      <c r="AG38" s="118">
        <v>18.051169999999999</v>
      </c>
      <c r="AH38" s="119">
        <v>19.100000000000001</v>
      </c>
      <c r="AI38" s="119">
        <v>10.467140000000001</v>
      </c>
      <c r="AJ38" s="119">
        <v>18.35417</v>
      </c>
      <c r="AK38" s="120">
        <v>16.2</v>
      </c>
      <c r="AL38" s="118">
        <v>40.97</v>
      </c>
      <c r="AM38" s="120">
        <v>41.25</v>
      </c>
      <c r="AN38" s="118">
        <v>26.6</v>
      </c>
      <c r="AO38" s="124" t="s">
        <v>1524</v>
      </c>
      <c r="AP38" s="124" t="s">
        <v>1524</v>
      </c>
      <c r="AQ38" s="124" t="s">
        <v>1524</v>
      </c>
      <c r="AR38" s="119">
        <v>11.238860000000001</v>
      </c>
      <c r="AS38" s="119">
        <v>6.7561799999999996</v>
      </c>
      <c r="AT38" s="119">
        <v>35.488999999999997</v>
      </c>
      <c r="AU38" s="119">
        <v>18.678000000000001</v>
      </c>
      <c r="AV38" s="120">
        <v>35.5</v>
      </c>
      <c r="AW38" s="123">
        <v>6.8940000000000001</v>
      </c>
    </row>
    <row r="39" spans="1:49" x14ac:dyDescent="0.25">
      <c r="A39" s="125" t="s">
        <v>818</v>
      </c>
      <c r="B39" s="118">
        <v>9</v>
      </c>
      <c r="C39" s="119">
        <v>38</v>
      </c>
      <c r="D39" s="119">
        <v>103.9</v>
      </c>
      <c r="E39" s="119">
        <v>46.97401</v>
      </c>
      <c r="F39" s="119">
        <v>39.700000000000003</v>
      </c>
      <c r="G39" s="120">
        <v>105</v>
      </c>
      <c r="H39" s="118">
        <v>36.4</v>
      </c>
      <c r="I39" s="120">
        <v>195</v>
      </c>
      <c r="J39" s="118">
        <v>0</v>
      </c>
      <c r="K39" s="119">
        <v>0</v>
      </c>
      <c r="L39" s="120">
        <v>14.228999999999999</v>
      </c>
      <c r="M39" s="121" t="s">
        <v>1524</v>
      </c>
      <c r="N39" s="122" t="s">
        <v>1524</v>
      </c>
      <c r="O39" s="123">
        <v>3.444</v>
      </c>
      <c r="P39" s="118">
        <v>75.88</v>
      </c>
      <c r="Q39" s="119">
        <v>84.34</v>
      </c>
      <c r="R39" s="119">
        <v>230.15</v>
      </c>
      <c r="S39" s="120">
        <v>175.69</v>
      </c>
      <c r="T39" s="123">
        <v>179.834</v>
      </c>
      <c r="U39" s="123">
        <v>6.75</v>
      </c>
      <c r="V39" s="118">
        <v>10.99</v>
      </c>
      <c r="W39" s="119">
        <v>20.05</v>
      </c>
      <c r="X39" s="119">
        <v>0.41</v>
      </c>
      <c r="Y39" s="124" t="s">
        <v>1524</v>
      </c>
      <c r="Z39" s="122" t="s">
        <v>1524</v>
      </c>
      <c r="AA39" s="118">
        <v>91.26</v>
      </c>
      <c r="AB39" s="120">
        <v>299.54399999999998</v>
      </c>
      <c r="AC39" s="118">
        <v>108.563</v>
      </c>
      <c r="AD39" s="119">
        <v>70.510000000000005</v>
      </c>
      <c r="AE39" s="119">
        <v>300</v>
      </c>
      <c r="AF39" s="120">
        <v>0</v>
      </c>
      <c r="AG39" s="118">
        <v>18.051169999999999</v>
      </c>
      <c r="AH39" s="119">
        <v>19.100000000000001</v>
      </c>
      <c r="AI39" s="119">
        <v>10.467140000000001</v>
      </c>
      <c r="AJ39" s="119">
        <v>18.35417</v>
      </c>
      <c r="AK39" s="120">
        <v>16.2</v>
      </c>
      <c r="AL39" s="118">
        <v>40.97</v>
      </c>
      <c r="AM39" s="120">
        <v>41.25</v>
      </c>
      <c r="AN39" s="118">
        <v>26.6</v>
      </c>
      <c r="AO39" s="124" t="s">
        <v>1524</v>
      </c>
      <c r="AP39" s="124" t="s">
        <v>1524</v>
      </c>
      <c r="AQ39" s="124" t="s">
        <v>1524</v>
      </c>
      <c r="AR39" s="119">
        <v>11.238860000000001</v>
      </c>
      <c r="AS39" s="119">
        <v>6.7561799999999996</v>
      </c>
      <c r="AT39" s="119">
        <v>35.488999999999997</v>
      </c>
      <c r="AU39" s="119">
        <v>18.678000000000001</v>
      </c>
      <c r="AV39" s="120">
        <v>35.5</v>
      </c>
      <c r="AW39" s="123">
        <v>6.8940000000000001</v>
      </c>
    </row>
    <row r="40" spans="1:49" x14ac:dyDescent="0.25">
      <c r="A40" s="125" t="s">
        <v>819</v>
      </c>
      <c r="B40" s="118">
        <v>9.9</v>
      </c>
      <c r="C40" s="119">
        <v>38</v>
      </c>
      <c r="D40" s="119">
        <v>103.9</v>
      </c>
      <c r="E40" s="119">
        <v>46.785980000000002</v>
      </c>
      <c r="F40" s="119">
        <v>39.799999999999997</v>
      </c>
      <c r="G40" s="120">
        <v>105</v>
      </c>
      <c r="H40" s="118">
        <v>36.4</v>
      </c>
      <c r="I40" s="120">
        <v>195</v>
      </c>
      <c r="J40" s="118">
        <v>0</v>
      </c>
      <c r="K40" s="119">
        <v>0</v>
      </c>
      <c r="L40" s="120">
        <v>14.451000000000001</v>
      </c>
      <c r="M40" s="121" t="s">
        <v>1524</v>
      </c>
      <c r="N40" s="122" t="s">
        <v>1524</v>
      </c>
      <c r="O40" s="123">
        <v>3.444</v>
      </c>
      <c r="P40" s="118">
        <v>85.16</v>
      </c>
      <c r="Q40" s="119">
        <v>83.47</v>
      </c>
      <c r="R40" s="119">
        <v>230.15</v>
      </c>
      <c r="S40" s="120">
        <v>167.35</v>
      </c>
      <c r="T40" s="123">
        <v>184.72399999999999</v>
      </c>
      <c r="U40" s="123">
        <v>6.97</v>
      </c>
      <c r="V40" s="118">
        <v>12.09</v>
      </c>
      <c r="W40" s="119">
        <v>17.600000000000001</v>
      </c>
      <c r="X40" s="119">
        <v>0.4</v>
      </c>
      <c r="Y40" s="124" t="s">
        <v>1524</v>
      </c>
      <c r="Z40" s="122" t="s">
        <v>1524</v>
      </c>
      <c r="AA40" s="118">
        <v>98.75</v>
      </c>
      <c r="AB40" s="120">
        <v>307.03699999999998</v>
      </c>
      <c r="AC40" s="118">
        <v>105.66800000000001</v>
      </c>
      <c r="AD40" s="119">
        <v>68.606999999999999</v>
      </c>
      <c r="AE40" s="119">
        <v>300</v>
      </c>
      <c r="AF40" s="120">
        <v>0</v>
      </c>
      <c r="AG40" s="118">
        <v>18.051169999999999</v>
      </c>
      <c r="AH40" s="119">
        <v>21</v>
      </c>
      <c r="AI40" s="119">
        <v>10.35613</v>
      </c>
      <c r="AJ40" s="119">
        <v>18.35417</v>
      </c>
      <c r="AK40" s="120">
        <v>16.2</v>
      </c>
      <c r="AL40" s="118">
        <v>40.86</v>
      </c>
      <c r="AM40" s="120">
        <v>41.15</v>
      </c>
      <c r="AN40" s="118">
        <v>26.6</v>
      </c>
      <c r="AO40" s="124" t="s">
        <v>1524</v>
      </c>
      <c r="AP40" s="124" t="s">
        <v>1524</v>
      </c>
      <c r="AQ40" s="124" t="s">
        <v>1524</v>
      </c>
      <c r="AR40" s="119">
        <v>11.541790000000001</v>
      </c>
      <c r="AS40" s="119">
        <v>6.7561799999999996</v>
      </c>
      <c r="AT40" s="119">
        <v>35.488999999999997</v>
      </c>
      <c r="AU40" s="119">
        <v>20.138000000000002</v>
      </c>
      <c r="AV40" s="120">
        <v>35.5</v>
      </c>
      <c r="AW40" s="123">
        <v>7.016</v>
      </c>
    </row>
    <row r="41" spans="1:49" x14ac:dyDescent="0.25">
      <c r="A41" s="125" t="s">
        <v>820</v>
      </c>
      <c r="B41" s="118">
        <v>9.9</v>
      </c>
      <c r="C41" s="119">
        <v>38</v>
      </c>
      <c r="D41" s="119">
        <v>103.9</v>
      </c>
      <c r="E41" s="119">
        <v>46.785980000000002</v>
      </c>
      <c r="F41" s="119">
        <v>39.799999999999997</v>
      </c>
      <c r="G41" s="120">
        <v>105</v>
      </c>
      <c r="H41" s="118">
        <v>36.4</v>
      </c>
      <c r="I41" s="120">
        <v>195</v>
      </c>
      <c r="J41" s="118">
        <v>0</v>
      </c>
      <c r="K41" s="119">
        <v>0</v>
      </c>
      <c r="L41" s="120">
        <v>14.451000000000001</v>
      </c>
      <c r="M41" s="121" t="s">
        <v>1524</v>
      </c>
      <c r="N41" s="122" t="s">
        <v>1524</v>
      </c>
      <c r="O41" s="123">
        <v>3.444</v>
      </c>
      <c r="P41" s="118">
        <v>85.16</v>
      </c>
      <c r="Q41" s="119">
        <v>83.47</v>
      </c>
      <c r="R41" s="119">
        <v>230.15</v>
      </c>
      <c r="S41" s="120">
        <v>167.35</v>
      </c>
      <c r="T41" s="123">
        <v>184.72399999999999</v>
      </c>
      <c r="U41" s="123">
        <v>6.97</v>
      </c>
      <c r="V41" s="118">
        <v>12.09</v>
      </c>
      <c r="W41" s="119">
        <v>17.600000000000001</v>
      </c>
      <c r="X41" s="119">
        <v>0.4</v>
      </c>
      <c r="Y41" s="124" t="s">
        <v>1524</v>
      </c>
      <c r="Z41" s="122" t="s">
        <v>1524</v>
      </c>
      <c r="AA41" s="118">
        <v>98.75</v>
      </c>
      <c r="AB41" s="120">
        <v>307.03699999999998</v>
      </c>
      <c r="AC41" s="118">
        <v>105.66800000000001</v>
      </c>
      <c r="AD41" s="119">
        <v>68.606999999999999</v>
      </c>
      <c r="AE41" s="119">
        <v>300</v>
      </c>
      <c r="AF41" s="120">
        <v>0</v>
      </c>
      <c r="AG41" s="118">
        <v>18.051169999999999</v>
      </c>
      <c r="AH41" s="119">
        <v>21</v>
      </c>
      <c r="AI41" s="119">
        <v>10.35613</v>
      </c>
      <c r="AJ41" s="119">
        <v>18.35417</v>
      </c>
      <c r="AK41" s="120">
        <v>16.2</v>
      </c>
      <c r="AL41" s="118">
        <v>40.86</v>
      </c>
      <c r="AM41" s="120">
        <v>41.15</v>
      </c>
      <c r="AN41" s="118">
        <v>26.6</v>
      </c>
      <c r="AO41" s="124" t="s">
        <v>1524</v>
      </c>
      <c r="AP41" s="124" t="s">
        <v>1524</v>
      </c>
      <c r="AQ41" s="124" t="s">
        <v>1524</v>
      </c>
      <c r="AR41" s="119">
        <v>11.541790000000001</v>
      </c>
      <c r="AS41" s="119">
        <v>6.7561799999999996</v>
      </c>
      <c r="AT41" s="119">
        <v>35.488999999999997</v>
      </c>
      <c r="AU41" s="119">
        <v>20.138000000000002</v>
      </c>
      <c r="AV41" s="120">
        <v>35.5</v>
      </c>
      <c r="AW41" s="123">
        <v>7.016</v>
      </c>
    </row>
    <row r="42" spans="1:49" x14ac:dyDescent="0.25">
      <c r="A42" s="125" t="s">
        <v>821</v>
      </c>
      <c r="B42" s="118">
        <v>9.9</v>
      </c>
      <c r="C42" s="119">
        <v>38</v>
      </c>
      <c r="D42" s="119">
        <v>103.9</v>
      </c>
      <c r="E42" s="119">
        <v>46.618479999999998</v>
      </c>
      <c r="F42" s="119">
        <v>39.9</v>
      </c>
      <c r="G42" s="120">
        <v>105</v>
      </c>
      <c r="H42" s="118">
        <v>35.299999999999997</v>
      </c>
      <c r="I42" s="120">
        <v>195</v>
      </c>
      <c r="J42" s="118">
        <v>0</v>
      </c>
      <c r="K42" s="119">
        <v>0</v>
      </c>
      <c r="L42" s="120">
        <v>23.292000000000002</v>
      </c>
      <c r="M42" s="121" t="s">
        <v>1524</v>
      </c>
      <c r="N42" s="122" t="s">
        <v>1524</v>
      </c>
      <c r="O42" s="123">
        <v>3.444</v>
      </c>
      <c r="P42" s="118">
        <v>84.29</v>
      </c>
      <c r="Q42" s="119">
        <v>86.97</v>
      </c>
      <c r="R42" s="119">
        <v>230.15</v>
      </c>
      <c r="S42" s="120">
        <v>164.41</v>
      </c>
      <c r="T42" s="123">
        <v>180.422</v>
      </c>
      <c r="U42" s="123">
        <v>7.17</v>
      </c>
      <c r="V42" s="118">
        <v>13.23</v>
      </c>
      <c r="W42" s="119">
        <v>16.04</v>
      </c>
      <c r="X42" s="119">
        <v>0.41</v>
      </c>
      <c r="Y42" s="124" t="s">
        <v>1524</v>
      </c>
      <c r="Z42" s="122" t="s">
        <v>1524</v>
      </c>
      <c r="AA42" s="118">
        <v>118.48</v>
      </c>
      <c r="AB42" s="120">
        <v>326.77100000000002</v>
      </c>
      <c r="AC42" s="118">
        <v>105.66800000000001</v>
      </c>
      <c r="AD42" s="119">
        <v>68.608999999999995</v>
      </c>
      <c r="AE42" s="119">
        <v>300</v>
      </c>
      <c r="AF42" s="120">
        <v>0.7</v>
      </c>
      <c r="AG42" s="118">
        <v>18.051169999999999</v>
      </c>
      <c r="AH42" s="119">
        <v>26.5</v>
      </c>
      <c r="AI42" s="119">
        <v>10.123710000000001</v>
      </c>
      <c r="AJ42" s="119">
        <v>18.35417</v>
      </c>
      <c r="AK42" s="120">
        <v>16.5</v>
      </c>
      <c r="AL42" s="118">
        <v>40.880000000000003</v>
      </c>
      <c r="AM42" s="120">
        <v>41.16</v>
      </c>
      <c r="AN42" s="118">
        <v>26.6</v>
      </c>
      <c r="AO42" s="124" t="s">
        <v>1524</v>
      </c>
      <c r="AP42" s="124" t="s">
        <v>1524</v>
      </c>
      <c r="AQ42" s="124" t="s">
        <v>1524</v>
      </c>
      <c r="AR42" s="119">
        <v>11.76193</v>
      </c>
      <c r="AS42" s="119">
        <v>6.7561799999999996</v>
      </c>
      <c r="AT42" s="119">
        <v>35.488999999999997</v>
      </c>
      <c r="AU42" s="119">
        <v>21.199000000000002</v>
      </c>
      <c r="AV42" s="120">
        <v>35.5</v>
      </c>
      <c r="AW42" s="123">
        <v>7.0510000000000002</v>
      </c>
    </row>
    <row r="43" spans="1:49" x14ac:dyDescent="0.25">
      <c r="A43" s="125" t="s">
        <v>822</v>
      </c>
      <c r="B43" s="118">
        <v>9.9</v>
      </c>
      <c r="C43" s="119">
        <v>38</v>
      </c>
      <c r="D43" s="119">
        <v>103.9</v>
      </c>
      <c r="E43" s="119">
        <v>46.618479999999998</v>
      </c>
      <c r="F43" s="119">
        <v>39.9</v>
      </c>
      <c r="G43" s="120">
        <v>105</v>
      </c>
      <c r="H43" s="118">
        <v>35.299999999999997</v>
      </c>
      <c r="I43" s="120">
        <v>195</v>
      </c>
      <c r="J43" s="118">
        <v>0</v>
      </c>
      <c r="K43" s="119">
        <v>0</v>
      </c>
      <c r="L43" s="120">
        <v>23.292000000000002</v>
      </c>
      <c r="M43" s="121" t="s">
        <v>1524</v>
      </c>
      <c r="N43" s="122" t="s">
        <v>1524</v>
      </c>
      <c r="O43" s="123">
        <v>3.444</v>
      </c>
      <c r="P43" s="118">
        <v>84.29</v>
      </c>
      <c r="Q43" s="119">
        <v>86.97</v>
      </c>
      <c r="R43" s="119">
        <v>230.15</v>
      </c>
      <c r="S43" s="120">
        <v>164.41</v>
      </c>
      <c r="T43" s="123">
        <v>180.422</v>
      </c>
      <c r="U43" s="123">
        <v>7.17</v>
      </c>
      <c r="V43" s="118">
        <v>13.23</v>
      </c>
      <c r="W43" s="119">
        <v>16.04</v>
      </c>
      <c r="X43" s="119">
        <v>0.41</v>
      </c>
      <c r="Y43" s="124" t="s">
        <v>1524</v>
      </c>
      <c r="Z43" s="122" t="s">
        <v>1524</v>
      </c>
      <c r="AA43" s="118">
        <v>118.48</v>
      </c>
      <c r="AB43" s="120">
        <v>326.77100000000002</v>
      </c>
      <c r="AC43" s="118">
        <v>105.66800000000001</v>
      </c>
      <c r="AD43" s="119">
        <v>68.608999999999995</v>
      </c>
      <c r="AE43" s="119">
        <v>300</v>
      </c>
      <c r="AF43" s="120">
        <v>0.7</v>
      </c>
      <c r="AG43" s="118">
        <v>18.051169999999999</v>
      </c>
      <c r="AH43" s="119">
        <v>26.5</v>
      </c>
      <c r="AI43" s="119">
        <v>10.123710000000001</v>
      </c>
      <c r="AJ43" s="119">
        <v>18.35417</v>
      </c>
      <c r="AK43" s="120">
        <v>16.5</v>
      </c>
      <c r="AL43" s="118">
        <v>40.880000000000003</v>
      </c>
      <c r="AM43" s="120">
        <v>41.16</v>
      </c>
      <c r="AN43" s="118">
        <v>26.6</v>
      </c>
      <c r="AO43" s="124" t="s">
        <v>1524</v>
      </c>
      <c r="AP43" s="124" t="s">
        <v>1524</v>
      </c>
      <c r="AQ43" s="124" t="s">
        <v>1524</v>
      </c>
      <c r="AR43" s="119">
        <v>11.76193</v>
      </c>
      <c r="AS43" s="119">
        <v>6.7561799999999996</v>
      </c>
      <c r="AT43" s="119">
        <v>35.488999999999997</v>
      </c>
      <c r="AU43" s="119">
        <v>21.199000000000002</v>
      </c>
      <c r="AV43" s="120">
        <v>35.5</v>
      </c>
      <c r="AW43" s="123">
        <v>7.0510000000000002</v>
      </c>
    </row>
    <row r="44" spans="1:49" x14ac:dyDescent="0.25">
      <c r="A44" s="125" t="s">
        <v>823</v>
      </c>
      <c r="B44" s="118">
        <v>9.9</v>
      </c>
      <c r="C44" s="119">
        <v>38</v>
      </c>
      <c r="D44" s="119">
        <v>103.9</v>
      </c>
      <c r="E44" s="119">
        <v>46.597160000000002</v>
      </c>
      <c r="F44" s="119">
        <v>39.700000000000003</v>
      </c>
      <c r="G44" s="120">
        <v>105</v>
      </c>
      <c r="H44" s="118">
        <v>38.5</v>
      </c>
      <c r="I44" s="120">
        <v>195</v>
      </c>
      <c r="J44" s="118">
        <v>0</v>
      </c>
      <c r="K44" s="119">
        <v>0</v>
      </c>
      <c r="L44" s="120">
        <v>15.073</v>
      </c>
      <c r="M44" s="121" t="s">
        <v>1524</v>
      </c>
      <c r="N44" s="122" t="s">
        <v>1524</v>
      </c>
      <c r="O44" s="123">
        <v>3.444</v>
      </c>
      <c r="P44" s="118">
        <v>84.29</v>
      </c>
      <c r="Q44" s="119">
        <v>89.64</v>
      </c>
      <c r="R44" s="119">
        <v>231.64</v>
      </c>
      <c r="S44" s="120">
        <v>171.71</v>
      </c>
      <c r="T44" s="123">
        <v>182.00800000000001</v>
      </c>
      <c r="U44" s="123">
        <v>7.29</v>
      </c>
      <c r="V44" s="118">
        <v>13.23</v>
      </c>
      <c r="W44" s="119">
        <v>20.55</v>
      </c>
      <c r="X44" s="119">
        <v>0.42</v>
      </c>
      <c r="Y44" s="124" t="s">
        <v>1524</v>
      </c>
      <c r="Z44" s="122" t="s">
        <v>1524</v>
      </c>
      <c r="AA44" s="118">
        <v>144.05000000000001</v>
      </c>
      <c r="AB44" s="120">
        <v>361.358</v>
      </c>
      <c r="AC44" s="118">
        <v>104.24299999999999</v>
      </c>
      <c r="AD44" s="119">
        <v>68.981999999999999</v>
      </c>
      <c r="AE44" s="119">
        <v>300</v>
      </c>
      <c r="AF44" s="120">
        <v>0</v>
      </c>
      <c r="AG44" s="118">
        <v>18.051169999999999</v>
      </c>
      <c r="AH44" s="119">
        <v>21</v>
      </c>
      <c r="AI44" s="119">
        <v>10.537240000000001</v>
      </c>
      <c r="AJ44" s="119">
        <v>18.35417</v>
      </c>
      <c r="AK44" s="120">
        <v>17</v>
      </c>
      <c r="AL44" s="118">
        <v>40.92</v>
      </c>
      <c r="AM44" s="120">
        <v>41.2</v>
      </c>
      <c r="AN44" s="118">
        <v>26.6</v>
      </c>
      <c r="AO44" s="124" t="s">
        <v>1524</v>
      </c>
      <c r="AP44" s="124" t="s">
        <v>1524</v>
      </c>
      <c r="AQ44" s="124" t="s">
        <v>1524</v>
      </c>
      <c r="AR44" s="119">
        <v>11.98663</v>
      </c>
      <c r="AS44" s="119">
        <v>6.7561799999999996</v>
      </c>
      <c r="AT44" s="119">
        <v>35.488999999999997</v>
      </c>
      <c r="AU44" s="119">
        <v>22.282</v>
      </c>
      <c r="AV44" s="120">
        <v>35.5</v>
      </c>
      <c r="AW44" s="123">
        <v>7.3470000000000004</v>
      </c>
    </row>
    <row r="45" spans="1:49" x14ac:dyDescent="0.25">
      <c r="A45" s="125" t="s">
        <v>824</v>
      </c>
      <c r="B45" s="118">
        <v>9.9</v>
      </c>
      <c r="C45" s="119">
        <v>38</v>
      </c>
      <c r="D45" s="119">
        <v>103.9</v>
      </c>
      <c r="E45" s="119">
        <v>46.597160000000002</v>
      </c>
      <c r="F45" s="119">
        <v>39.700000000000003</v>
      </c>
      <c r="G45" s="120">
        <v>105</v>
      </c>
      <c r="H45" s="118">
        <v>38.5</v>
      </c>
      <c r="I45" s="120">
        <v>195</v>
      </c>
      <c r="J45" s="118">
        <v>0</v>
      </c>
      <c r="K45" s="119">
        <v>0</v>
      </c>
      <c r="L45" s="120">
        <v>15.073</v>
      </c>
      <c r="M45" s="121" t="s">
        <v>1524</v>
      </c>
      <c r="N45" s="122" t="s">
        <v>1524</v>
      </c>
      <c r="O45" s="123">
        <v>3.444</v>
      </c>
      <c r="P45" s="118">
        <v>84.29</v>
      </c>
      <c r="Q45" s="119">
        <v>89.64</v>
      </c>
      <c r="R45" s="119">
        <v>231.64</v>
      </c>
      <c r="S45" s="120">
        <v>171.71</v>
      </c>
      <c r="T45" s="123">
        <v>182.00800000000001</v>
      </c>
      <c r="U45" s="123">
        <v>7.29</v>
      </c>
      <c r="V45" s="118">
        <v>13.23</v>
      </c>
      <c r="W45" s="119">
        <v>20.55</v>
      </c>
      <c r="X45" s="119">
        <v>0.42</v>
      </c>
      <c r="Y45" s="124" t="s">
        <v>1524</v>
      </c>
      <c r="Z45" s="122" t="s">
        <v>1524</v>
      </c>
      <c r="AA45" s="118">
        <v>144.05000000000001</v>
      </c>
      <c r="AB45" s="120">
        <v>361.358</v>
      </c>
      <c r="AC45" s="118">
        <v>104.24299999999999</v>
      </c>
      <c r="AD45" s="119">
        <v>68.981999999999999</v>
      </c>
      <c r="AE45" s="119">
        <v>300</v>
      </c>
      <c r="AF45" s="120">
        <v>0</v>
      </c>
      <c r="AG45" s="118">
        <v>18.051169999999999</v>
      </c>
      <c r="AH45" s="119">
        <v>21</v>
      </c>
      <c r="AI45" s="119">
        <v>10.537240000000001</v>
      </c>
      <c r="AJ45" s="119">
        <v>18.35417</v>
      </c>
      <c r="AK45" s="120">
        <v>17</v>
      </c>
      <c r="AL45" s="118">
        <v>40.92</v>
      </c>
      <c r="AM45" s="120">
        <v>41.2</v>
      </c>
      <c r="AN45" s="118">
        <v>26.6</v>
      </c>
      <c r="AO45" s="124" t="s">
        <v>1524</v>
      </c>
      <c r="AP45" s="124" t="s">
        <v>1524</v>
      </c>
      <c r="AQ45" s="124" t="s">
        <v>1524</v>
      </c>
      <c r="AR45" s="119">
        <v>11.98663</v>
      </c>
      <c r="AS45" s="119">
        <v>6.7561799999999996</v>
      </c>
      <c r="AT45" s="119">
        <v>35.488999999999997</v>
      </c>
      <c r="AU45" s="119">
        <v>22.282</v>
      </c>
      <c r="AV45" s="120">
        <v>35.5</v>
      </c>
      <c r="AW45" s="123">
        <v>7.3470000000000004</v>
      </c>
    </row>
    <row r="46" spans="1:49" x14ac:dyDescent="0.25">
      <c r="A46" s="125" t="s">
        <v>825</v>
      </c>
      <c r="B46" s="118">
        <v>9.9</v>
      </c>
      <c r="C46" s="119">
        <v>38</v>
      </c>
      <c r="D46" s="119">
        <v>103.9</v>
      </c>
      <c r="E46" s="119">
        <v>46.591830000000002</v>
      </c>
      <c r="F46" s="119">
        <v>39.799999999999997</v>
      </c>
      <c r="G46" s="120">
        <v>105</v>
      </c>
      <c r="H46" s="118">
        <v>38.5</v>
      </c>
      <c r="I46" s="120">
        <v>240</v>
      </c>
      <c r="J46" s="118">
        <v>0</v>
      </c>
      <c r="K46" s="119">
        <v>0</v>
      </c>
      <c r="L46" s="120">
        <v>15.162000000000001</v>
      </c>
      <c r="M46" s="121" t="s">
        <v>1524</v>
      </c>
      <c r="N46" s="122" t="s">
        <v>1524</v>
      </c>
      <c r="O46" s="123">
        <v>3.444</v>
      </c>
      <c r="P46" s="118">
        <v>97.94</v>
      </c>
      <c r="Q46" s="119">
        <v>92.34</v>
      </c>
      <c r="R46" s="119">
        <v>236.15</v>
      </c>
      <c r="S46" s="120">
        <v>179.68</v>
      </c>
      <c r="T46" s="123">
        <v>186.501</v>
      </c>
      <c r="U46" s="123">
        <v>7.54</v>
      </c>
      <c r="V46" s="118">
        <v>9.42</v>
      </c>
      <c r="W46" s="119">
        <v>27.95</v>
      </c>
      <c r="X46" s="119">
        <v>4.16</v>
      </c>
      <c r="Y46" s="124" t="s">
        <v>1524</v>
      </c>
      <c r="Z46" s="122" t="s">
        <v>1524</v>
      </c>
      <c r="AA46" s="118">
        <v>173.48</v>
      </c>
      <c r="AB46" s="120">
        <v>391.40100000000001</v>
      </c>
      <c r="AC46" s="118">
        <v>104.35299999999999</v>
      </c>
      <c r="AD46" s="119">
        <v>69.069000000000003</v>
      </c>
      <c r="AE46" s="119">
        <v>300</v>
      </c>
      <c r="AF46" s="120">
        <v>0</v>
      </c>
      <c r="AG46" s="118">
        <v>18.051169999999999</v>
      </c>
      <c r="AH46" s="119">
        <v>23.3</v>
      </c>
      <c r="AI46" s="119">
        <v>9.3962199999999996</v>
      </c>
      <c r="AJ46" s="119">
        <v>18.35417</v>
      </c>
      <c r="AK46" s="120">
        <v>17</v>
      </c>
      <c r="AL46" s="118">
        <v>40.96</v>
      </c>
      <c r="AM46" s="120">
        <v>41.24</v>
      </c>
      <c r="AN46" s="118">
        <v>26.6</v>
      </c>
      <c r="AO46" s="124" t="s">
        <v>1524</v>
      </c>
      <c r="AP46" s="124" t="s">
        <v>1524</v>
      </c>
      <c r="AQ46" s="124" t="s">
        <v>1524</v>
      </c>
      <c r="AR46" s="119">
        <v>12.843959999999999</v>
      </c>
      <c r="AS46" s="119">
        <v>6.7561799999999996</v>
      </c>
      <c r="AT46" s="119">
        <v>35.488999999999997</v>
      </c>
      <c r="AU46" s="119">
        <v>26.414000000000001</v>
      </c>
      <c r="AV46" s="120">
        <v>35.5</v>
      </c>
      <c r="AW46" s="123">
        <v>7.2240000000000002</v>
      </c>
    </row>
    <row r="47" spans="1:49" x14ac:dyDescent="0.25">
      <c r="A47" s="125" t="s">
        <v>826</v>
      </c>
      <c r="B47" s="118">
        <v>9.9</v>
      </c>
      <c r="C47" s="119">
        <v>38</v>
      </c>
      <c r="D47" s="119">
        <v>103.9</v>
      </c>
      <c r="E47" s="119">
        <v>46.591830000000002</v>
      </c>
      <c r="F47" s="119">
        <v>39.799999999999997</v>
      </c>
      <c r="G47" s="120">
        <v>105</v>
      </c>
      <c r="H47" s="118">
        <v>38.5</v>
      </c>
      <c r="I47" s="120">
        <v>240</v>
      </c>
      <c r="J47" s="118">
        <v>0</v>
      </c>
      <c r="K47" s="119">
        <v>0</v>
      </c>
      <c r="L47" s="120">
        <v>15.162000000000001</v>
      </c>
      <c r="M47" s="121" t="s">
        <v>1524</v>
      </c>
      <c r="N47" s="122" t="s">
        <v>1524</v>
      </c>
      <c r="O47" s="123">
        <v>3.444</v>
      </c>
      <c r="P47" s="118">
        <v>97.94</v>
      </c>
      <c r="Q47" s="119">
        <v>92.34</v>
      </c>
      <c r="R47" s="119">
        <v>236.15</v>
      </c>
      <c r="S47" s="120">
        <v>179.68</v>
      </c>
      <c r="T47" s="123">
        <v>186.501</v>
      </c>
      <c r="U47" s="123">
        <v>7.54</v>
      </c>
      <c r="V47" s="118">
        <v>9.42</v>
      </c>
      <c r="W47" s="119">
        <v>27.95</v>
      </c>
      <c r="X47" s="119">
        <v>4.16</v>
      </c>
      <c r="Y47" s="124" t="s">
        <v>1524</v>
      </c>
      <c r="Z47" s="122" t="s">
        <v>1524</v>
      </c>
      <c r="AA47" s="118">
        <v>173.48</v>
      </c>
      <c r="AB47" s="120">
        <v>391.40100000000001</v>
      </c>
      <c r="AC47" s="118">
        <v>104.35299999999999</v>
      </c>
      <c r="AD47" s="119">
        <v>69.069000000000003</v>
      </c>
      <c r="AE47" s="119">
        <v>300</v>
      </c>
      <c r="AF47" s="120">
        <v>0</v>
      </c>
      <c r="AG47" s="118">
        <v>18.051169999999999</v>
      </c>
      <c r="AH47" s="119">
        <v>23.3</v>
      </c>
      <c r="AI47" s="119">
        <v>9.3962199999999996</v>
      </c>
      <c r="AJ47" s="119">
        <v>18.35417</v>
      </c>
      <c r="AK47" s="120">
        <v>17</v>
      </c>
      <c r="AL47" s="118">
        <v>40.96</v>
      </c>
      <c r="AM47" s="120">
        <v>41.24</v>
      </c>
      <c r="AN47" s="118">
        <v>26.6</v>
      </c>
      <c r="AO47" s="124" t="s">
        <v>1524</v>
      </c>
      <c r="AP47" s="124" t="s">
        <v>1524</v>
      </c>
      <c r="AQ47" s="124" t="s">
        <v>1524</v>
      </c>
      <c r="AR47" s="119">
        <v>12.843959999999999</v>
      </c>
      <c r="AS47" s="119">
        <v>6.7561799999999996</v>
      </c>
      <c r="AT47" s="119">
        <v>35.488999999999997</v>
      </c>
      <c r="AU47" s="119">
        <v>26.414000000000001</v>
      </c>
      <c r="AV47" s="120">
        <v>35.5</v>
      </c>
      <c r="AW47" s="123">
        <v>7.2240000000000002</v>
      </c>
    </row>
    <row r="48" spans="1:49" x14ac:dyDescent="0.25">
      <c r="A48" s="125" t="s">
        <v>827</v>
      </c>
      <c r="B48" s="118">
        <v>9.9</v>
      </c>
      <c r="C48" s="119">
        <v>38</v>
      </c>
      <c r="D48" s="119">
        <v>103.8</v>
      </c>
      <c r="E48" s="119">
        <v>46.591830000000002</v>
      </c>
      <c r="F48" s="119">
        <v>39.799999999999997</v>
      </c>
      <c r="G48" s="120">
        <v>105</v>
      </c>
      <c r="H48" s="118">
        <v>39.5</v>
      </c>
      <c r="I48" s="120">
        <v>255</v>
      </c>
      <c r="J48" s="118">
        <v>0</v>
      </c>
      <c r="K48" s="119">
        <v>0</v>
      </c>
      <c r="L48" s="120">
        <v>15.18</v>
      </c>
      <c r="M48" s="118">
        <v>1.07</v>
      </c>
      <c r="N48" s="120">
        <v>137.34</v>
      </c>
      <c r="O48" s="123">
        <v>3.444</v>
      </c>
      <c r="P48" s="118">
        <v>91.42</v>
      </c>
      <c r="Q48" s="119">
        <v>100.63</v>
      </c>
      <c r="R48" s="119">
        <v>239.18</v>
      </c>
      <c r="S48" s="120">
        <v>181.34</v>
      </c>
      <c r="T48" s="123">
        <v>192.25899999999999</v>
      </c>
      <c r="U48" s="123">
        <v>7.89</v>
      </c>
      <c r="V48" s="118">
        <v>3.39</v>
      </c>
      <c r="W48" s="119">
        <v>34.65</v>
      </c>
      <c r="X48" s="119">
        <v>9.0299999999999994</v>
      </c>
      <c r="Y48" s="124" t="s">
        <v>1524</v>
      </c>
      <c r="Z48" s="122" t="s">
        <v>1524</v>
      </c>
      <c r="AA48" s="118">
        <v>154.74</v>
      </c>
      <c r="AB48" s="120">
        <v>398.14100000000002</v>
      </c>
      <c r="AC48" s="118">
        <v>105.89100000000001</v>
      </c>
      <c r="AD48" s="119">
        <v>69.063000000000002</v>
      </c>
      <c r="AE48" s="119">
        <v>300</v>
      </c>
      <c r="AF48" s="120">
        <v>0</v>
      </c>
      <c r="AG48" s="118">
        <v>18.051169999999999</v>
      </c>
      <c r="AH48" s="119">
        <v>22.7</v>
      </c>
      <c r="AI48" s="119">
        <v>10.04448</v>
      </c>
      <c r="AJ48" s="119">
        <v>18.35417</v>
      </c>
      <c r="AK48" s="120">
        <v>22</v>
      </c>
      <c r="AL48" s="118">
        <v>40.76</v>
      </c>
      <c r="AM48" s="120">
        <v>41.05</v>
      </c>
      <c r="AN48" s="118">
        <v>26.6</v>
      </c>
      <c r="AO48" s="124" t="s">
        <v>1524</v>
      </c>
      <c r="AP48" s="124" t="s">
        <v>1524</v>
      </c>
      <c r="AQ48" s="124" t="s">
        <v>1524</v>
      </c>
      <c r="AR48" s="119">
        <v>13.425750000000001</v>
      </c>
      <c r="AS48" s="119">
        <v>6.7561799999999996</v>
      </c>
      <c r="AT48" s="119">
        <v>35.488999999999997</v>
      </c>
      <c r="AU48" s="119">
        <v>29.218</v>
      </c>
      <c r="AV48" s="120">
        <v>35.5</v>
      </c>
      <c r="AW48" s="123">
        <v>7.0510000000000002</v>
      </c>
    </row>
    <row r="49" spans="1:49" x14ac:dyDescent="0.25">
      <c r="A49" s="125" t="s">
        <v>828</v>
      </c>
      <c r="B49" s="118">
        <v>9.9</v>
      </c>
      <c r="C49" s="119">
        <v>38</v>
      </c>
      <c r="D49" s="119">
        <v>103.8</v>
      </c>
      <c r="E49" s="119">
        <v>46.591830000000002</v>
      </c>
      <c r="F49" s="119">
        <v>39.799999999999997</v>
      </c>
      <c r="G49" s="120">
        <v>105</v>
      </c>
      <c r="H49" s="118">
        <v>39.5</v>
      </c>
      <c r="I49" s="120">
        <v>255</v>
      </c>
      <c r="J49" s="118">
        <v>0</v>
      </c>
      <c r="K49" s="119">
        <v>0</v>
      </c>
      <c r="L49" s="120">
        <v>15.18</v>
      </c>
      <c r="M49" s="118">
        <v>1.07</v>
      </c>
      <c r="N49" s="120">
        <v>137.34</v>
      </c>
      <c r="O49" s="123">
        <v>3.444</v>
      </c>
      <c r="P49" s="118">
        <v>91.42</v>
      </c>
      <c r="Q49" s="119">
        <v>100.63</v>
      </c>
      <c r="R49" s="119">
        <v>239.18</v>
      </c>
      <c r="S49" s="120">
        <v>181.34</v>
      </c>
      <c r="T49" s="123">
        <v>192.25899999999999</v>
      </c>
      <c r="U49" s="123">
        <v>7.89</v>
      </c>
      <c r="V49" s="118">
        <v>3.39</v>
      </c>
      <c r="W49" s="119">
        <v>34.65</v>
      </c>
      <c r="X49" s="119">
        <v>9.0299999999999994</v>
      </c>
      <c r="Y49" s="124" t="s">
        <v>1524</v>
      </c>
      <c r="Z49" s="122" t="s">
        <v>1524</v>
      </c>
      <c r="AA49" s="118">
        <v>154.74</v>
      </c>
      <c r="AB49" s="120">
        <v>398.14100000000002</v>
      </c>
      <c r="AC49" s="118">
        <v>105.89100000000001</v>
      </c>
      <c r="AD49" s="119">
        <v>69.063000000000002</v>
      </c>
      <c r="AE49" s="119">
        <v>300</v>
      </c>
      <c r="AF49" s="120">
        <v>0</v>
      </c>
      <c r="AG49" s="118">
        <v>18.051169999999999</v>
      </c>
      <c r="AH49" s="119">
        <v>22.7</v>
      </c>
      <c r="AI49" s="119">
        <v>10.04448</v>
      </c>
      <c r="AJ49" s="119">
        <v>18.35417</v>
      </c>
      <c r="AK49" s="120">
        <v>22</v>
      </c>
      <c r="AL49" s="118">
        <v>40.76</v>
      </c>
      <c r="AM49" s="120">
        <v>41.05</v>
      </c>
      <c r="AN49" s="118">
        <v>26.6</v>
      </c>
      <c r="AO49" s="124" t="s">
        <v>1524</v>
      </c>
      <c r="AP49" s="124" t="s">
        <v>1524</v>
      </c>
      <c r="AQ49" s="124" t="s">
        <v>1524</v>
      </c>
      <c r="AR49" s="119">
        <v>13.425750000000001</v>
      </c>
      <c r="AS49" s="119">
        <v>6.7561799999999996</v>
      </c>
      <c r="AT49" s="119">
        <v>35.488999999999997</v>
      </c>
      <c r="AU49" s="119">
        <v>29.218</v>
      </c>
      <c r="AV49" s="120">
        <v>35.5</v>
      </c>
      <c r="AW49" s="123">
        <v>7.0510000000000002</v>
      </c>
    </row>
    <row r="50" spans="1:49" x14ac:dyDescent="0.25">
      <c r="A50" s="125" t="s">
        <v>829</v>
      </c>
      <c r="B50" s="118">
        <v>9.9</v>
      </c>
      <c r="C50" s="119">
        <v>38</v>
      </c>
      <c r="D50" s="119">
        <v>103.8</v>
      </c>
      <c r="E50" s="119">
        <v>46.42895</v>
      </c>
      <c r="F50" s="119">
        <v>39.9</v>
      </c>
      <c r="G50" s="120">
        <v>105</v>
      </c>
      <c r="H50" s="118">
        <v>42.1</v>
      </c>
      <c r="I50" s="120">
        <v>255</v>
      </c>
      <c r="J50" s="118">
        <v>0</v>
      </c>
      <c r="K50" s="119">
        <v>0</v>
      </c>
      <c r="L50" s="120">
        <v>15.234</v>
      </c>
      <c r="M50" s="121" t="s">
        <v>1524</v>
      </c>
      <c r="N50" s="122" t="s">
        <v>1524</v>
      </c>
      <c r="O50" s="123">
        <v>3.444</v>
      </c>
      <c r="P50" s="118">
        <v>75.88</v>
      </c>
      <c r="Q50" s="119">
        <v>91.43</v>
      </c>
      <c r="R50" s="119">
        <v>242.23</v>
      </c>
      <c r="S50" s="120">
        <v>184.39</v>
      </c>
      <c r="T50" s="123">
        <v>197.602</v>
      </c>
      <c r="U50" s="123">
        <v>8.16</v>
      </c>
      <c r="V50" s="118">
        <v>3.05</v>
      </c>
      <c r="W50" s="119">
        <v>35.29</v>
      </c>
      <c r="X50" s="119">
        <v>9.17</v>
      </c>
      <c r="Y50" s="124" t="s">
        <v>1524</v>
      </c>
      <c r="Z50" s="122" t="s">
        <v>1524</v>
      </c>
      <c r="AA50" s="118">
        <v>159.61000000000001</v>
      </c>
      <c r="AB50" s="120">
        <v>403.01</v>
      </c>
      <c r="AC50" s="118">
        <v>104.815</v>
      </c>
      <c r="AD50" s="119">
        <v>68.986000000000004</v>
      </c>
      <c r="AE50" s="119">
        <v>300</v>
      </c>
      <c r="AF50" s="120">
        <v>0</v>
      </c>
      <c r="AG50" s="118">
        <v>18.051169999999999</v>
      </c>
      <c r="AH50" s="119">
        <v>24.5</v>
      </c>
      <c r="AI50" s="119">
        <v>10.36336</v>
      </c>
      <c r="AJ50" s="119">
        <v>18.35417</v>
      </c>
      <c r="AK50" s="120">
        <v>23</v>
      </c>
      <c r="AL50" s="118">
        <v>40.79</v>
      </c>
      <c r="AM50" s="120">
        <v>41.08</v>
      </c>
      <c r="AN50" s="118">
        <v>26.6</v>
      </c>
      <c r="AO50" s="124" t="s">
        <v>1524</v>
      </c>
      <c r="AP50" s="124" t="s">
        <v>1524</v>
      </c>
      <c r="AQ50" s="124" t="s">
        <v>1524</v>
      </c>
      <c r="AR50" s="119">
        <v>14.340350000000001</v>
      </c>
      <c r="AS50" s="119">
        <v>6.7561799999999996</v>
      </c>
      <c r="AT50" s="119">
        <v>35.488999999999997</v>
      </c>
      <c r="AU50" s="119">
        <v>33.625999999999998</v>
      </c>
      <c r="AV50" s="120">
        <v>35.5</v>
      </c>
      <c r="AW50" s="123">
        <v>7.1660000000000004</v>
      </c>
    </row>
    <row r="51" spans="1:49" x14ac:dyDescent="0.25">
      <c r="A51" s="125" t="s">
        <v>830</v>
      </c>
      <c r="B51" s="118">
        <v>9.9</v>
      </c>
      <c r="C51" s="119">
        <v>38</v>
      </c>
      <c r="D51" s="119">
        <v>103.8</v>
      </c>
      <c r="E51" s="119">
        <v>46.42895</v>
      </c>
      <c r="F51" s="119">
        <v>39.9</v>
      </c>
      <c r="G51" s="120">
        <v>105</v>
      </c>
      <c r="H51" s="118">
        <v>42.1</v>
      </c>
      <c r="I51" s="120">
        <v>255</v>
      </c>
      <c r="J51" s="118">
        <v>0</v>
      </c>
      <c r="K51" s="119">
        <v>0</v>
      </c>
      <c r="L51" s="120">
        <v>15.234</v>
      </c>
      <c r="M51" s="121" t="s">
        <v>1524</v>
      </c>
      <c r="N51" s="122" t="s">
        <v>1524</v>
      </c>
      <c r="O51" s="123">
        <v>3.444</v>
      </c>
      <c r="P51" s="118">
        <v>75.88</v>
      </c>
      <c r="Q51" s="119">
        <v>91.43</v>
      </c>
      <c r="R51" s="119">
        <v>242.23</v>
      </c>
      <c r="S51" s="120">
        <v>184.39</v>
      </c>
      <c r="T51" s="123">
        <v>197.602</v>
      </c>
      <c r="U51" s="123">
        <v>8.16</v>
      </c>
      <c r="V51" s="118">
        <v>3.05</v>
      </c>
      <c r="W51" s="119">
        <v>35.29</v>
      </c>
      <c r="X51" s="119">
        <v>9.17</v>
      </c>
      <c r="Y51" s="124" t="s">
        <v>1524</v>
      </c>
      <c r="Z51" s="122" t="s">
        <v>1524</v>
      </c>
      <c r="AA51" s="118">
        <v>159.61000000000001</v>
      </c>
      <c r="AB51" s="120">
        <v>403.01</v>
      </c>
      <c r="AC51" s="118">
        <v>104.815</v>
      </c>
      <c r="AD51" s="119">
        <v>68.986000000000004</v>
      </c>
      <c r="AE51" s="119">
        <v>300</v>
      </c>
      <c r="AF51" s="120">
        <v>0</v>
      </c>
      <c r="AG51" s="118">
        <v>18.051169999999999</v>
      </c>
      <c r="AH51" s="119">
        <v>24.5</v>
      </c>
      <c r="AI51" s="119">
        <v>10.36336</v>
      </c>
      <c r="AJ51" s="119">
        <v>18.35417</v>
      </c>
      <c r="AK51" s="120">
        <v>23</v>
      </c>
      <c r="AL51" s="118">
        <v>40.79</v>
      </c>
      <c r="AM51" s="120">
        <v>41.08</v>
      </c>
      <c r="AN51" s="118">
        <v>26.6</v>
      </c>
      <c r="AO51" s="124" t="s">
        <v>1524</v>
      </c>
      <c r="AP51" s="124" t="s">
        <v>1524</v>
      </c>
      <c r="AQ51" s="124" t="s">
        <v>1524</v>
      </c>
      <c r="AR51" s="119">
        <v>14.340350000000001</v>
      </c>
      <c r="AS51" s="119">
        <v>6.7561799999999996</v>
      </c>
      <c r="AT51" s="119">
        <v>35.488999999999997</v>
      </c>
      <c r="AU51" s="119">
        <v>33.625999999999998</v>
      </c>
      <c r="AV51" s="120">
        <v>35.5</v>
      </c>
      <c r="AW51" s="123">
        <v>7.1660000000000004</v>
      </c>
    </row>
    <row r="52" spans="1:49" x14ac:dyDescent="0.25">
      <c r="A52" s="125" t="s">
        <v>831</v>
      </c>
      <c r="B52" s="118">
        <v>9.9</v>
      </c>
      <c r="C52" s="119">
        <v>38</v>
      </c>
      <c r="D52" s="119">
        <v>103.8</v>
      </c>
      <c r="E52" s="119">
        <v>46.466380000000001</v>
      </c>
      <c r="F52" s="119">
        <v>39.799999999999997</v>
      </c>
      <c r="G52" s="120">
        <v>105</v>
      </c>
      <c r="H52" s="118">
        <v>48.7</v>
      </c>
      <c r="I52" s="120">
        <v>255</v>
      </c>
      <c r="J52" s="118">
        <v>0</v>
      </c>
      <c r="K52" s="119">
        <v>0</v>
      </c>
      <c r="L52" s="120">
        <v>15.153</v>
      </c>
      <c r="M52" s="121" t="s">
        <v>1524</v>
      </c>
      <c r="N52" s="122" t="s">
        <v>1524</v>
      </c>
      <c r="O52" s="123">
        <v>3.444</v>
      </c>
      <c r="P52" s="118">
        <v>69.53</v>
      </c>
      <c r="Q52" s="119">
        <v>93.24</v>
      </c>
      <c r="R52" s="119">
        <v>246.86</v>
      </c>
      <c r="S52" s="120">
        <v>195.67</v>
      </c>
      <c r="T52" s="123">
        <v>218.95599999999999</v>
      </c>
      <c r="U52" s="123">
        <v>8.3699999999999992</v>
      </c>
      <c r="V52" s="118">
        <v>6.56</v>
      </c>
      <c r="W52" s="119">
        <v>41.78</v>
      </c>
      <c r="X52" s="119">
        <v>11.98</v>
      </c>
      <c r="Y52" s="124" t="s">
        <v>1524</v>
      </c>
      <c r="Z52" s="122" t="s">
        <v>1524</v>
      </c>
      <c r="AA52" s="118">
        <v>160.54</v>
      </c>
      <c r="AB52" s="120">
        <v>403.94200000000001</v>
      </c>
      <c r="AC52" s="118">
        <v>106.48399999999999</v>
      </c>
      <c r="AD52" s="119">
        <v>68.944000000000003</v>
      </c>
      <c r="AE52" s="119">
        <v>300</v>
      </c>
      <c r="AF52" s="120">
        <v>0</v>
      </c>
      <c r="AG52" s="118">
        <v>18.051169999999999</v>
      </c>
      <c r="AH52" s="119">
        <v>24.3</v>
      </c>
      <c r="AI52" s="119">
        <v>10.37401</v>
      </c>
      <c r="AJ52" s="119">
        <v>18.35417</v>
      </c>
      <c r="AK52" s="120">
        <v>22</v>
      </c>
      <c r="AL52" s="118">
        <v>40.81</v>
      </c>
      <c r="AM52" s="120">
        <v>41.1</v>
      </c>
      <c r="AN52" s="118">
        <v>26.6</v>
      </c>
      <c r="AO52" s="124" t="s">
        <v>1524</v>
      </c>
      <c r="AP52" s="124" t="s">
        <v>1524</v>
      </c>
      <c r="AQ52" s="124" t="s">
        <v>1524</v>
      </c>
      <c r="AR52" s="119">
        <v>16.301909999999999</v>
      </c>
      <c r="AS52" s="119">
        <v>6.7561799999999996</v>
      </c>
      <c r="AT52" s="119">
        <v>35.488999999999997</v>
      </c>
      <c r="AU52" s="119">
        <v>43.08</v>
      </c>
      <c r="AV52" s="120">
        <v>35.5</v>
      </c>
      <c r="AW52" s="123">
        <v>7.7460000000000004</v>
      </c>
    </row>
    <row r="53" spans="1:49" x14ac:dyDescent="0.25">
      <c r="A53" s="125" t="s">
        <v>832</v>
      </c>
      <c r="B53" s="118">
        <v>9.9</v>
      </c>
      <c r="C53" s="119">
        <v>38</v>
      </c>
      <c r="D53" s="119">
        <v>103.8</v>
      </c>
      <c r="E53" s="119">
        <v>46.466380000000001</v>
      </c>
      <c r="F53" s="119">
        <v>39.799999999999997</v>
      </c>
      <c r="G53" s="120">
        <v>105</v>
      </c>
      <c r="H53" s="118">
        <v>48.7</v>
      </c>
      <c r="I53" s="120">
        <v>255</v>
      </c>
      <c r="J53" s="118">
        <v>0</v>
      </c>
      <c r="K53" s="119">
        <v>0</v>
      </c>
      <c r="L53" s="120">
        <v>15.153</v>
      </c>
      <c r="M53" s="121" t="s">
        <v>1524</v>
      </c>
      <c r="N53" s="122" t="s">
        <v>1524</v>
      </c>
      <c r="O53" s="123">
        <v>3.444</v>
      </c>
      <c r="P53" s="118">
        <v>69.53</v>
      </c>
      <c r="Q53" s="119">
        <v>93.24</v>
      </c>
      <c r="R53" s="119">
        <v>246.86</v>
      </c>
      <c r="S53" s="120">
        <v>195.67</v>
      </c>
      <c r="T53" s="123">
        <v>218.95599999999999</v>
      </c>
      <c r="U53" s="123">
        <v>8.3699999999999992</v>
      </c>
      <c r="V53" s="118">
        <v>6.56</v>
      </c>
      <c r="W53" s="119">
        <v>41.78</v>
      </c>
      <c r="X53" s="119">
        <v>11.98</v>
      </c>
      <c r="Y53" s="124" t="s">
        <v>1524</v>
      </c>
      <c r="Z53" s="122" t="s">
        <v>1524</v>
      </c>
      <c r="AA53" s="118">
        <v>160.54</v>
      </c>
      <c r="AB53" s="120">
        <v>403.94200000000001</v>
      </c>
      <c r="AC53" s="118">
        <v>106.48399999999999</v>
      </c>
      <c r="AD53" s="119">
        <v>68.944000000000003</v>
      </c>
      <c r="AE53" s="119">
        <v>300</v>
      </c>
      <c r="AF53" s="120">
        <v>0</v>
      </c>
      <c r="AG53" s="118">
        <v>18.051169999999999</v>
      </c>
      <c r="AH53" s="119">
        <v>24.3</v>
      </c>
      <c r="AI53" s="119">
        <v>10.37401</v>
      </c>
      <c r="AJ53" s="119">
        <v>18.35417</v>
      </c>
      <c r="AK53" s="120">
        <v>22</v>
      </c>
      <c r="AL53" s="118">
        <v>40.81</v>
      </c>
      <c r="AM53" s="120">
        <v>41.1</v>
      </c>
      <c r="AN53" s="118">
        <v>26.6</v>
      </c>
      <c r="AO53" s="124" t="s">
        <v>1524</v>
      </c>
      <c r="AP53" s="124" t="s">
        <v>1524</v>
      </c>
      <c r="AQ53" s="124" t="s">
        <v>1524</v>
      </c>
      <c r="AR53" s="119">
        <v>16.301909999999999</v>
      </c>
      <c r="AS53" s="119">
        <v>6.7561799999999996</v>
      </c>
      <c r="AT53" s="119">
        <v>35.488999999999997</v>
      </c>
      <c r="AU53" s="119">
        <v>43.08</v>
      </c>
      <c r="AV53" s="120">
        <v>35.5</v>
      </c>
      <c r="AW53" s="123">
        <v>7.7460000000000004</v>
      </c>
    </row>
    <row r="54" spans="1:49" x14ac:dyDescent="0.25">
      <c r="A54" s="125" t="s">
        <v>833</v>
      </c>
      <c r="B54" s="118">
        <v>9.9</v>
      </c>
      <c r="C54" s="119">
        <v>38</v>
      </c>
      <c r="D54" s="119">
        <v>103.8</v>
      </c>
      <c r="E54" s="119">
        <v>49.986350000000002</v>
      </c>
      <c r="F54" s="119">
        <v>39.9</v>
      </c>
      <c r="G54" s="120">
        <v>105</v>
      </c>
      <c r="H54" s="118">
        <v>50.9</v>
      </c>
      <c r="I54" s="120">
        <v>265</v>
      </c>
      <c r="J54" s="118">
        <v>0</v>
      </c>
      <c r="K54" s="119">
        <v>0</v>
      </c>
      <c r="L54" s="120">
        <v>24.122</v>
      </c>
      <c r="M54" s="121" t="s">
        <v>1524</v>
      </c>
      <c r="N54" s="122" t="s">
        <v>1524</v>
      </c>
      <c r="O54" s="123">
        <v>3.444</v>
      </c>
      <c r="P54" s="118">
        <v>75.88</v>
      </c>
      <c r="Q54" s="119">
        <v>102.52</v>
      </c>
      <c r="R54" s="119">
        <v>254.68</v>
      </c>
      <c r="S54" s="120">
        <v>202.84</v>
      </c>
      <c r="T54" s="123">
        <v>226.04599999999999</v>
      </c>
      <c r="U54" s="123">
        <v>8.6999999999999993</v>
      </c>
      <c r="V54" s="118">
        <v>4.88</v>
      </c>
      <c r="W54" s="119">
        <v>55.57</v>
      </c>
      <c r="X54" s="119">
        <v>29.7</v>
      </c>
      <c r="Y54" s="124" t="s">
        <v>1524</v>
      </c>
      <c r="Z54" s="122" t="s">
        <v>1524</v>
      </c>
      <c r="AA54" s="118">
        <v>169.07</v>
      </c>
      <c r="AB54" s="120">
        <v>412.47699999999998</v>
      </c>
      <c r="AC54" s="118">
        <v>108.04900000000001</v>
      </c>
      <c r="AD54" s="119">
        <v>69.049000000000007</v>
      </c>
      <c r="AE54" s="119">
        <v>300</v>
      </c>
      <c r="AF54" s="120">
        <v>0.7</v>
      </c>
      <c r="AG54" s="118">
        <v>18.051169999999999</v>
      </c>
      <c r="AH54" s="119">
        <v>28.5</v>
      </c>
      <c r="AI54" s="119">
        <v>9.1700499999999998</v>
      </c>
      <c r="AJ54" s="119">
        <v>18.35417</v>
      </c>
      <c r="AK54" s="120">
        <v>22</v>
      </c>
      <c r="AL54" s="118">
        <v>40.75</v>
      </c>
      <c r="AM54" s="120">
        <v>41.04</v>
      </c>
      <c r="AN54" s="118">
        <v>26.6</v>
      </c>
      <c r="AO54" s="124" t="s">
        <v>1524</v>
      </c>
      <c r="AP54" s="124" t="s">
        <v>1524</v>
      </c>
      <c r="AQ54" s="124" t="s">
        <v>1524</v>
      </c>
      <c r="AR54" s="119">
        <v>18.176960000000001</v>
      </c>
      <c r="AS54" s="119">
        <v>6.7561799999999996</v>
      </c>
      <c r="AT54" s="119">
        <v>35.488999999999997</v>
      </c>
      <c r="AU54" s="119">
        <v>52.116999999999997</v>
      </c>
      <c r="AV54" s="120">
        <v>35.5</v>
      </c>
      <c r="AW54" s="123">
        <v>8.4320000000000004</v>
      </c>
    </row>
    <row r="55" spans="1:49" x14ac:dyDescent="0.25">
      <c r="A55" s="125" t="s">
        <v>834</v>
      </c>
      <c r="B55" s="118">
        <v>9.9</v>
      </c>
      <c r="C55" s="119">
        <v>38</v>
      </c>
      <c r="D55" s="119">
        <v>103.8</v>
      </c>
      <c r="E55" s="119">
        <v>49.986350000000002</v>
      </c>
      <c r="F55" s="119">
        <v>39.9</v>
      </c>
      <c r="G55" s="120">
        <v>105</v>
      </c>
      <c r="H55" s="118">
        <v>50.9</v>
      </c>
      <c r="I55" s="120">
        <v>265</v>
      </c>
      <c r="J55" s="118">
        <v>0</v>
      </c>
      <c r="K55" s="119">
        <v>0</v>
      </c>
      <c r="L55" s="120">
        <v>24.122</v>
      </c>
      <c r="M55" s="121" t="s">
        <v>1524</v>
      </c>
      <c r="N55" s="122" t="s">
        <v>1524</v>
      </c>
      <c r="O55" s="123">
        <v>3.444</v>
      </c>
      <c r="P55" s="118">
        <v>75.88</v>
      </c>
      <c r="Q55" s="119">
        <v>102.52</v>
      </c>
      <c r="R55" s="119">
        <v>254.68</v>
      </c>
      <c r="S55" s="120">
        <v>202.84</v>
      </c>
      <c r="T55" s="123">
        <v>226.04599999999999</v>
      </c>
      <c r="U55" s="123">
        <v>8.6999999999999993</v>
      </c>
      <c r="V55" s="118">
        <v>4.88</v>
      </c>
      <c r="W55" s="119">
        <v>55.57</v>
      </c>
      <c r="X55" s="119">
        <v>29.7</v>
      </c>
      <c r="Y55" s="124" t="s">
        <v>1524</v>
      </c>
      <c r="Z55" s="122" t="s">
        <v>1524</v>
      </c>
      <c r="AA55" s="118">
        <v>169.07</v>
      </c>
      <c r="AB55" s="120">
        <v>412.47699999999998</v>
      </c>
      <c r="AC55" s="118">
        <v>108.04900000000001</v>
      </c>
      <c r="AD55" s="119">
        <v>69.049000000000007</v>
      </c>
      <c r="AE55" s="119">
        <v>300</v>
      </c>
      <c r="AF55" s="120">
        <v>0.7</v>
      </c>
      <c r="AG55" s="118">
        <v>18.051169999999999</v>
      </c>
      <c r="AH55" s="119">
        <v>28.5</v>
      </c>
      <c r="AI55" s="119">
        <v>9.1700499999999998</v>
      </c>
      <c r="AJ55" s="119">
        <v>18.35417</v>
      </c>
      <c r="AK55" s="120">
        <v>22</v>
      </c>
      <c r="AL55" s="118">
        <v>40.75</v>
      </c>
      <c r="AM55" s="120">
        <v>41.04</v>
      </c>
      <c r="AN55" s="118">
        <v>26.6</v>
      </c>
      <c r="AO55" s="124" t="s">
        <v>1524</v>
      </c>
      <c r="AP55" s="124" t="s">
        <v>1524</v>
      </c>
      <c r="AQ55" s="124" t="s">
        <v>1524</v>
      </c>
      <c r="AR55" s="119">
        <v>18.176960000000001</v>
      </c>
      <c r="AS55" s="119">
        <v>6.7561799999999996</v>
      </c>
      <c r="AT55" s="119">
        <v>35.488999999999997</v>
      </c>
      <c r="AU55" s="119">
        <v>52.116999999999997</v>
      </c>
      <c r="AV55" s="120">
        <v>35.5</v>
      </c>
      <c r="AW55" s="123">
        <v>8.4320000000000004</v>
      </c>
    </row>
    <row r="56" spans="1:49" x14ac:dyDescent="0.25">
      <c r="A56" s="125" t="s">
        <v>835</v>
      </c>
      <c r="B56" s="118">
        <v>10</v>
      </c>
      <c r="C56" s="119">
        <v>38</v>
      </c>
      <c r="D56" s="119">
        <v>103.8</v>
      </c>
      <c r="E56" s="119">
        <v>52.902180000000001</v>
      </c>
      <c r="F56" s="119">
        <v>39.799999999999997</v>
      </c>
      <c r="G56" s="120">
        <v>105</v>
      </c>
      <c r="H56" s="118">
        <v>59.8</v>
      </c>
      <c r="I56" s="120">
        <v>288</v>
      </c>
      <c r="J56" s="118">
        <v>0</v>
      </c>
      <c r="K56" s="119">
        <v>0</v>
      </c>
      <c r="L56" s="120">
        <v>14.568</v>
      </c>
      <c r="M56" s="121" t="s">
        <v>1524</v>
      </c>
      <c r="N56" s="122" t="s">
        <v>1524</v>
      </c>
      <c r="O56" s="123">
        <v>3.444</v>
      </c>
      <c r="P56" s="118">
        <v>96.99</v>
      </c>
      <c r="Q56" s="119">
        <v>106.33</v>
      </c>
      <c r="R56" s="119">
        <v>267.49</v>
      </c>
      <c r="S56" s="120">
        <v>213.7</v>
      </c>
      <c r="T56" s="123">
        <v>226.04599999999999</v>
      </c>
      <c r="U56" s="123">
        <v>8.89</v>
      </c>
      <c r="V56" s="118">
        <v>6.56</v>
      </c>
      <c r="W56" s="119">
        <v>79.760000000000005</v>
      </c>
      <c r="X56" s="119">
        <v>59.71</v>
      </c>
      <c r="Y56" s="124" t="s">
        <v>1524</v>
      </c>
      <c r="Z56" s="122" t="s">
        <v>1524</v>
      </c>
      <c r="AA56" s="118">
        <v>326.42</v>
      </c>
      <c r="AB56" s="120">
        <v>424.82100000000003</v>
      </c>
      <c r="AC56" s="118">
        <v>109.503</v>
      </c>
      <c r="AD56" s="119">
        <v>68.988</v>
      </c>
      <c r="AE56" s="119">
        <v>300</v>
      </c>
      <c r="AF56" s="120">
        <v>0</v>
      </c>
      <c r="AG56" s="118">
        <v>18.051169999999999</v>
      </c>
      <c r="AH56" s="119">
        <v>25</v>
      </c>
      <c r="AI56" s="119">
        <v>10.285959999999999</v>
      </c>
      <c r="AJ56" s="119">
        <v>18.35417</v>
      </c>
      <c r="AK56" s="120">
        <v>22</v>
      </c>
      <c r="AL56" s="118">
        <v>40.74</v>
      </c>
      <c r="AM56" s="120">
        <v>41.03</v>
      </c>
      <c r="AN56" s="118">
        <v>26.6</v>
      </c>
      <c r="AO56" s="124" t="s">
        <v>1524</v>
      </c>
      <c r="AP56" s="124" t="s">
        <v>1524</v>
      </c>
      <c r="AQ56" s="124" t="s">
        <v>1524</v>
      </c>
      <c r="AR56" s="119">
        <v>21.208320000000001</v>
      </c>
      <c r="AS56" s="119">
        <v>6.7561799999999996</v>
      </c>
      <c r="AT56" s="119">
        <v>35.488999999999997</v>
      </c>
      <c r="AU56" s="119">
        <v>66.727000000000004</v>
      </c>
      <c r="AV56" s="120">
        <v>35.5</v>
      </c>
      <c r="AW56" s="123">
        <v>9.5410000000000004</v>
      </c>
    </row>
    <row r="57" spans="1:49" x14ac:dyDescent="0.25">
      <c r="A57" s="125" t="s">
        <v>836</v>
      </c>
      <c r="B57" s="118">
        <v>10</v>
      </c>
      <c r="C57" s="119">
        <v>38</v>
      </c>
      <c r="D57" s="119">
        <v>103.8</v>
      </c>
      <c r="E57" s="119">
        <v>52.902180000000001</v>
      </c>
      <c r="F57" s="119">
        <v>39.799999999999997</v>
      </c>
      <c r="G57" s="120">
        <v>105</v>
      </c>
      <c r="H57" s="118">
        <v>59.8</v>
      </c>
      <c r="I57" s="120">
        <v>288</v>
      </c>
      <c r="J57" s="118">
        <v>0</v>
      </c>
      <c r="K57" s="119">
        <v>0</v>
      </c>
      <c r="L57" s="120">
        <v>14.568</v>
      </c>
      <c r="M57" s="121" t="s">
        <v>1524</v>
      </c>
      <c r="N57" s="122" t="s">
        <v>1524</v>
      </c>
      <c r="O57" s="123">
        <v>3.444</v>
      </c>
      <c r="P57" s="118">
        <v>96.99</v>
      </c>
      <c r="Q57" s="119">
        <v>106.33</v>
      </c>
      <c r="R57" s="119">
        <v>267.49</v>
      </c>
      <c r="S57" s="120">
        <v>213.7</v>
      </c>
      <c r="T57" s="123">
        <v>226.04599999999999</v>
      </c>
      <c r="U57" s="123">
        <v>8.89</v>
      </c>
      <c r="V57" s="118">
        <v>6.56</v>
      </c>
      <c r="W57" s="119">
        <v>79.760000000000005</v>
      </c>
      <c r="X57" s="119">
        <v>59.71</v>
      </c>
      <c r="Y57" s="124" t="s">
        <v>1524</v>
      </c>
      <c r="Z57" s="122" t="s">
        <v>1524</v>
      </c>
      <c r="AA57" s="118">
        <v>326.42</v>
      </c>
      <c r="AB57" s="120">
        <v>424.82100000000003</v>
      </c>
      <c r="AC57" s="118">
        <v>109.503</v>
      </c>
      <c r="AD57" s="119">
        <v>68.988</v>
      </c>
      <c r="AE57" s="119">
        <v>300</v>
      </c>
      <c r="AF57" s="120">
        <v>0</v>
      </c>
      <c r="AG57" s="118">
        <v>18.051169999999999</v>
      </c>
      <c r="AH57" s="119">
        <v>25</v>
      </c>
      <c r="AI57" s="119">
        <v>10.285959999999999</v>
      </c>
      <c r="AJ57" s="119">
        <v>18.35417</v>
      </c>
      <c r="AK57" s="120">
        <v>22</v>
      </c>
      <c r="AL57" s="118">
        <v>40.74</v>
      </c>
      <c r="AM57" s="120">
        <v>41.03</v>
      </c>
      <c r="AN57" s="118">
        <v>26.6</v>
      </c>
      <c r="AO57" s="124" t="s">
        <v>1524</v>
      </c>
      <c r="AP57" s="124" t="s">
        <v>1524</v>
      </c>
      <c r="AQ57" s="124" t="s">
        <v>1524</v>
      </c>
      <c r="AR57" s="119">
        <v>21.208320000000001</v>
      </c>
      <c r="AS57" s="119">
        <v>6.7561799999999996</v>
      </c>
      <c r="AT57" s="119">
        <v>35.488999999999997</v>
      </c>
      <c r="AU57" s="119">
        <v>66.727000000000004</v>
      </c>
      <c r="AV57" s="120">
        <v>35.5</v>
      </c>
      <c r="AW57" s="123">
        <v>9.5410000000000004</v>
      </c>
    </row>
    <row r="58" spans="1:49" x14ac:dyDescent="0.25">
      <c r="A58" s="125" t="s">
        <v>837</v>
      </c>
      <c r="B58" s="118">
        <v>10</v>
      </c>
      <c r="C58" s="119">
        <v>38</v>
      </c>
      <c r="D58" s="119">
        <v>103.8</v>
      </c>
      <c r="E58" s="119">
        <v>55.909840000000003</v>
      </c>
      <c r="F58" s="119">
        <v>39.799999999999997</v>
      </c>
      <c r="G58" s="120">
        <v>105</v>
      </c>
      <c r="H58" s="118">
        <v>59.8</v>
      </c>
      <c r="I58" s="120">
        <v>315</v>
      </c>
      <c r="J58" s="118">
        <v>0</v>
      </c>
      <c r="K58" s="119">
        <v>0</v>
      </c>
      <c r="L58" s="120">
        <v>14.654999999999999</v>
      </c>
      <c r="M58" s="121" t="s">
        <v>1524</v>
      </c>
      <c r="N58" s="122" t="s">
        <v>1524</v>
      </c>
      <c r="O58" s="123">
        <v>3.444</v>
      </c>
      <c r="P58" s="118">
        <v>99.86</v>
      </c>
      <c r="Q58" s="119">
        <v>109.23</v>
      </c>
      <c r="R58" s="119">
        <v>284.02999999999997</v>
      </c>
      <c r="S58" s="120">
        <v>212.94</v>
      </c>
      <c r="T58" s="123">
        <v>226.04599999999999</v>
      </c>
      <c r="U58" s="123">
        <v>8.91</v>
      </c>
      <c r="V58" s="118">
        <v>2.72</v>
      </c>
      <c r="W58" s="119">
        <v>91.79</v>
      </c>
      <c r="X58" s="119">
        <v>71.400000000000006</v>
      </c>
      <c r="Y58" s="124" t="s">
        <v>1524</v>
      </c>
      <c r="Z58" s="122" t="s">
        <v>1524</v>
      </c>
      <c r="AA58" s="118">
        <v>337.87</v>
      </c>
      <c r="AB58" s="120">
        <v>436.27499999999998</v>
      </c>
      <c r="AC58" s="118">
        <v>115.595</v>
      </c>
      <c r="AD58" s="119">
        <v>68.989999999999995</v>
      </c>
      <c r="AE58" s="119">
        <v>300</v>
      </c>
      <c r="AF58" s="120">
        <v>0</v>
      </c>
      <c r="AG58" s="118">
        <v>18.051169999999999</v>
      </c>
      <c r="AH58" s="119">
        <v>28</v>
      </c>
      <c r="AI58" s="119">
        <v>9.2072900000000004</v>
      </c>
      <c r="AJ58" s="119">
        <v>18.35417</v>
      </c>
      <c r="AK58" s="120">
        <v>22</v>
      </c>
      <c r="AL58" s="118">
        <v>40.74</v>
      </c>
      <c r="AM58" s="120">
        <v>41.03</v>
      </c>
      <c r="AN58" s="118">
        <v>26.6</v>
      </c>
      <c r="AO58" s="119">
        <v>50.264200000000002</v>
      </c>
      <c r="AP58" s="119">
        <v>53.29486</v>
      </c>
      <c r="AQ58" s="119">
        <v>57.803840000000001</v>
      </c>
      <c r="AR58" s="119">
        <v>23.417210000000001</v>
      </c>
      <c r="AS58" s="119">
        <v>6.7561799999999996</v>
      </c>
      <c r="AT58" s="119">
        <v>35.488999999999997</v>
      </c>
      <c r="AU58" s="119">
        <v>77.373000000000005</v>
      </c>
      <c r="AV58" s="120">
        <v>35.5</v>
      </c>
      <c r="AW58" s="123">
        <v>9.6969999999999992</v>
      </c>
    </row>
    <row r="59" spans="1:49" x14ac:dyDescent="0.25">
      <c r="A59" s="126" t="s">
        <v>838</v>
      </c>
      <c r="B59" s="127">
        <v>10</v>
      </c>
      <c r="C59" s="128">
        <v>38</v>
      </c>
      <c r="D59" s="128">
        <v>103.8</v>
      </c>
      <c r="E59" s="128">
        <v>55.909840000000003</v>
      </c>
      <c r="F59" s="128">
        <v>39.799999999999997</v>
      </c>
      <c r="G59" s="129">
        <v>105</v>
      </c>
      <c r="H59" s="127">
        <v>59.8</v>
      </c>
      <c r="I59" s="129">
        <v>315</v>
      </c>
      <c r="J59" s="127">
        <v>0</v>
      </c>
      <c r="K59" s="128">
        <v>0</v>
      </c>
      <c r="L59" s="129">
        <v>14.654999999999999</v>
      </c>
      <c r="M59" s="130" t="s">
        <v>1524</v>
      </c>
      <c r="N59" s="131" t="s">
        <v>1524</v>
      </c>
      <c r="O59" s="132">
        <v>3.444</v>
      </c>
      <c r="P59" s="127">
        <v>99.86</v>
      </c>
      <c r="Q59" s="128">
        <v>109.23</v>
      </c>
      <c r="R59" s="128">
        <v>284.02999999999997</v>
      </c>
      <c r="S59" s="129">
        <v>212.94</v>
      </c>
      <c r="T59" s="132">
        <v>226.04599999999999</v>
      </c>
      <c r="U59" s="132">
        <v>8.91</v>
      </c>
      <c r="V59" s="127">
        <v>2.72</v>
      </c>
      <c r="W59" s="128">
        <v>91.79</v>
      </c>
      <c r="X59" s="128">
        <v>71.400000000000006</v>
      </c>
      <c r="Y59" s="133" t="s">
        <v>1524</v>
      </c>
      <c r="Z59" s="131" t="s">
        <v>1524</v>
      </c>
      <c r="AA59" s="127">
        <v>337.87</v>
      </c>
      <c r="AB59" s="129">
        <v>436.27499999999998</v>
      </c>
      <c r="AC59" s="127">
        <v>115.595</v>
      </c>
      <c r="AD59" s="128">
        <v>68.989999999999995</v>
      </c>
      <c r="AE59" s="128">
        <v>300</v>
      </c>
      <c r="AF59" s="129">
        <v>0</v>
      </c>
      <c r="AG59" s="127">
        <v>18.051169999999999</v>
      </c>
      <c r="AH59" s="128">
        <v>28</v>
      </c>
      <c r="AI59" s="128">
        <v>9.2072900000000004</v>
      </c>
      <c r="AJ59" s="128">
        <v>18.35417</v>
      </c>
      <c r="AK59" s="129">
        <v>22</v>
      </c>
      <c r="AL59" s="127">
        <v>40.74</v>
      </c>
      <c r="AM59" s="129">
        <v>41.03</v>
      </c>
      <c r="AN59" s="127">
        <v>26.6</v>
      </c>
      <c r="AO59" s="128">
        <v>50.264200000000002</v>
      </c>
      <c r="AP59" s="128">
        <v>53.29486</v>
      </c>
      <c r="AQ59" s="128">
        <v>57.803840000000001</v>
      </c>
      <c r="AR59" s="128">
        <v>23.417210000000001</v>
      </c>
      <c r="AS59" s="128">
        <v>6.7561799999999996</v>
      </c>
      <c r="AT59" s="128">
        <v>35.488999999999997</v>
      </c>
      <c r="AU59" s="128">
        <v>77.373000000000005</v>
      </c>
      <c r="AV59" s="129">
        <v>35.5</v>
      </c>
      <c r="AW59" s="132">
        <v>9.6969999999999992</v>
      </c>
    </row>
    <row r="60" spans="1:49" x14ac:dyDescent="0.25">
      <c r="A60" s="134" t="s">
        <v>1455</v>
      </c>
      <c r="B60" s="135">
        <f t="shared" ref="B60:AW60" si="0">MIN(B12:B59)</f>
        <v>6.2</v>
      </c>
      <c r="C60" s="135">
        <f t="shared" si="0"/>
        <v>38</v>
      </c>
      <c r="D60" s="135">
        <f t="shared" si="0"/>
        <v>93.9</v>
      </c>
      <c r="E60" s="135">
        <f t="shared" si="0"/>
        <v>46.42895</v>
      </c>
      <c r="F60" s="135">
        <f t="shared" si="0"/>
        <v>39.5</v>
      </c>
      <c r="G60" s="135">
        <f t="shared" si="0"/>
        <v>95</v>
      </c>
      <c r="H60" s="135">
        <f t="shared" si="0"/>
        <v>35.299999999999997</v>
      </c>
      <c r="I60" s="135">
        <f t="shared" si="0"/>
        <v>172</v>
      </c>
      <c r="J60" s="135">
        <f t="shared" si="0"/>
        <v>0</v>
      </c>
      <c r="K60" s="135">
        <f t="shared" si="0"/>
        <v>0</v>
      </c>
      <c r="L60" s="135">
        <f t="shared" si="0"/>
        <v>13.323</v>
      </c>
      <c r="M60" s="135">
        <f t="shared" si="0"/>
        <v>1.07</v>
      </c>
      <c r="N60" s="135">
        <f t="shared" si="0"/>
        <v>123.74</v>
      </c>
      <c r="O60" s="135">
        <f t="shared" si="0"/>
        <v>3.444</v>
      </c>
      <c r="P60" s="135">
        <f t="shared" si="0"/>
        <v>47.44</v>
      </c>
      <c r="Q60" s="135">
        <f t="shared" si="0"/>
        <v>82.61</v>
      </c>
      <c r="R60" s="135">
        <f t="shared" si="0"/>
        <v>198.78</v>
      </c>
      <c r="S60" s="135">
        <f t="shared" si="0"/>
        <v>146.94</v>
      </c>
      <c r="T60" s="135">
        <f t="shared" si="0"/>
        <v>173.46299999999999</v>
      </c>
      <c r="U60" s="135">
        <f t="shared" si="0"/>
        <v>6.74</v>
      </c>
      <c r="V60" s="135">
        <f t="shared" si="0"/>
        <v>2.41</v>
      </c>
      <c r="W60" s="135">
        <f t="shared" si="0"/>
        <v>16.04</v>
      </c>
      <c r="X60" s="135">
        <f t="shared" si="0"/>
        <v>0.4</v>
      </c>
      <c r="Y60" s="135">
        <f t="shared" si="0"/>
        <v>0</v>
      </c>
      <c r="Z60" s="135">
        <f t="shared" si="0"/>
        <v>0</v>
      </c>
      <c r="AA60" s="135">
        <f t="shared" si="0"/>
        <v>82.55</v>
      </c>
      <c r="AB60" s="135">
        <f t="shared" si="0"/>
        <v>272.83999999999997</v>
      </c>
      <c r="AC60" s="135">
        <f t="shared" si="0"/>
        <v>94.769000000000005</v>
      </c>
      <c r="AD60" s="135">
        <f t="shared" si="0"/>
        <v>68.606999999999999</v>
      </c>
      <c r="AE60" s="135">
        <f t="shared" si="0"/>
        <v>215.25399999999999</v>
      </c>
      <c r="AF60" s="135">
        <f t="shared" si="0"/>
        <v>0</v>
      </c>
      <c r="AG60" s="135">
        <f t="shared" si="0"/>
        <v>18.051169999999999</v>
      </c>
      <c r="AH60" s="135">
        <f t="shared" si="0"/>
        <v>3.6</v>
      </c>
      <c r="AI60" s="135">
        <f t="shared" si="0"/>
        <v>9.1700499999999998</v>
      </c>
      <c r="AJ60" s="135">
        <f t="shared" si="0"/>
        <v>18.35417</v>
      </c>
      <c r="AK60" s="135">
        <f t="shared" si="0"/>
        <v>16.2</v>
      </c>
      <c r="AL60" s="135">
        <f t="shared" si="0"/>
        <v>37.06</v>
      </c>
      <c r="AM60" s="135">
        <f t="shared" si="0"/>
        <v>37.35</v>
      </c>
      <c r="AN60" s="135">
        <f t="shared" si="0"/>
        <v>25.218959999999999</v>
      </c>
      <c r="AO60" s="135">
        <f t="shared" si="0"/>
        <v>50.264200000000002</v>
      </c>
      <c r="AP60" s="135">
        <f t="shared" si="0"/>
        <v>38.981789999999997</v>
      </c>
      <c r="AQ60" s="135">
        <f t="shared" si="0"/>
        <v>57.803840000000001</v>
      </c>
      <c r="AR60" s="135">
        <f t="shared" si="0"/>
        <v>11.238860000000001</v>
      </c>
      <c r="AS60" s="135">
        <f t="shared" si="0"/>
        <v>6.7561799999999996</v>
      </c>
      <c r="AT60" s="135">
        <f t="shared" si="0"/>
        <v>35.488999999999997</v>
      </c>
      <c r="AU60" s="135">
        <f t="shared" si="0"/>
        <v>18.678000000000001</v>
      </c>
      <c r="AV60" s="135">
        <f t="shared" si="0"/>
        <v>26.655000000000001</v>
      </c>
      <c r="AW60" s="136">
        <f t="shared" si="0"/>
        <v>6.7759999999999998</v>
      </c>
    </row>
    <row r="61" spans="1:49" x14ac:dyDescent="0.25">
      <c r="A61" s="137" t="s">
        <v>1454</v>
      </c>
      <c r="B61" s="138">
        <f t="shared" ref="B61:AW61" si="1">MAX(B12:B59)</f>
        <v>10</v>
      </c>
      <c r="C61" s="138">
        <f t="shared" si="1"/>
        <v>38</v>
      </c>
      <c r="D61" s="138">
        <f t="shared" si="1"/>
        <v>103.9</v>
      </c>
      <c r="E61" s="138">
        <f t="shared" si="1"/>
        <v>68.359610000000004</v>
      </c>
      <c r="F61" s="138">
        <f t="shared" si="1"/>
        <v>39.9</v>
      </c>
      <c r="G61" s="138">
        <f t="shared" si="1"/>
        <v>105</v>
      </c>
      <c r="H61" s="138">
        <f t="shared" si="1"/>
        <v>59.8</v>
      </c>
      <c r="I61" s="138">
        <f t="shared" si="1"/>
        <v>315</v>
      </c>
      <c r="J61" s="138">
        <f t="shared" si="1"/>
        <v>0</v>
      </c>
      <c r="K61" s="138">
        <f t="shared" si="1"/>
        <v>0</v>
      </c>
      <c r="L61" s="138">
        <f t="shared" si="1"/>
        <v>24.122</v>
      </c>
      <c r="M61" s="138">
        <f t="shared" si="1"/>
        <v>1.07</v>
      </c>
      <c r="N61" s="138">
        <f t="shared" si="1"/>
        <v>137.34</v>
      </c>
      <c r="O61" s="138">
        <f t="shared" si="1"/>
        <v>3.444</v>
      </c>
      <c r="P61" s="138">
        <f t="shared" si="1"/>
        <v>99.86</v>
      </c>
      <c r="Q61" s="138">
        <f t="shared" si="1"/>
        <v>109.23</v>
      </c>
      <c r="R61" s="138">
        <f t="shared" si="1"/>
        <v>284.02999999999997</v>
      </c>
      <c r="S61" s="138">
        <f t="shared" si="1"/>
        <v>213.7</v>
      </c>
      <c r="T61" s="138">
        <f t="shared" si="1"/>
        <v>226.04599999999999</v>
      </c>
      <c r="U61" s="138">
        <f t="shared" si="1"/>
        <v>8.91</v>
      </c>
      <c r="V61" s="138">
        <f t="shared" si="1"/>
        <v>13.23</v>
      </c>
      <c r="W61" s="138">
        <f t="shared" si="1"/>
        <v>91.79</v>
      </c>
      <c r="X61" s="138">
        <f t="shared" si="1"/>
        <v>71.400000000000006</v>
      </c>
      <c r="Y61" s="138">
        <f t="shared" si="1"/>
        <v>0</v>
      </c>
      <c r="Z61" s="138">
        <f t="shared" si="1"/>
        <v>0</v>
      </c>
      <c r="AA61" s="138">
        <f t="shared" si="1"/>
        <v>337.87</v>
      </c>
      <c r="AB61" s="138">
        <f t="shared" si="1"/>
        <v>436.27499999999998</v>
      </c>
      <c r="AC61" s="138">
        <f t="shared" si="1"/>
        <v>115.595</v>
      </c>
      <c r="AD61" s="138">
        <f t="shared" si="1"/>
        <v>70.510000000000005</v>
      </c>
      <c r="AE61" s="138">
        <f t="shared" si="1"/>
        <v>300</v>
      </c>
      <c r="AF61" s="138">
        <f t="shared" si="1"/>
        <v>0.7</v>
      </c>
      <c r="AG61" s="138">
        <f t="shared" si="1"/>
        <v>18.051169999999999</v>
      </c>
      <c r="AH61" s="138">
        <f t="shared" si="1"/>
        <v>28.5</v>
      </c>
      <c r="AI61" s="138">
        <f t="shared" si="1"/>
        <v>10.537240000000001</v>
      </c>
      <c r="AJ61" s="138">
        <f t="shared" si="1"/>
        <v>18.35417</v>
      </c>
      <c r="AK61" s="138">
        <f t="shared" si="1"/>
        <v>23</v>
      </c>
      <c r="AL61" s="138">
        <f t="shared" si="1"/>
        <v>40.97</v>
      </c>
      <c r="AM61" s="138">
        <f t="shared" si="1"/>
        <v>41.25</v>
      </c>
      <c r="AN61" s="138">
        <f t="shared" si="1"/>
        <v>26.6</v>
      </c>
      <c r="AO61" s="138">
        <f t="shared" si="1"/>
        <v>50.264200000000002</v>
      </c>
      <c r="AP61" s="138">
        <f t="shared" si="1"/>
        <v>53.29486</v>
      </c>
      <c r="AQ61" s="138">
        <f t="shared" si="1"/>
        <v>57.803840000000001</v>
      </c>
      <c r="AR61" s="138">
        <f t="shared" si="1"/>
        <v>23.417210000000001</v>
      </c>
      <c r="AS61" s="138">
        <f t="shared" si="1"/>
        <v>6.7561799999999996</v>
      </c>
      <c r="AT61" s="138">
        <f t="shared" si="1"/>
        <v>35.488999999999997</v>
      </c>
      <c r="AU61" s="138">
        <f t="shared" si="1"/>
        <v>77.373000000000005</v>
      </c>
      <c r="AV61" s="138">
        <f t="shared" si="1"/>
        <v>35.5</v>
      </c>
      <c r="AW61" s="139">
        <f t="shared" si="1"/>
        <v>9.6969999999999992</v>
      </c>
    </row>
    <row r="62" spans="1:49" x14ac:dyDescent="0.25">
      <c r="A62" s="140" t="s">
        <v>1525</v>
      </c>
      <c r="B62" s="141">
        <f t="shared" ref="B62:AW62" si="2">AVERAGE(B12:B59)</f>
        <v>8.0958333333333297</v>
      </c>
      <c r="C62" s="141">
        <f t="shared" si="2"/>
        <v>38</v>
      </c>
      <c r="D62" s="141">
        <f t="shared" si="2"/>
        <v>103.25000000000007</v>
      </c>
      <c r="E62" s="141">
        <f t="shared" si="2"/>
        <v>55.361806249999994</v>
      </c>
      <c r="F62" s="141">
        <f t="shared" si="2"/>
        <v>39.720833333333339</v>
      </c>
      <c r="G62" s="141">
        <f t="shared" si="2"/>
        <v>104.375</v>
      </c>
      <c r="H62" s="141">
        <f t="shared" si="2"/>
        <v>41.191666666666663</v>
      </c>
      <c r="I62" s="141">
        <f t="shared" si="2"/>
        <v>208.5</v>
      </c>
      <c r="J62" s="141">
        <f t="shared" si="2"/>
        <v>0</v>
      </c>
      <c r="K62" s="141">
        <f t="shared" si="2"/>
        <v>0</v>
      </c>
      <c r="L62" s="141">
        <f t="shared" si="2"/>
        <v>15.052791666666664</v>
      </c>
      <c r="M62" s="141">
        <f t="shared" si="2"/>
        <v>1.07</v>
      </c>
      <c r="N62" s="141">
        <f t="shared" si="2"/>
        <v>130.54</v>
      </c>
      <c r="O62" s="141">
        <f t="shared" si="2"/>
        <v>3.4439999999999991</v>
      </c>
      <c r="P62" s="141">
        <f t="shared" si="2"/>
        <v>76.108750000000029</v>
      </c>
      <c r="Q62" s="141">
        <f t="shared" si="2"/>
        <v>93.476249999999979</v>
      </c>
      <c r="R62" s="141">
        <f t="shared" si="2"/>
        <v>233.49666666666667</v>
      </c>
      <c r="S62" s="141">
        <f t="shared" si="2"/>
        <v>174.56958333333338</v>
      </c>
      <c r="T62" s="141">
        <f t="shared" si="2"/>
        <v>190.25725</v>
      </c>
      <c r="U62" s="141">
        <f t="shared" si="2"/>
        <v>7.3920833333333347</v>
      </c>
      <c r="V62" s="141">
        <f t="shared" si="2"/>
        <v>5.8833333333333329</v>
      </c>
      <c r="W62" s="141">
        <f t="shared" si="2"/>
        <v>31.287916666666657</v>
      </c>
      <c r="X62" s="141">
        <f t="shared" si="2"/>
        <v>9.4454166666666666</v>
      </c>
      <c r="Y62" s="141" t="e">
        <f t="shared" si="2"/>
        <v>#DIV/0!</v>
      </c>
      <c r="Z62" s="141" t="e">
        <f t="shared" si="2"/>
        <v>#DIV/0!</v>
      </c>
      <c r="AA62" s="141">
        <f t="shared" si="2"/>
        <v>130.40624999999997</v>
      </c>
      <c r="AB62" s="141">
        <f t="shared" si="2"/>
        <v>327.41687499999995</v>
      </c>
      <c r="AC62" s="141">
        <f t="shared" si="2"/>
        <v>106.76562500000001</v>
      </c>
      <c r="AD62" s="141">
        <f t="shared" si="2"/>
        <v>69.400249999999986</v>
      </c>
      <c r="AE62" s="141">
        <f t="shared" si="2"/>
        <v>274.92516666666666</v>
      </c>
      <c r="AF62" s="141">
        <f t="shared" si="2"/>
        <v>5.8333333333333327E-2</v>
      </c>
      <c r="AG62" s="141">
        <f t="shared" si="2"/>
        <v>18.051169999999988</v>
      </c>
      <c r="AH62" s="141">
        <f t="shared" si="2"/>
        <v>18.179166666666667</v>
      </c>
      <c r="AI62" s="141">
        <f t="shared" si="2"/>
        <v>10.100333749999999</v>
      </c>
      <c r="AJ62" s="141">
        <f t="shared" si="2"/>
        <v>18.354169999999986</v>
      </c>
      <c r="AK62" s="141">
        <f t="shared" si="2"/>
        <v>18.354166666666664</v>
      </c>
      <c r="AL62" s="141">
        <f t="shared" si="2"/>
        <v>39.580000000000005</v>
      </c>
      <c r="AM62" s="141">
        <f t="shared" si="2"/>
        <v>39.866249999999987</v>
      </c>
      <c r="AN62" s="141">
        <f t="shared" si="2"/>
        <v>26.542456666666663</v>
      </c>
      <c r="AO62" s="141">
        <f t="shared" si="2"/>
        <v>50.264200000000002</v>
      </c>
      <c r="AP62" s="141">
        <f t="shared" si="2"/>
        <v>45.655329999999992</v>
      </c>
      <c r="AQ62" s="141">
        <f t="shared" si="2"/>
        <v>57.803840000000001</v>
      </c>
      <c r="AR62" s="141">
        <f t="shared" si="2"/>
        <v>13.40881708333333</v>
      </c>
      <c r="AS62" s="141">
        <f t="shared" si="2"/>
        <v>6.7561799999999934</v>
      </c>
      <c r="AT62" s="141">
        <f t="shared" si="2"/>
        <v>35.489000000000019</v>
      </c>
      <c r="AU62" s="141">
        <f t="shared" si="2"/>
        <v>29.136375000000005</v>
      </c>
      <c r="AV62" s="141">
        <f t="shared" si="2"/>
        <v>31.908833333333334</v>
      </c>
      <c r="AW62" s="142">
        <f t="shared" si="2"/>
        <v>7.2714166666666635</v>
      </c>
    </row>
    <row r="63" spans="1:49" x14ac:dyDescent="0.25">
      <c r="A63" s="143" t="s">
        <v>7</v>
      </c>
      <c r="B63" s="138">
        <f t="shared" ref="B63:AW63" si="3">B12</f>
        <v>6.2</v>
      </c>
      <c r="C63" s="138">
        <f t="shared" si="3"/>
        <v>38</v>
      </c>
      <c r="D63" s="138">
        <f t="shared" si="3"/>
        <v>93.9</v>
      </c>
      <c r="E63" s="138">
        <f t="shared" si="3"/>
        <v>59.430309999999999</v>
      </c>
      <c r="F63" s="138">
        <f t="shared" si="3"/>
        <v>39.700000000000003</v>
      </c>
      <c r="G63" s="138">
        <f t="shared" si="3"/>
        <v>95</v>
      </c>
      <c r="H63" s="138">
        <f t="shared" si="3"/>
        <v>40</v>
      </c>
      <c r="I63" s="138">
        <f t="shared" si="3"/>
        <v>182</v>
      </c>
      <c r="J63" s="138">
        <f t="shared" si="3"/>
        <v>0</v>
      </c>
      <c r="K63" s="138">
        <f t="shared" si="3"/>
        <v>0</v>
      </c>
      <c r="L63" s="138">
        <f t="shared" si="3"/>
        <v>15.13</v>
      </c>
      <c r="M63" s="138" t="str">
        <f t="shared" si="3"/>
        <v>--</v>
      </c>
      <c r="N63" s="138" t="str">
        <f t="shared" si="3"/>
        <v>--</v>
      </c>
      <c r="O63" s="138">
        <f t="shared" si="3"/>
        <v>3.444</v>
      </c>
      <c r="P63" s="138">
        <f t="shared" si="3"/>
        <v>83.43</v>
      </c>
      <c r="Q63" s="138">
        <f t="shared" si="3"/>
        <v>87.86</v>
      </c>
      <c r="R63" s="138">
        <f t="shared" si="3"/>
        <v>198.78</v>
      </c>
      <c r="S63" s="138">
        <f t="shared" si="3"/>
        <v>146.94</v>
      </c>
      <c r="T63" s="138">
        <f t="shared" si="3"/>
        <v>192.542</v>
      </c>
      <c r="U63" s="138">
        <f t="shared" si="3"/>
        <v>6.75</v>
      </c>
      <c r="V63" s="138">
        <f t="shared" si="3"/>
        <v>4.49</v>
      </c>
      <c r="W63" s="138">
        <f t="shared" si="3"/>
        <v>29.773</v>
      </c>
      <c r="X63" s="138">
        <f t="shared" si="3"/>
        <v>5.31</v>
      </c>
      <c r="Y63" s="138" t="str">
        <f t="shared" si="3"/>
        <v>--</v>
      </c>
      <c r="Z63" s="138" t="str">
        <f t="shared" si="3"/>
        <v>--</v>
      </c>
      <c r="AA63" s="138">
        <f t="shared" si="3"/>
        <v>97.87</v>
      </c>
      <c r="AB63" s="138">
        <f t="shared" si="3"/>
        <v>288.15800000000002</v>
      </c>
      <c r="AC63" s="138">
        <f t="shared" si="3"/>
        <v>94.769000000000005</v>
      </c>
      <c r="AD63" s="138">
        <f t="shared" si="3"/>
        <v>69.495999999999995</v>
      </c>
      <c r="AE63" s="138">
        <f t="shared" si="3"/>
        <v>215.25399999999999</v>
      </c>
      <c r="AF63" s="138">
        <f t="shared" si="3"/>
        <v>0</v>
      </c>
      <c r="AG63" s="138">
        <f t="shared" si="3"/>
        <v>18.051169999999999</v>
      </c>
      <c r="AH63" s="138">
        <f t="shared" si="3"/>
        <v>15.8</v>
      </c>
      <c r="AI63" s="138">
        <f t="shared" si="3"/>
        <v>10.15658</v>
      </c>
      <c r="AJ63" s="138">
        <f t="shared" si="3"/>
        <v>18.35417</v>
      </c>
      <c r="AK63" s="138">
        <f t="shared" si="3"/>
        <v>18.5</v>
      </c>
      <c r="AL63" s="138">
        <f t="shared" si="3"/>
        <v>37.21</v>
      </c>
      <c r="AM63" s="138">
        <f t="shared" si="3"/>
        <v>37.5</v>
      </c>
      <c r="AN63" s="138">
        <f t="shared" si="3"/>
        <v>26.6</v>
      </c>
      <c r="AO63" s="138" t="str">
        <f t="shared" si="3"/>
        <v>--</v>
      </c>
      <c r="AP63" s="138">
        <f t="shared" si="3"/>
        <v>38.981789999999997</v>
      </c>
      <c r="AQ63" s="138" t="str">
        <f t="shared" si="3"/>
        <v>--</v>
      </c>
      <c r="AR63" s="138">
        <f t="shared" si="3"/>
        <v>12.90455</v>
      </c>
      <c r="AS63" s="138">
        <f t="shared" si="3"/>
        <v>6.7561799999999996</v>
      </c>
      <c r="AT63" s="138">
        <f t="shared" si="3"/>
        <v>35.488999999999997</v>
      </c>
      <c r="AU63" s="138">
        <f t="shared" si="3"/>
        <v>26.706</v>
      </c>
      <c r="AV63" s="138">
        <f t="shared" si="3"/>
        <v>27.448</v>
      </c>
      <c r="AW63" s="138">
        <f t="shared" si="3"/>
        <v>6.8520000000000003</v>
      </c>
    </row>
    <row r="64" spans="1:49" x14ac:dyDescent="0.25">
      <c r="A64" s="143" t="s">
        <v>8</v>
      </c>
      <c r="B64" s="138">
        <f t="shared" ref="B64:AW64" si="4">B59</f>
        <v>10</v>
      </c>
      <c r="C64" s="138">
        <f t="shared" si="4"/>
        <v>38</v>
      </c>
      <c r="D64" s="138">
        <f t="shared" si="4"/>
        <v>103.8</v>
      </c>
      <c r="E64" s="138">
        <f t="shared" si="4"/>
        <v>55.909840000000003</v>
      </c>
      <c r="F64" s="138">
        <f t="shared" si="4"/>
        <v>39.799999999999997</v>
      </c>
      <c r="G64" s="138">
        <f t="shared" si="4"/>
        <v>105</v>
      </c>
      <c r="H64" s="138">
        <f t="shared" si="4"/>
        <v>59.8</v>
      </c>
      <c r="I64" s="138">
        <f t="shared" si="4"/>
        <v>315</v>
      </c>
      <c r="J64" s="138">
        <f t="shared" si="4"/>
        <v>0</v>
      </c>
      <c r="K64" s="138">
        <f t="shared" si="4"/>
        <v>0</v>
      </c>
      <c r="L64" s="138">
        <f t="shared" si="4"/>
        <v>14.654999999999999</v>
      </c>
      <c r="M64" s="138" t="str">
        <f t="shared" si="4"/>
        <v>--</v>
      </c>
      <c r="N64" s="138" t="str">
        <f t="shared" si="4"/>
        <v>--</v>
      </c>
      <c r="O64" s="138">
        <f t="shared" si="4"/>
        <v>3.444</v>
      </c>
      <c r="P64" s="138">
        <f t="shared" si="4"/>
        <v>99.86</v>
      </c>
      <c r="Q64" s="138">
        <f t="shared" si="4"/>
        <v>109.23</v>
      </c>
      <c r="R64" s="138">
        <f t="shared" si="4"/>
        <v>284.02999999999997</v>
      </c>
      <c r="S64" s="138">
        <f t="shared" si="4"/>
        <v>212.94</v>
      </c>
      <c r="T64" s="138">
        <f t="shared" si="4"/>
        <v>226.04599999999999</v>
      </c>
      <c r="U64" s="138">
        <f t="shared" si="4"/>
        <v>8.91</v>
      </c>
      <c r="V64" s="138">
        <f t="shared" si="4"/>
        <v>2.72</v>
      </c>
      <c r="W64" s="138">
        <f t="shared" si="4"/>
        <v>91.79</v>
      </c>
      <c r="X64" s="138">
        <f t="shared" si="4"/>
        <v>71.400000000000006</v>
      </c>
      <c r="Y64" s="138" t="str">
        <f t="shared" si="4"/>
        <v>--</v>
      </c>
      <c r="Z64" s="138" t="str">
        <f t="shared" si="4"/>
        <v>--</v>
      </c>
      <c r="AA64" s="138">
        <f t="shared" si="4"/>
        <v>337.87</v>
      </c>
      <c r="AB64" s="138">
        <f t="shared" si="4"/>
        <v>436.27499999999998</v>
      </c>
      <c r="AC64" s="138">
        <f t="shared" si="4"/>
        <v>115.595</v>
      </c>
      <c r="AD64" s="138">
        <f t="shared" si="4"/>
        <v>68.989999999999995</v>
      </c>
      <c r="AE64" s="138">
        <f t="shared" si="4"/>
        <v>300</v>
      </c>
      <c r="AF64" s="138">
        <f t="shared" si="4"/>
        <v>0</v>
      </c>
      <c r="AG64" s="138">
        <f t="shared" si="4"/>
        <v>18.051169999999999</v>
      </c>
      <c r="AH64" s="138">
        <f t="shared" si="4"/>
        <v>28</v>
      </c>
      <c r="AI64" s="138">
        <f t="shared" si="4"/>
        <v>9.2072900000000004</v>
      </c>
      <c r="AJ64" s="138">
        <f t="shared" si="4"/>
        <v>18.35417</v>
      </c>
      <c r="AK64" s="138">
        <f t="shared" si="4"/>
        <v>22</v>
      </c>
      <c r="AL64" s="138">
        <f t="shared" si="4"/>
        <v>40.74</v>
      </c>
      <c r="AM64" s="138">
        <f t="shared" si="4"/>
        <v>41.03</v>
      </c>
      <c r="AN64" s="138">
        <f t="shared" si="4"/>
        <v>26.6</v>
      </c>
      <c r="AO64" s="138">
        <f t="shared" si="4"/>
        <v>50.264200000000002</v>
      </c>
      <c r="AP64" s="138">
        <f t="shared" si="4"/>
        <v>53.29486</v>
      </c>
      <c r="AQ64" s="138">
        <f t="shared" si="4"/>
        <v>57.803840000000001</v>
      </c>
      <c r="AR64" s="138">
        <f t="shared" si="4"/>
        <v>23.417210000000001</v>
      </c>
      <c r="AS64" s="138">
        <f t="shared" si="4"/>
        <v>6.7561799999999996</v>
      </c>
      <c r="AT64" s="138">
        <f t="shared" si="4"/>
        <v>35.488999999999997</v>
      </c>
      <c r="AU64" s="138">
        <f t="shared" si="4"/>
        <v>77.373000000000005</v>
      </c>
      <c r="AV64" s="138">
        <f t="shared" si="4"/>
        <v>35.5</v>
      </c>
      <c r="AW64" s="138">
        <f t="shared" si="4"/>
        <v>9.6969999999999992</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4"/>
      <c r="C66" s="1" t="s">
        <v>1526</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6" t="s">
        <v>3</v>
      </c>
      <c r="B5" s="116" t="s">
        <v>92</v>
      </c>
      <c r="C5" s="116" t="s">
        <v>582</v>
      </c>
      <c r="D5" s="116" t="s">
        <v>226</v>
      </c>
      <c r="E5" s="116" t="s">
        <v>156</v>
      </c>
      <c r="F5" s="116" t="s">
        <v>156</v>
      </c>
      <c r="G5" s="116" t="s">
        <v>156</v>
      </c>
      <c r="H5" s="116" t="s">
        <v>177</v>
      </c>
      <c r="I5" s="116" t="s">
        <v>177</v>
      </c>
      <c r="J5" s="116" t="s">
        <v>177</v>
      </c>
      <c r="K5" s="116" t="s">
        <v>177</v>
      </c>
      <c r="L5" s="116" t="s">
        <v>177</v>
      </c>
      <c r="M5" s="116" t="s">
        <v>177</v>
      </c>
      <c r="N5" s="116" t="s">
        <v>177</v>
      </c>
      <c r="O5" s="116" t="s">
        <v>177</v>
      </c>
      <c r="P5" s="116" t="s">
        <v>103</v>
      </c>
      <c r="Q5" s="116" t="s">
        <v>103</v>
      </c>
      <c r="R5" s="116" t="s">
        <v>103</v>
      </c>
      <c r="S5" s="116" t="s">
        <v>130</v>
      </c>
      <c r="T5" s="116" t="s">
        <v>130</v>
      </c>
      <c r="U5" s="116" t="s">
        <v>579</v>
      </c>
      <c r="V5" s="116" t="s">
        <v>249</v>
      </c>
      <c r="W5" s="116" t="s">
        <v>87</v>
      </c>
      <c r="X5" s="116" t="s">
        <v>87</v>
      </c>
      <c r="Y5" s="116" t="s">
        <v>492</v>
      </c>
      <c r="Z5" s="116" t="s">
        <v>492</v>
      </c>
      <c r="AA5" s="116" t="s">
        <v>580</v>
      </c>
      <c r="AB5" s="116" t="s">
        <v>580</v>
      </c>
      <c r="AC5" s="116" t="s">
        <v>115</v>
      </c>
      <c r="AD5" s="116" t="s">
        <v>971</v>
      </c>
    </row>
    <row r="6" spans="1:30" ht="25.5" x14ac:dyDescent="0.25">
      <c r="A6" s="116" t="s">
        <v>1462</v>
      </c>
      <c r="B6" s="116" t="s">
        <v>634</v>
      </c>
      <c r="C6" s="116" t="s">
        <v>1527</v>
      </c>
      <c r="D6" s="116" t="s">
        <v>1528</v>
      </c>
      <c r="E6" s="116" t="s">
        <v>1479</v>
      </c>
      <c r="F6" s="116" t="s">
        <v>1479</v>
      </c>
      <c r="G6" s="116" t="s">
        <v>1479</v>
      </c>
      <c r="H6" s="116" t="s">
        <v>634</v>
      </c>
      <c r="I6" s="116" t="s">
        <v>1472</v>
      </c>
      <c r="J6" s="116" t="s">
        <v>1481</v>
      </c>
      <c r="K6" s="116" t="s">
        <v>1529</v>
      </c>
      <c r="L6" s="116" t="s">
        <v>634</v>
      </c>
      <c r="M6" s="116" t="s">
        <v>634</v>
      </c>
      <c r="N6" s="116" t="s">
        <v>1530</v>
      </c>
      <c r="O6" s="116" t="s">
        <v>1530</v>
      </c>
      <c r="P6" s="116" t="s">
        <v>1472</v>
      </c>
      <c r="Q6" s="116" t="s">
        <v>1472</v>
      </c>
      <c r="R6" s="116" t="s">
        <v>1476</v>
      </c>
      <c r="S6" s="116" t="s">
        <v>1476</v>
      </c>
      <c r="T6" s="116" t="s">
        <v>1477</v>
      </c>
      <c r="U6" s="116" t="s">
        <v>1467</v>
      </c>
      <c r="V6" s="116" t="s">
        <v>1531</v>
      </c>
      <c r="W6" s="116" t="s">
        <v>1466</v>
      </c>
      <c r="X6" s="116" t="s">
        <v>1466</v>
      </c>
      <c r="Y6" s="116" t="s">
        <v>492</v>
      </c>
      <c r="Z6" s="116" t="s">
        <v>492</v>
      </c>
      <c r="AA6" s="116" t="s">
        <v>1463</v>
      </c>
      <c r="AB6" s="116" t="s">
        <v>1463</v>
      </c>
      <c r="AC6" s="116" t="s">
        <v>634</v>
      </c>
      <c r="AD6" s="116" t="s">
        <v>1479</v>
      </c>
    </row>
    <row r="7" spans="1:30" ht="25.5" x14ac:dyDescent="0.25">
      <c r="A7" s="116" t="s">
        <v>1484</v>
      </c>
      <c r="B7" s="116" t="s">
        <v>1485</v>
      </c>
      <c r="C7" s="116" t="s">
        <v>1485</v>
      </c>
      <c r="D7" s="116" t="s">
        <v>1485</v>
      </c>
      <c r="E7" s="116" t="s">
        <v>1485</v>
      </c>
      <c r="F7" s="116" t="s">
        <v>1485</v>
      </c>
      <c r="G7" s="116" t="s">
        <v>1485</v>
      </c>
      <c r="H7" s="116" t="s">
        <v>1485</v>
      </c>
      <c r="I7" s="116" t="s">
        <v>1485</v>
      </c>
      <c r="J7" s="116" t="s">
        <v>1485</v>
      </c>
      <c r="K7" s="116" t="s">
        <v>1485</v>
      </c>
      <c r="L7" s="116" t="s">
        <v>1485</v>
      </c>
      <c r="M7" s="116" t="s">
        <v>1485</v>
      </c>
      <c r="N7" s="116" t="s">
        <v>1485</v>
      </c>
      <c r="O7" s="116" t="s">
        <v>1485</v>
      </c>
      <c r="P7" s="116" t="s">
        <v>1485</v>
      </c>
      <c r="Q7" s="116" t="s">
        <v>1485</v>
      </c>
      <c r="R7" s="116" t="s">
        <v>1485</v>
      </c>
      <c r="S7" s="116" t="s">
        <v>1485</v>
      </c>
      <c r="T7" s="116" t="s">
        <v>1485</v>
      </c>
      <c r="U7" s="116" t="s">
        <v>1485</v>
      </c>
      <c r="V7" s="116" t="s">
        <v>1485</v>
      </c>
      <c r="W7" s="116" t="s">
        <v>1485</v>
      </c>
      <c r="X7" s="116" t="s">
        <v>1485</v>
      </c>
      <c r="Y7" s="116" t="s">
        <v>1485</v>
      </c>
      <c r="Z7" s="116" t="s">
        <v>1485</v>
      </c>
      <c r="AA7" s="116" t="s">
        <v>1485</v>
      </c>
      <c r="AB7" s="116" t="s">
        <v>1485</v>
      </c>
      <c r="AC7" s="116" t="s">
        <v>1485</v>
      </c>
      <c r="AD7" s="116" t="s">
        <v>1485</v>
      </c>
    </row>
    <row r="8" spans="1:30" ht="38.25" x14ac:dyDescent="0.25">
      <c r="A8" s="116" t="s">
        <v>6</v>
      </c>
      <c r="B8" s="116" t="s">
        <v>1532</v>
      </c>
      <c r="C8" s="116" t="s">
        <v>1533</v>
      </c>
      <c r="D8" s="116" t="s">
        <v>1534</v>
      </c>
      <c r="E8" s="116" t="s">
        <v>1535</v>
      </c>
      <c r="F8" s="116" t="s">
        <v>1536</v>
      </c>
      <c r="G8" s="116" t="s">
        <v>1537</v>
      </c>
      <c r="H8" s="116" t="s">
        <v>1538</v>
      </c>
      <c r="I8" s="116" t="s">
        <v>1539</v>
      </c>
      <c r="J8" s="116" t="s">
        <v>1540</v>
      </c>
      <c r="K8" s="116" t="s">
        <v>1541</v>
      </c>
      <c r="L8" s="116" t="s">
        <v>1538</v>
      </c>
      <c r="M8" s="116" t="s">
        <v>1542</v>
      </c>
      <c r="N8" s="116" t="s">
        <v>1543</v>
      </c>
      <c r="O8" s="116" t="s">
        <v>1483</v>
      </c>
      <c r="P8" s="116" t="s">
        <v>1499</v>
      </c>
      <c r="Q8" s="116" t="s">
        <v>1499</v>
      </c>
      <c r="R8" s="116" t="s">
        <v>1474</v>
      </c>
      <c r="S8" s="116" t="s">
        <v>1544</v>
      </c>
      <c r="T8" s="116" t="s">
        <v>1504</v>
      </c>
      <c r="U8" s="116" t="s">
        <v>1545</v>
      </c>
      <c r="V8" s="116" t="s">
        <v>1546</v>
      </c>
      <c r="W8" s="116" t="s">
        <v>245</v>
      </c>
      <c r="X8" s="116" t="s">
        <v>1490</v>
      </c>
      <c r="Y8" s="116" t="s">
        <v>1547</v>
      </c>
      <c r="Z8" s="116" t="s">
        <v>1548</v>
      </c>
      <c r="AA8" s="116" t="s">
        <v>1488</v>
      </c>
      <c r="AB8" s="116" t="s">
        <v>1549</v>
      </c>
      <c r="AC8" s="116" t="s">
        <v>1550</v>
      </c>
      <c r="AD8" s="116" t="s">
        <v>1551</v>
      </c>
    </row>
    <row r="9" spans="1:30" ht="25.5" x14ac:dyDescent="0.25">
      <c r="A9" s="116" t="s">
        <v>1100</v>
      </c>
      <c r="B9" s="116" t="s">
        <v>1552</v>
      </c>
      <c r="C9" s="116" t="s">
        <v>1553</v>
      </c>
      <c r="D9" s="116" t="s">
        <v>1553</v>
      </c>
      <c r="E9" s="116" t="s">
        <v>1553</v>
      </c>
      <c r="F9" s="116" t="s">
        <v>1553</v>
      </c>
      <c r="G9" s="116" t="s">
        <v>1553</v>
      </c>
      <c r="H9" s="116" t="s">
        <v>1552</v>
      </c>
      <c r="I9" s="116" t="s">
        <v>1553</v>
      </c>
      <c r="J9" s="116" t="s">
        <v>1553</v>
      </c>
      <c r="K9" s="116" t="s">
        <v>1553</v>
      </c>
      <c r="L9" s="116" t="s">
        <v>1553</v>
      </c>
      <c r="M9" s="116" t="s">
        <v>1553</v>
      </c>
      <c r="N9" s="116" t="s">
        <v>1553</v>
      </c>
      <c r="O9" s="116" t="s">
        <v>1553</v>
      </c>
      <c r="P9" s="116" t="s">
        <v>1552</v>
      </c>
      <c r="Q9" s="116" t="s">
        <v>1553</v>
      </c>
      <c r="R9" s="116" t="s">
        <v>1553</v>
      </c>
      <c r="S9" s="116" t="s">
        <v>1553</v>
      </c>
      <c r="T9" s="116" t="s">
        <v>946</v>
      </c>
      <c r="U9" s="116" t="s">
        <v>1553</v>
      </c>
      <c r="V9" s="116" t="s">
        <v>1553</v>
      </c>
      <c r="W9" s="116" t="s">
        <v>1553</v>
      </c>
      <c r="X9" s="116" t="s">
        <v>1553</v>
      </c>
      <c r="Y9" s="116" t="s">
        <v>1553</v>
      </c>
      <c r="Z9" s="116" t="s">
        <v>1553</v>
      </c>
      <c r="AA9" s="116" t="s">
        <v>1553</v>
      </c>
      <c r="AB9" s="116" t="s">
        <v>1553</v>
      </c>
      <c r="AC9" s="116" t="s">
        <v>1553</v>
      </c>
      <c r="AD9" s="116" t="s">
        <v>1553</v>
      </c>
    </row>
    <row r="10" spans="1:30" x14ac:dyDescent="0.25">
      <c r="A10" s="116" t="s">
        <v>80</v>
      </c>
      <c r="B10" s="116" t="s">
        <v>1554</v>
      </c>
      <c r="C10" s="116" t="s">
        <v>1555</v>
      </c>
      <c r="D10" s="116" t="s">
        <v>1555</v>
      </c>
      <c r="E10" s="116" t="s">
        <v>1555</v>
      </c>
      <c r="F10" s="116" t="s">
        <v>1555</v>
      </c>
      <c r="G10" s="116" t="s">
        <v>1555</v>
      </c>
      <c r="H10" s="116" t="s">
        <v>1554</v>
      </c>
      <c r="I10" s="116" t="s">
        <v>1555</v>
      </c>
      <c r="J10" s="116" t="s">
        <v>1555</v>
      </c>
      <c r="K10" s="116" t="s">
        <v>1555</v>
      </c>
      <c r="L10" s="116" t="s">
        <v>1555</v>
      </c>
      <c r="M10" s="116" t="s">
        <v>1555</v>
      </c>
      <c r="N10" s="116" t="s">
        <v>1555</v>
      </c>
      <c r="O10" s="116" t="s">
        <v>1555</v>
      </c>
      <c r="P10" s="116" t="s">
        <v>1554</v>
      </c>
      <c r="Q10" s="116" t="s">
        <v>1555</v>
      </c>
      <c r="R10" s="116" t="s">
        <v>1555</v>
      </c>
      <c r="S10" s="116" t="s">
        <v>1555</v>
      </c>
      <c r="T10" s="116" t="s">
        <v>1555</v>
      </c>
      <c r="U10" s="116" t="s">
        <v>1555</v>
      </c>
      <c r="V10" s="116" t="s">
        <v>1555</v>
      </c>
      <c r="W10" s="116" t="s">
        <v>1555</v>
      </c>
      <c r="X10" s="116" t="s">
        <v>1555</v>
      </c>
      <c r="Y10" s="116" t="s">
        <v>1555</v>
      </c>
      <c r="Z10" s="116" t="s">
        <v>1555</v>
      </c>
      <c r="AA10" s="116" t="s">
        <v>1555</v>
      </c>
      <c r="AB10" s="116" t="s">
        <v>1555</v>
      </c>
      <c r="AC10" s="116" t="s">
        <v>1555</v>
      </c>
      <c r="AD10" s="116" t="s">
        <v>1555</v>
      </c>
    </row>
    <row r="11" spans="1:30" x14ac:dyDescent="0.25">
      <c r="A11" s="117" t="s">
        <v>85</v>
      </c>
      <c r="B11" s="145">
        <v>2695</v>
      </c>
      <c r="C11" s="145">
        <v>9.9352499999999999</v>
      </c>
      <c r="D11" s="145">
        <v>0.66549999999999998</v>
      </c>
      <c r="E11" s="145">
        <v>0.29099999999999998</v>
      </c>
      <c r="F11" s="145">
        <v>0.2281</v>
      </c>
      <c r="G11" s="145">
        <v>3.3959999999999997E-2</v>
      </c>
      <c r="H11" s="145">
        <v>3875.2790199999999</v>
      </c>
      <c r="I11" s="117" t="s">
        <v>1524</v>
      </c>
      <c r="J11" s="117" t="s">
        <v>1524</v>
      </c>
      <c r="K11" s="145">
        <v>0.65966999999999998</v>
      </c>
      <c r="L11" s="145">
        <v>22.91911</v>
      </c>
      <c r="M11" s="117" t="s">
        <v>1524</v>
      </c>
      <c r="N11" s="145">
        <v>0.38081999999999999</v>
      </c>
      <c r="O11" s="145">
        <v>0.15296999999999999</v>
      </c>
      <c r="P11" s="145">
        <v>2412.14</v>
      </c>
      <c r="Q11" s="145">
        <v>0.97899999999999998</v>
      </c>
      <c r="R11" s="117" t="s">
        <v>1524</v>
      </c>
      <c r="S11" s="145">
        <v>0.60199999999999998</v>
      </c>
      <c r="T11" s="145">
        <v>0.42</v>
      </c>
      <c r="U11" s="117" t="s">
        <v>1524</v>
      </c>
      <c r="V11" s="145">
        <v>250.39</v>
      </c>
      <c r="W11" s="145">
        <v>0</v>
      </c>
      <c r="X11" s="145">
        <v>0</v>
      </c>
      <c r="Y11" s="145">
        <v>23.71</v>
      </c>
      <c r="Z11" s="145">
        <v>0.14899999999999999</v>
      </c>
      <c r="AA11" s="145">
        <v>0.37487999999999999</v>
      </c>
      <c r="AB11" s="145">
        <v>0.87385000000000002</v>
      </c>
      <c r="AC11" s="145">
        <v>4.59</v>
      </c>
      <c r="AD11" s="145">
        <v>0.28199999999999997</v>
      </c>
    </row>
    <row r="12" spans="1:30" x14ac:dyDescent="0.25">
      <c r="A12" s="125" t="s">
        <v>792</v>
      </c>
      <c r="B12" s="123">
        <v>2695</v>
      </c>
      <c r="C12" s="123">
        <v>9.9352499999999999</v>
      </c>
      <c r="D12" s="123">
        <v>0.66549999999999998</v>
      </c>
      <c r="E12" s="123">
        <v>0.29099999999999998</v>
      </c>
      <c r="F12" s="123">
        <v>0.2281</v>
      </c>
      <c r="G12" s="123">
        <v>3.3959999999999997E-2</v>
      </c>
      <c r="H12" s="123">
        <v>3875.2790199999999</v>
      </c>
      <c r="I12" s="125" t="s">
        <v>1524</v>
      </c>
      <c r="J12" s="125" t="s">
        <v>1524</v>
      </c>
      <c r="K12" s="123">
        <v>0.65966999999999998</v>
      </c>
      <c r="L12" s="123">
        <v>22.91911</v>
      </c>
      <c r="M12" s="125" t="s">
        <v>1524</v>
      </c>
      <c r="N12" s="123">
        <v>0.38081999999999999</v>
      </c>
      <c r="O12" s="123">
        <v>0.15296999999999999</v>
      </c>
      <c r="P12" s="123">
        <v>2412.14</v>
      </c>
      <c r="Q12" s="123">
        <v>0.97899999999999998</v>
      </c>
      <c r="R12" s="125" t="s">
        <v>1524</v>
      </c>
      <c r="S12" s="123">
        <v>0.60199999999999998</v>
      </c>
      <c r="T12" s="123">
        <v>0.42</v>
      </c>
      <c r="U12" s="125" t="s">
        <v>1524</v>
      </c>
      <c r="V12" s="123">
        <v>250.39</v>
      </c>
      <c r="W12" s="123">
        <v>0</v>
      </c>
      <c r="X12" s="123">
        <v>0</v>
      </c>
      <c r="Y12" s="123">
        <v>23.71</v>
      </c>
      <c r="Z12" s="123">
        <v>0.14899999999999999</v>
      </c>
      <c r="AA12" s="123">
        <v>0.37487999999999999</v>
      </c>
      <c r="AB12" s="123">
        <v>0.87385000000000002</v>
      </c>
      <c r="AC12" s="123">
        <v>4.59</v>
      </c>
      <c r="AD12" s="123">
        <v>0.28199999999999997</v>
      </c>
    </row>
    <row r="13" spans="1:30" x14ac:dyDescent="0.25">
      <c r="A13" s="125" t="s">
        <v>793</v>
      </c>
      <c r="B13" s="123">
        <v>2695</v>
      </c>
      <c r="C13" s="123">
        <v>10.05462</v>
      </c>
      <c r="D13" s="123">
        <v>0.74299999999999999</v>
      </c>
      <c r="E13" s="123">
        <v>0.29899999999999999</v>
      </c>
      <c r="F13" s="123">
        <v>0.22620000000000001</v>
      </c>
      <c r="G13" s="123">
        <v>3.737E-2</v>
      </c>
      <c r="H13" s="123">
        <v>3875.3107199999999</v>
      </c>
      <c r="I13" s="125" t="s">
        <v>1524</v>
      </c>
      <c r="J13" s="125" t="s">
        <v>1524</v>
      </c>
      <c r="K13" s="123">
        <v>0.65990000000000004</v>
      </c>
      <c r="L13" s="123">
        <v>22.999949999999998</v>
      </c>
      <c r="M13" s="125" t="s">
        <v>1524</v>
      </c>
      <c r="N13" s="123">
        <v>0.36725999999999998</v>
      </c>
      <c r="O13" s="123">
        <v>0.16991000000000001</v>
      </c>
      <c r="P13" s="123">
        <v>2412.14</v>
      </c>
      <c r="Q13" s="123">
        <v>0.97899999999999998</v>
      </c>
      <c r="R13" s="125" t="s">
        <v>1524</v>
      </c>
      <c r="S13" s="123">
        <v>0.60099999999999998</v>
      </c>
      <c r="T13" s="123">
        <v>0.42</v>
      </c>
      <c r="U13" s="125" t="s">
        <v>1524</v>
      </c>
      <c r="V13" s="123">
        <v>250.39099999999999</v>
      </c>
      <c r="W13" s="123">
        <v>0</v>
      </c>
      <c r="X13" s="123">
        <v>0</v>
      </c>
      <c r="Y13" s="123">
        <v>23.71</v>
      </c>
      <c r="Z13" s="123">
        <v>0.14899999999999999</v>
      </c>
      <c r="AA13" s="123">
        <v>0.37326999999999999</v>
      </c>
      <c r="AB13" s="123">
        <v>0.87385000000000002</v>
      </c>
      <c r="AC13" s="123">
        <v>4.76</v>
      </c>
      <c r="AD13" s="123">
        <v>0.29799999999999999</v>
      </c>
    </row>
    <row r="14" spans="1:30" x14ac:dyDescent="0.25">
      <c r="A14" s="125" t="s">
        <v>794</v>
      </c>
      <c r="B14" s="123">
        <v>2695</v>
      </c>
      <c r="C14" s="123">
        <v>10.05462</v>
      </c>
      <c r="D14" s="123">
        <v>0.74299999999999999</v>
      </c>
      <c r="E14" s="123">
        <v>0.29899999999999999</v>
      </c>
      <c r="F14" s="123">
        <v>0.22620000000000001</v>
      </c>
      <c r="G14" s="123">
        <v>3.737E-2</v>
      </c>
      <c r="H14" s="123">
        <v>3875.3107199999999</v>
      </c>
      <c r="I14" s="125" t="s">
        <v>1524</v>
      </c>
      <c r="J14" s="125" t="s">
        <v>1524</v>
      </c>
      <c r="K14" s="123">
        <v>0.65990000000000004</v>
      </c>
      <c r="L14" s="123">
        <v>22.999949999999998</v>
      </c>
      <c r="M14" s="125" t="s">
        <v>1524</v>
      </c>
      <c r="N14" s="123">
        <v>0.36725999999999998</v>
      </c>
      <c r="O14" s="123">
        <v>0.16991000000000001</v>
      </c>
      <c r="P14" s="123">
        <v>2412.14</v>
      </c>
      <c r="Q14" s="123">
        <v>0.97899999999999998</v>
      </c>
      <c r="R14" s="125" t="s">
        <v>1524</v>
      </c>
      <c r="S14" s="123">
        <v>0.60099999999999998</v>
      </c>
      <c r="T14" s="123">
        <v>0.42</v>
      </c>
      <c r="U14" s="125" t="s">
        <v>1524</v>
      </c>
      <c r="V14" s="123">
        <v>250.39099999999999</v>
      </c>
      <c r="W14" s="123">
        <v>0</v>
      </c>
      <c r="X14" s="123">
        <v>0</v>
      </c>
      <c r="Y14" s="123">
        <v>23.71</v>
      </c>
      <c r="Z14" s="123">
        <v>0.14899999999999999</v>
      </c>
      <c r="AA14" s="123">
        <v>0.37326999999999999</v>
      </c>
      <c r="AB14" s="123">
        <v>0.87385000000000002</v>
      </c>
      <c r="AC14" s="123">
        <v>4.76</v>
      </c>
      <c r="AD14" s="123">
        <v>0.29799999999999999</v>
      </c>
    </row>
    <row r="15" spans="1:30" x14ac:dyDescent="0.25">
      <c r="A15" s="125" t="s">
        <v>795</v>
      </c>
      <c r="B15" s="123">
        <v>2695</v>
      </c>
      <c r="C15" s="123">
        <v>10.197010000000001</v>
      </c>
      <c r="D15" s="123">
        <v>0.75800000000000001</v>
      </c>
      <c r="E15" s="123">
        <v>0.314</v>
      </c>
      <c r="F15" s="123">
        <v>0.21027000000000001</v>
      </c>
      <c r="G15" s="123">
        <v>4.4269999999999997E-2</v>
      </c>
      <c r="H15" s="123">
        <v>3875.34211</v>
      </c>
      <c r="I15" s="125" t="s">
        <v>1524</v>
      </c>
      <c r="J15" s="125" t="s">
        <v>1524</v>
      </c>
      <c r="K15" s="123">
        <v>0.66017000000000003</v>
      </c>
      <c r="L15" s="123">
        <v>23.080089999999998</v>
      </c>
      <c r="M15" s="125" t="s">
        <v>1524</v>
      </c>
      <c r="N15" s="123">
        <v>0.36048999999999998</v>
      </c>
      <c r="O15" s="123">
        <v>0.18357999999999999</v>
      </c>
      <c r="P15" s="123">
        <v>2412.1</v>
      </c>
      <c r="Q15" s="123">
        <v>0.97399999999999998</v>
      </c>
      <c r="R15" s="125" t="s">
        <v>1524</v>
      </c>
      <c r="S15" s="123">
        <v>0.60099999999999998</v>
      </c>
      <c r="T15" s="123">
        <v>0.42099999999999999</v>
      </c>
      <c r="U15" s="125" t="s">
        <v>1524</v>
      </c>
      <c r="V15" s="123">
        <v>250.392</v>
      </c>
      <c r="W15" s="123">
        <v>0</v>
      </c>
      <c r="X15" s="123">
        <v>0</v>
      </c>
      <c r="Y15" s="123">
        <v>23.71</v>
      </c>
      <c r="Z15" s="123">
        <v>0.14799999999999999</v>
      </c>
      <c r="AA15" s="123">
        <v>0.37167</v>
      </c>
      <c r="AB15" s="123">
        <v>0.87385000000000002</v>
      </c>
      <c r="AC15" s="123">
        <v>4.92</v>
      </c>
      <c r="AD15" s="123">
        <v>0.314</v>
      </c>
    </row>
    <row r="16" spans="1:30" x14ac:dyDescent="0.25">
      <c r="A16" s="125" t="s">
        <v>796</v>
      </c>
      <c r="B16" s="123">
        <v>2695</v>
      </c>
      <c r="C16" s="123">
        <v>10.197010000000001</v>
      </c>
      <c r="D16" s="123">
        <v>0.75800000000000001</v>
      </c>
      <c r="E16" s="123">
        <v>0.314</v>
      </c>
      <c r="F16" s="123">
        <v>0.21027000000000001</v>
      </c>
      <c r="G16" s="123">
        <v>4.4269999999999997E-2</v>
      </c>
      <c r="H16" s="123">
        <v>3875.34211</v>
      </c>
      <c r="I16" s="125" t="s">
        <v>1524</v>
      </c>
      <c r="J16" s="125" t="s">
        <v>1524</v>
      </c>
      <c r="K16" s="123">
        <v>0.66017000000000003</v>
      </c>
      <c r="L16" s="123">
        <v>23.080089999999998</v>
      </c>
      <c r="M16" s="125" t="s">
        <v>1524</v>
      </c>
      <c r="N16" s="123">
        <v>0.36048999999999998</v>
      </c>
      <c r="O16" s="123">
        <v>0.18357999999999999</v>
      </c>
      <c r="P16" s="123">
        <v>2412.1</v>
      </c>
      <c r="Q16" s="123">
        <v>0.97399999999999998</v>
      </c>
      <c r="R16" s="125" t="s">
        <v>1524</v>
      </c>
      <c r="S16" s="123">
        <v>0.60099999999999998</v>
      </c>
      <c r="T16" s="123">
        <v>0.42099999999999999</v>
      </c>
      <c r="U16" s="125" t="s">
        <v>1524</v>
      </c>
      <c r="V16" s="123">
        <v>250.392</v>
      </c>
      <c r="W16" s="123">
        <v>0</v>
      </c>
      <c r="X16" s="123">
        <v>0</v>
      </c>
      <c r="Y16" s="123">
        <v>23.71</v>
      </c>
      <c r="Z16" s="123">
        <v>0.14799999999999999</v>
      </c>
      <c r="AA16" s="123">
        <v>0.37167</v>
      </c>
      <c r="AB16" s="123">
        <v>0.87385000000000002</v>
      </c>
      <c r="AC16" s="123">
        <v>4.92</v>
      </c>
      <c r="AD16" s="123">
        <v>0.314</v>
      </c>
    </row>
    <row r="17" spans="1:30" x14ac:dyDescent="0.25">
      <c r="A17" s="125" t="s">
        <v>797</v>
      </c>
      <c r="B17" s="123">
        <v>2695</v>
      </c>
      <c r="C17" s="123">
        <v>10.37097</v>
      </c>
      <c r="D17" s="123">
        <v>0.77300000000000002</v>
      </c>
      <c r="E17" s="123">
        <v>0.32</v>
      </c>
      <c r="F17" s="123">
        <v>0.17893999999999999</v>
      </c>
      <c r="G17" s="123">
        <v>4.351E-2</v>
      </c>
      <c r="H17" s="123">
        <v>3875.3719799999999</v>
      </c>
      <c r="I17" s="125" t="s">
        <v>1524</v>
      </c>
      <c r="J17" s="125" t="s">
        <v>1524</v>
      </c>
      <c r="K17" s="123">
        <v>0.66052999999999995</v>
      </c>
      <c r="L17" s="123">
        <v>23.156410000000001</v>
      </c>
      <c r="M17" s="125" t="s">
        <v>1524</v>
      </c>
      <c r="N17" s="123">
        <v>0.3473</v>
      </c>
      <c r="O17" s="123">
        <v>0.20299</v>
      </c>
      <c r="P17" s="123">
        <v>2412.0300000000002</v>
      </c>
      <c r="Q17" s="123">
        <v>0.96499999999999997</v>
      </c>
      <c r="R17" s="125" t="s">
        <v>1524</v>
      </c>
      <c r="S17" s="123">
        <v>0.60099999999999998</v>
      </c>
      <c r="T17" s="123">
        <v>0.41799999999999998</v>
      </c>
      <c r="U17" s="125" t="s">
        <v>1524</v>
      </c>
      <c r="V17" s="123">
        <v>250.39400000000001</v>
      </c>
      <c r="W17" s="123">
        <v>0</v>
      </c>
      <c r="X17" s="123">
        <v>0</v>
      </c>
      <c r="Y17" s="123">
        <v>23.71</v>
      </c>
      <c r="Z17" s="123">
        <v>0.14699999999999999</v>
      </c>
      <c r="AA17" s="123">
        <v>0.37167</v>
      </c>
      <c r="AB17" s="123">
        <v>0.87385000000000002</v>
      </c>
      <c r="AC17" s="123">
        <v>5.09</v>
      </c>
      <c r="AD17" s="123">
        <v>0.33600000000000002</v>
      </c>
    </row>
    <row r="18" spans="1:30" x14ac:dyDescent="0.25">
      <c r="A18" s="125" t="s">
        <v>798</v>
      </c>
      <c r="B18" s="123">
        <v>2695</v>
      </c>
      <c r="C18" s="123">
        <v>10.37097</v>
      </c>
      <c r="D18" s="123">
        <v>0.77300000000000002</v>
      </c>
      <c r="E18" s="123">
        <v>0.32</v>
      </c>
      <c r="F18" s="123">
        <v>0.17893999999999999</v>
      </c>
      <c r="G18" s="123">
        <v>4.351E-2</v>
      </c>
      <c r="H18" s="123">
        <v>3875.3719799999999</v>
      </c>
      <c r="I18" s="125" t="s">
        <v>1524</v>
      </c>
      <c r="J18" s="125" t="s">
        <v>1524</v>
      </c>
      <c r="K18" s="123">
        <v>0.66052999999999995</v>
      </c>
      <c r="L18" s="123">
        <v>23.156410000000001</v>
      </c>
      <c r="M18" s="125" t="s">
        <v>1524</v>
      </c>
      <c r="N18" s="123">
        <v>0.3473</v>
      </c>
      <c r="O18" s="123">
        <v>0.20299</v>
      </c>
      <c r="P18" s="123">
        <v>2412.0300000000002</v>
      </c>
      <c r="Q18" s="123">
        <v>0.96499999999999997</v>
      </c>
      <c r="R18" s="125" t="s">
        <v>1524</v>
      </c>
      <c r="S18" s="123">
        <v>0.60099999999999998</v>
      </c>
      <c r="T18" s="123">
        <v>0.41799999999999998</v>
      </c>
      <c r="U18" s="125" t="s">
        <v>1524</v>
      </c>
      <c r="V18" s="123">
        <v>250.39400000000001</v>
      </c>
      <c r="W18" s="123">
        <v>0</v>
      </c>
      <c r="X18" s="123">
        <v>0</v>
      </c>
      <c r="Y18" s="123">
        <v>23.71</v>
      </c>
      <c r="Z18" s="123">
        <v>0.14699999999999999</v>
      </c>
      <c r="AA18" s="123">
        <v>0.37167</v>
      </c>
      <c r="AB18" s="123">
        <v>0.87385000000000002</v>
      </c>
      <c r="AC18" s="123">
        <v>5.09</v>
      </c>
      <c r="AD18" s="123">
        <v>0.33600000000000002</v>
      </c>
    </row>
    <row r="19" spans="1:30" x14ac:dyDescent="0.25">
      <c r="A19" s="125" t="s">
        <v>799</v>
      </c>
      <c r="B19" s="123">
        <v>2695</v>
      </c>
      <c r="C19" s="123">
        <v>10.1592</v>
      </c>
      <c r="D19" s="123">
        <v>0.78549999999999998</v>
      </c>
      <c r="E19" s="123">
        <v>0.33200000000000002</v>
      </c>
      <c r="F19" s="123">
        <v>0.1426</v>
      </c>
      <c r="G19" s="123">
        <v>3.3619999999999997E-2</v>
      </c>
      <c r="H19" s="123">
        <v>3875.3930099999998</v>
      </c>
      <c r="I19" s="125" t="s">
        <v>1524</v>
      </c>
      <c r="J19" s="125" t="s">
        <v>1524</v>
      </c>
      <c r="K19" s="123">
        <v>0.66078999999999999</v>
      </c>
      <c r="L19" s="123">
        <v>23.210180000000001</v>
      </c>
      <c r="M19" s="125" t="s">
        <v>1524</v>
      </c>
      <c r="N19" s="123">
        <v>0.34088000000000002</v>
      </c>
      <c r="O19" s="123">
        <v>0.2132</v>
      </c>
      <c r="P19" s="123">
        <v>2411.9699999999998</v>
      </c>
      <c r="Q19" s="123">
        <v>0.95699999999999996</v>
      </c>
      <c r="R19" s="125" t="s">
        <v>1524</v>
      </c>
      <c r="S19" s="123">
        <v>0.6</v>
      </c>
      <c r="T19" s="123">
        <v>0.42099999999999999</v>
      </c>
      <c r="U19" s="125" t="s">
        <v>1524</v>
      </c>
      <c r="V19" s="123">
        <v>250.39500000000001</v>
      </c>
      <c r="W19" s="123">
        <v>0</v>
      </c>
      <c r="X19" s="123">
        <v>0</v>
      </c>
      <c r="Y19" s="123">
        <v>23.71</v>
      </c>
      <c r="Z19" s="123">
        <v>0.14599999999999999</v>
      </c>
      <c r="AA19" s="123">
        <v>0.37167</v>
      </c>
      <c r="AB19" s="123">
        <v>0.87385000000000002</v>
      </c>
      <c r="AC19" s="123">
        <v>5.25</v>
      </c>
      <c r="AD19" s="123">
        <v>0.35899999999999999</v>
      </c>
    </row>
    <row r="20" spans="1:30" x14ac:dyDescent="0.25">
      <c r="A20" s="125" t="s">
        <v>800</v>
      </c>
      <c r="B20" s="123">
        <v>2695</v>
      </c>
      <c r="C20" s="123">
        <v>10.1592</v>
      </c>
      <c r="D20" s="123">
        <v>0.78549999999999998</v>
      </c>
      <c r="E20" s="123">
        <v>0.33200000000000002</v>
      </c>
      <c r="F20" s="123">
        <v>0.1426</v>
      </c>
      <c r="G20" s="123">
        <v>3.3619999999999997E-2</v>
      </c>
      <c r="H20" s="123">
        <v>3875.3930099999998</v>
      </c>
      <c r="I20" s="125" t="s">
        <v>1524</v>
      </c>
      <c r="J20" s="125" t="s">
        <v>1524</v>
      </c>
      <c r="K20" s="123">
        <v>0.66078999999999999</v>
      </c>
      <c r="L20" s="123">
        <v>23.210180000000001</v>
      </c>
      <c r="M20" s="125" t="s">
        <v>1524</v>
      </c>
      <c r="N20" s="123">
        <v>0.34088000000000002</v>
      </c>
      <c r="O20" s="123">
        <v>0.2132</v>
      </c>
      <c r="P20" s="123">
        <v>2411.9699999999998</v>
      </c>
      <c r="Q20" s="123">
        <v>0.95699999999999996</v>
      </c>
      <c r="R20" s="125" t="s">
        <v>1524</v>
      </c>
      <c r="S20" s="123">
        <v>0.6</v>
      </c>
      <c r="T20" s="123">
        <v>0.42099999999999999</v>
      </c>
      <c r="U20" s="125" t="s">
        <v>1524</v>
      </c>
      <c r="V20" s="123">
        <v>250.39500000000001</v>
      </c>
      <c r="W20" s="123">
        <v>0</v>
      </c>
      <c r="X20" s="123">
        <v>0</v>
      </c>
      <c r="Y20" s="123">
        <v>23.71</v>
      </c>
      <c r="Z20" s="123">
        <v>0.14599999999999999</v>
      </c>
      <c r="AA20" s="123">
        <v>0.37167</v>
      </c>
      <c r="AB20" s="123">
        <v>0.87385000000000002</v>
      </c>
      <c r="AC20" s="123">
        <v>5.25</v>
      </c>
      <c r="AD20" s="123">
        <v>0.35899999999999999</v>
      </c>
    </row>
    <row r="21" spans="1:30" x14ac:dyDescent="0.25">
      <c r="A21" s="125" t="s">
        <v>801</v>
      </c>
      <c r="B21" s="123">
        <v>2695</v>
      </c>
      <c r="C21" s="123">
        <v>9.9329000000000001</v>
      </c>
      <c r="D21" s="123">
        <v>0.77800000000000002</v>
      </c>
      <c r="E21" s="123">
        <v>0.33900000000000002</v>
      </c>
      <c r="F21" s="123">
        <v>0.14873</v>
      </c>
      <c r="G21" s="123">
        <v>3.6609999999999997E-2</v>
      </c>
      <c r="H21" s="123">
        <v>3875.4213599999998</v>
      </c>
      <c r="I21" s="125" t="s">
        <v>1524</v>
      </c>
      <c r="J21" s="125" t="s">
        <v>1524</v>
      </c>
      <c r="K21" s="123">
        <v>0.66076000000000001</v>
      </c>
      <c r="L21" s="123">
        <v>23.282699999999998</v>
      </c>
      <c r="M21" s="125" t="s">
        <v>1524</v>
      </c>
      <c r="N21" s="123">
        <v>0.32806000000000002</v>
      </c>
      <c r="O21" s="123">
        <v>0.22369</v>
      </c>
      <c r="P21" s="123">
        <v>2411.98</v>
      </c>
      <c r="Q21" s="123">
        <v>0.95899999999999996</v>
      </c>
      <c r="R21" s="125" t="s">
        <v>1524</v>
      </c>
      <c r="S21" s="123">
        <v>0.60099999999999998</v>
      </c>
      <c r="T21" s="123">
        <v>0.42199999999999999</v>
      </c>
      <c r="U21" s="125" t="s">
        <v>1524</v>
      </c>
      <c r="V21" s="123">
        <v>250.39599999999999</v>
      </c>
      <c r="W21" s="123">
        <v>0</v>
      </c>
      <c r="X21" s="123">
        <v>0</v>
      </c>
      <c r="Y21" s="123">
        <v>23.71</v>
      </c>
      <c r="Z21" s="123">
        <v>0.14499999999999999</v>
      </c>
      <c r="AA21" s="123">
        <v>0.37167</v>
      </c>
      <c r="AB21" s="123">
        <v>0.87385000000000002</v>
      </c>
      <c r="AC21" s="123">
        <v>5.39</v>
      </c>
      <c r="AD21" s="123">
        <v>0.38</v>
      </c>
    </row>
    <row r="22" spans="1:30" x14ac:dyDescent="0.25">
      <c r="A22" s="125" t="s">
        <v>802</v>
      </c>
      <c r="B22" s="123">
        <v>2695</v>
      </c>
      <c r="C22" s="123">
        <v>9.9329000000000001</v>
      </c>
      <c r="D22" s="123">
        <v>0.77800000000000002</v>
      </c>
      <c r="E22" s="123">
        <v>0.33900000000000002</v>
      </c>
      <c r="F22" s="123">
        <v>0.14873</v>
      </c>
      <c r="G22" s="123">
        <v>3.6609999999999997E-2</v>
      </c>
      <c r="H22" s="123">
        <v>3875.4213599999998</v>
      </c>
      <c r="I22" s="125" t="s">
        <v>1524</v>
      </c>
      <c r="J22" s="125" t="s">
        <v>1524</v>
      </c>
      <c r="K22" s="123">
        <v>0.66076000000000001</v>
      </c>
      <c r="L22" s="123">
        <v>23.282699999999998</v>
      </c>
      <c r="M22" s="125" t="s">
        <v>1524</v>
      </c>
      <c r="N22" s="123">
        <v>0.32806000000000002</v>
      </c>
      <c r="O22" s="123">
        <v>0.22369</v>
      </c>
      <c r="P22" s="123">
        <v>2411.98</v>
      </c>
      <c r="Q22" s="123">
        <v>0.95899999999999996</v>
      </c>
      <c r="R22" s="125" t="s">
        <v>1524</v>
      </c>
      <c r="S22" s="123">
        <v>0.60099999999999998</v>
      </c>
      <c r="T22" s="123">
        <v>0.42199999999999999</v>
      </c>
      <c r="U22" s="125" t="s">
        <v>1524</v>
      </c>
      <c r="V22" s="123">
        <v>250.39599999999999</v>
      </c>
      <c r="W22" s="123">
        <v>0</v>
      </c>
      <c r="X22" s="123">
        <v>0</v>
      </c>
      <c r="Y22" s="123">
        <v>23.71</v>
      </c>
      <c r="Z22" s="123">
        <v>0.14499999999999999</v>
      </c>
      <c r="AA22" s="123">
        <v>0.37167</v>
      </c>
      <c r="AB22" s="123">
        <v>0.87385000000000002</v>
      </c>
      <c r="AC22" s="123">
        <v>5.39</v>
      </c>
      <c r="AD22" s="123">
        <v>0.38</v>
      </c>
    </row>
    <row r="23" spans="1:30" x14ac:dyDescent="0.25">
      <c r="A23" s="125" t="s">
        <v>803</v>
      </c>
      <c r="B23" s="123">
        <v>2695</v>
      </c>
      <c r="C23" s="123">
        <v>9.6818600000000004</v>
      </c>
      <c r="D23" s="123">
        <v>0.76300000000000001</v>
      </c>
      <c r="E23" s="123">
        <v>0.33400000000000002</v>
      </c>
      <c r="F23" s="123">
        <v>0.16098000000000001</v>
      </c>
      <c r="G23" s="123">
        <v>4.2209999999999998E-2</v>
      </c>
      <c r="H23" s="123">
        <v>3875.43111</v>
      </c>
      <c r="I23" s="125" t="s">
        <v>1524</v>
      </c>
      <c r="J23" s="125" t="s">
        <v>1524</v>
      </c>
      <c r="K23" s="123">
        <v>0.66237999999999997</v>
      </c>
      <c r="L23" s="123">
        <v>23.307670000000002</v>
      </c>
      <c r="M23" s="125" t="s">
        <v>1524</v>
      </c>
      <c r="N23" s="123">
        <v>0.31575999999999999</v>
      </c>
      <c r="O23" s="123">
        <v>0.22903000000000001</v>
      </c>
      <c r="P23" s="123">
        <v>2411.9899999999998</v>
      </c>
      <c r="Q23" s="123">
        <v>0.96</v>
      </c>
      <c r="R23" s="125" t="s">
        <v>1524</v>
      </c>
      <c r="S23" s="123">
        <v>0.6</v>
      </c>
      <c r="T23" s="123">
        <v>0.41799999999999998</v>
      </c>
      <c r="U23" s="123">
        <v>56.05</v>
      </c>
      <c r="V23" s="123">
        <v>250.39699999999999</v>
      </c>
      <c r="W23" s="123">
        <v>0</v>
      </c>
      <c r="X23" s="123">
        <v>0</v>
      </c>
      <c r="Y23" s="123">
        <v>23.71</v>
      </c>
      <c r="Z23" s="123">
        <v>0.14399999999999999</v>
      </c>
      <c r="AA23" s="123">
        <v>0.37326999999999999</v>
      </c>
      <c r="AB23" s="123">
        <v>0.87385000000000002</v>
      </c>
      <c r="AC23" s="123">
        <v>5.51</v>
      </c>
      <c r="AD23" s="123">
        <v>0.40200000000000002</v>
      </c>
    </row>
    <row r="24" spans="1:30" x14ac:dyDescent="0.25">
      <c r="A24" s="125" t="s">
        <v>804</v>
      </c>
      <c r="B24" s="123">
        <v>2695</v>
      </c>
      <c r="C24" s="123">
        <v>9.6818600000000004</v>
      </c>
      <c r="D24" s="123">
        <v>0.76300000000000001</v>
      </c>
      <c r="E24" s="123">
        <v>0.33400000000000002</v>
      </c>
      <c r="F24" s="123">
        <v>0.16098000000000001</v>
      </c>
      <c r="G24" s="123">
        <v>4.2209999999999998E-2</v>
      </c>
      <c r="H24" s="123">
        <v>3875.43111</v>
      </c>
      <c r="I24" s="125" t="s">
        <v>1524</v>
      </c>
      <c r="J24" s="125" t="s">
        <v>1524</v>
      </c>
      <c r="K24" s="123">
        <v>0.66237999999999997</v>
      </c>
      <c r="L24" s="123">
        <v>23.307670000000002</v>
      </c>
      <c r="M24" s="125" t="s">
        <v>1524</v>
      </c>
      <c r="N24" s="123">
        <v>0.31575999999999999</v>
      </c>
      <c r="O24" s="123">
        <v>0.22903000000000001</v>
      </c>
      <c r="P24" s="123">
        <v>2411.9899999999998</v>
      </c>
      <c r="Q24" s="123">
        <v>0.96</v>
      </c>
      <c r="R24" s="125" t="s">
        <v>1524</v>
      </c>
      <c r="S24" s="123">
        <v>0.6</v>
      </c>
      <c r="T24" s="123">
        <v>0.41799999999999998</v>
      </c>
      <c r="U24" s="123">
        <v>56.05</v>
      </c>
      <c r="V24" s="123">
        <v>250.39699999999999</v>
      </c>
      <c r="W24" s="123">
        <v>0</v>
      </c>
      <c r="X24" s="123">
        <v>0</v>
      </c>
      <c r="Y24" s="123">
        <v>23.71</v>
      </c>
      <c r="Z24" s="123">
        <v>0.14399999999999999</v>
      </c>
      <c r="AA24" s="123">
        <v>0.37326999999999999</v>
      </c>
      <c r="AB24" s="123">
        <v>0.87385000000000002</v>
      </c>
      <c r="AC24" s="123">
        <v>5.51</v>
      </c>
      <c r="AD24" s="123">
        <v>0.40200000000000002</v>
      </c>
    </row>
    <row r="25" spans="1:30" x14ac:dyDescent="0.25">
      <c r="A25" s="125" t="s">
        <v>805</v>
      </c>
      <c r="B25" s="123">
        <v>2695</v>
      </c>
      <c r="C25" s="123">
        <v>9.4281299999999995</v>
      </c>
      <c r="D25" s="123">
        <v>0.76049999999999995</v>
      </c>
      <c r="E25" s="123">
        <v>0.33</v>
      </c>
      <c r="F25" s="123">
        <v>0.17862</v>
      </c>
      <c r="G25" s="123">
        <v>4.7239999999999997E-2</v>
      </c>
      <c r="H25" s="123">
        <v>3875.4335500000002</v>
      </c>
      <c r="I25" s="125" t="s">
        <v>1524</v>
      </c>
      <c r="J25" s="125" t="s">
        <v>1524</v>
      </c>
      <c r="K25" s="123">
        <v>0.66683999999999999</v>
      </c>
      <c r="L25" s="123">
        <v>23.31392</v>
      </c>
      <c r="M25" s="125" t="s">
        <v>1524</v>
      </c>
      <c r="N25" s="123">
        <v>0.30398999999999998</v>
      </c>
      <c r="O25" s="123">
        <v>0.22903000000000001</v>
      </c>
      <c r="P25" s="123">
        <v>2411.9899999999998</v>
      </c>
      <c r="Q25" s="123">
        <v>0.96</v>
      </c>
      <c r="R25" s="125" t="s">
        <v>1524</v>
      </c>
      <c r="S25" s="123">
        <v>0.6</v>
      </c>
      <c r="T25" s="123">
        <v>0.41799999999999998</v>
      </c>
      <c r="U25" s="125" t="s">
        <v>1524</v>
      </c>
      <c r="V25" s="123">
        <v>250.398</v>
      </c>
      <c r="W25" s="123">
        <v>0</v>
      </c>
      <c r="X25" s="123">
        <v>0</v>
      </c>
      <c r="Y25" s="123">
        <v>23.71</v>
      </c>
      <c r="Z25" s="123">
        <v>0.14399999999999999</v>
      </c>
      <c r="AA25" s="123">
        <v>0.37167</v>
      </c>
      <c r="AB25" s="123">
        <v>0.87385000000000002</v>
      </c>
      <c r="AC25" s="123">
        <v>5.63</v>
      </c>
      <c r="AD25" s="123">
        <v>0.42499999999999999</v>
      </c>
    </row>
    <row r="26" spans="1:30" x14ac:dyDescent="0.25">
      <c r="A26" s="125" t="s">
        <v>806</v>
      </c>
      <c r="B26" s="123">
        <v>2695</v>
      </c>
      <c r="C26" s="123">
        <v>9.4281299999999995</v>
      </c>
      <c r="D26" s="123">
        <v>0.76049999999999995</v>
      </c>
      <c r="E26" s="123">
        <v>0.33</v>
      </c>
      <c r="F26" s="123">
        <v>0.17862</v>
      </c>
      <c r="G26" s="123">
        <v>4.7239999999999997E-2</v>
      </c>
      <c r="H26" s="123">
        <v>3875.4335500000002</v>
      </c>
      <c r="I26" s="125" t="s">
        <v>1524</v>
      </c>
      <c r="J26" s="125" t="s">
        <v>1524</v>
      </c>
      <c r="K26" s="123">
        <v>0.66683999999999999</v>
      </c>
      <c r="L26" s="123">
        <v>23.31392</v>
      </c>
      <c r="M26" s="125" t="s">
        <v>1524</v>
      </c>
      <c r="N26" s="123">
        <v>0.30398999999999998</v>
      </c>
      <c r="O26" s="123">
        <v>0.22903000000000001</v>
      </c>
      <c r="P26" s="123">
        <v>2411.9899999999998</v>
      </c>
      <c r="Q26" s="123">
        <v>0.96</v>
      </c>
      <c r="R26" s="125" t="s">
        <v>1524</v>
      </c>
      <c r="S26" s="123">
        <v>0.6</v>
      </c>
      <c r="T26" s="123">
        <v>0.41799999999999998</v>
      </c>
      <c r="U26" s="125" t="s">
        <v>1524</v>
      </c>
      <c r="V26" s="123">
        <v>250.398</v>
      </c>
      <c r="W26" s="123">
        <v>0</v>
      </c>
      <c r="X26" s="123">
        <v>0</v>
      </c>
      <c r="Y26" s="123">
        <v>23.71</v>
      </c>
      <c r="Z26" s="123">
        <v>0.14399999999999999</v>
      </c>
      <c r="AA26" s="123">
        <v>0.37167</v>
      </c>
      <c r="AB26" s="123">
        <v>0.87385000000000002</v>
      </c>
      <c r="AC26" s="123">
        <v>5.63</v>
      </c>
      <c r="AD26" s="123">
        <v>0.42499999999999999</v>
      </c>
    </row>
    <row r="27" spans="1:30" x14ac:dyDescent="0.25">
      <c r="A27" s="125" t="s">
        <v>807</v>
      </c>
      <c r="B27" s="123">
        <v>2695</v>
      </c>
      <c r="C27" s="123">
        <v>9.1654400000000003</v>
      </c>
      <c r="D27" s="123">
        <v>0.748</v>
      </c>
      <c r="E27" s="123">
        <v>0.32200000000000001</v>
      </c>
      <c r="F27" s="123">
        <v>0.15476999999999999</v>
      </c>
      <c r="G27" s="123">
        <v>3.943E-2</v>
      </c>
      <c r="H27" s="123">
        <v>3875.4731700000002</v>
      </c>
      <c r="I27" s="125" t="s">
        <v>1524</v>
      </c>
      <c r="J27" s="125" t="s">
        <v>1524</v>
      </c>
      <c r="K27" s="123">
        <v>0.66525000000000001</v>
      </c>
      <c r="L27" s="123">
        <v>23.415430000000001</v>
      </c>
      <c r="M27" s="123">
        <v>27.202390000000001</v>
      </c>
      <c r="N27" s="123">
        <v>0.28676000000000001</v>
      </c>
      <c r="O27" s="123">
        <v>0.23443</v>
      </c>
      <c r="P27" s="123">
        <v>2411.9499999999998</v>
      </c>
      <c r="Q27" s="123">
        <v>0.95499999999999996</v>
      </c>
      <c r="R27" s="125" t="s">
        <v>1524</v>
      </c>
      <c r="S27" s="123">
        <v>0.6</v>
      </c>
      <c r="T27" s="123">
        <v>0.42199999999999999</v>
      </c>
      <c r="U27" s="125" t="s">
        <v>1524</v>
      </c>
      <c r="V27" s="123">
        <v>250.4</v>
      </c>
      <c r="W27" s="123">
        <v>0</v>
      </c>
      <c r="X27" s="123">
        <v>0</v>
      </c>
      <c r="Y27" s="123">
        <v>23.71</v>
      </c>
      <c r="Z27" s="123">
        <v>0.14399999999999999</v>
      </c>
      <c r="AA27" s="123">
        <v>0.37167</v>
      </c>
      <c r="AB27" s="123">
        <v>0.87385000000000002</v>
      </c>
      <c r="AC27" s="123">
        <v>5.75</v>
      </c>
      <c r="AD27" s="123">
        <v>0.44700000000000001</v>
      </c>
    </row>
    <row r="28" spans="1:30" x14ac:dyDescent="0.25">
      <c r="A28" s="125" t="s">
        <v>808</v>
      </c>
      <c r="B28" s="123">
        <v>2695</v>
      </c>
      <c r="C28" s="123">
        <v>9.1654400000000003</v>
      </c>
      <c r="D28" s="123">
        <v>0.748</v>
      </c>
      <c r="E28" s="123">
        <v>0.32200000000000001</v>
      </c>
      <c r="F28" s="123">
        <v>0.15476999999999999</v>
      </c>
      <c r="G28" s="123">
        <v>3.943E-2</v>
      </c>
      <c r="H28" s="123">
        <v>3875.4731700000002</v>
      </c>
      <c r="I28" s="125" t="s">
        <v>1524</v>
      </c>
      <c r="J28" s="125" t="s">
        <v>1524</v>
      </c>
      <c r="K28" s="123">
        <v>0.66525000000000001</v>
      </c>
      <c r="L28" s="123">
        <v>23.415430000000001</v>
      </c>
      <c r="M28" s="123">
        <v>27.202390000000001</v>
      </c>
      <c r="N28" s="123">
        <v>0.28676000000000001</v>
      </c>
      <c r="O28" s="123">
        <v>0.23443</v>
      </c>
      <c r="P28" s="123">
        <v>2411.9499999999998</v>
      </c>
      <c r="Q28" s="123">
        <v>0.95499999999999996</v>
      </c>
      <c r="R28" s="125" t="s">
        <v>1524</v>
      </c>
      <c r="S28" s="123">
        <v>0.6</v>
      </c>
      <c r="T28" s="123">
        <v>0.42199999999999999</v>
      </c>
      <c r="U28" s="125" t="s">
        <v>1524</v>
      </c>
      <c r="V28" s="123">
        <v>250.4</v>
      </c>
      <c r="W28" s="123">
        <v>0</v>
      </c>
      <c r="X28" s="123">
        <v>0</v>
      </c>
      <c r="Y28" s="123">
        <v>23.71</v>
      </c>
      <c r="Z28" s="123">
        <v>0.14399999999999999</v>
      </c>
      <c r="AA28" s="123">
        <v>0.37167</v>
      </c>
      <c r="AB28" s="123">
        <v>0.87385000000000002</v>
      </c>
      <c r="AC28" s="123">
        <v>5.75</v>
      </c>
      <c r="AD28" s="123">
        <v>0.44700000000000001</v>
      </c>
    </row>
    <row r="29" spans="1:30" x14ac:dyDescent="0.25">
      <c r="A29" s="125" t="s">
        <v>809</v>
      </c>
      <c r="B29" s="123">
        <v>2695</v>
      </c>
      <c r="C29" s="123">
        <v>8.9075000000000006</v>
      </c>
      <c r="D29" s="123">
        <v>0.80549999999999999</v>
      </c>
      <c r="E29" s="123">
        <v>0.33</v>
      </c>
      <c r="F29" s="123">
        <v>0.14172000000000001</v>
      </c>
      <c r="G29" s="123">
        <v>3.0939999999999999E-2</v>
      </c>
      <c r="H29" s="123">
        <v>3875.4625099999998</v>
      </c>
      <c r="I29" s="125" t="s">
        <v>1524</v>
      </c>
      <c r="J29" s="125" t="s">
        <v>1524</v>
      </c>
      <c r="K29" s="123">
        <v>0.63605999999999996</v>
      </c>
      <c r="L29" s="123">
        <v>23.388089999999998</v>
      </c>
      <c r="M29" s="125" t="s">
        <v>1524</v>
      </c>
      <c r="N29" s="123">
        <v>0.27583999999999997</v>
      </c>
      <c r="O29" s="123">
        <v>0.23443</v>
      </c>
      <c r="P29" s="123">
        <v>2411.92</v>
      </c>
      <c r="Q29" s="123">
        <v>0.95099999999999996</v>
      </c>
      <c r="R29" s="125" t="s">
        <v>1524</v>
      </c>
      <c r="S29" s="123">
        <v>0.6</v>
      </c>
      <c r="T29" s="123">
        <v>0.41699999999999998</v>
      </c>
      <c r="U29" s="125" t="s">
        <v>1524</v>
      </c>
      <c r="V29" s="123">
        <v>250.40299999999999</v>
      </c>
      <c r="W29" s="123">
        <v>0</v>
      </c>
      <c r="X29" s="123">
        <v>0</v>
      </c>
      <c r="Y29" s="123">
        <v>23.71</v>
      </c>
      <c r="Z29" s="123">
        <v>0.14399999999999999</v>
      </c>
      <c r="AA29" s="123">
        <v>0.36847000000000002</v>
      </c>
      <c r="AB29" s="123">
        <v>0.87385000000000002</v>
      </c>
      <c r="AC29" s="123">
        <v>5.88</v>
      </c>
      <c r="AD29" s="123">
        <v>0.45200000000000001</v>
      </c>
    </row>
    <row r="30" spans="1:30" x14ac:dyDescent="0.25">
      <c r="A30" s="125" t="s">
        <v>810</v>
      </c>
      <c r="B30" s="123">
        <v>2695</v>
      </c>
      <c r="C30" s="123">
        <v>8.9075000000000006</v>
      </c>
      <c r="D30" s="123">
        <v>0.80549999999999999</v>
      </c>
      <c r="E30" s="123">
        <v>0.33</v>
      </c>
      <c r="F30" s="123">
        <v>0.14172000000000001</v>
      </c>
      <c r="G30" s="123">
        <v>3.0939999999999999E-2</v>
      </c>
      <c r="H30" s="123">
        <v>3875.4625099999998</v>
      </c>
      <c r="I30" s="125" t="s">
        <v>1524</v>
      </c>
      <c r="J30" s="125" t="s">
        <v>1524</v>
      </c>
      <c r="K30" s="123">
        <v>0.63605999999999996</v>
      </c>
      <c r="L30" s="123">
        <v>23.388089999999998</v>
      </c>
      <c r="M30" s="125" t="s">
        <v>1524</v>
      </c>
      <c r="N30" s="123">
        <v>0.27583999999999997</v>
      </c>
      <c r="O30" s="123">
        <v>0.23443</v>
      </c>
      <c r="P30" s="123">
        <v>2411.92</v>
      </c>
      <c r="Q30" s="123">
        <v>0.95099999999999996</v>
      </c>
      <c r="R30" s="125" t="s">
        <v>1524</v>
      </c>
      <c r="S30" s="123">
        <v>0.6</v>
      </c>
      <c r="T30" s="123">
        <v>0.41699999999999998</v>
      </c>
      <c r="U30" s="125" t="s">
        <v>1524</v>
      </c>
      <c r="V30" s="123">
        <v>250.40299999999999</v>
      </c>
      <c r="W30" s="123">
        <v>0</v>
      </c>
      <c r="X30" s="123">
        <v>0</v>
      </c>
      <c r="Y30" s="123">
        <v>23.71</v>
      </c>
      <c r="Z30" s="123">
        <v>0.14399999999999999</v>
      </c>
      <c r="AA30" s="123">
        <v>0.36847000000000002</v>
      </c>
      <c r="AB30" s="123">
        <v>0.87385000000000002</v>
      </c>
      <c r="AC30" s="123">
        <v>5.88</v>
      </c>
      <c r="AD30" s="123">
        <v>0.45200000000000001</v>
      </c>
    </row>
    <row r="31" spans="1:30" x14ac:dyDescent="0.25">
      <c r="A31" s="125" t="s">
        <v>811</v>
      </c>
      <c r="B31" s="123">
        <v>2695</v>
      </c>
      <c r="C31" s="123">
        <v>8.6396200000000007</v>
      </c>
      <c r="D31" s="123">
        <v>0.80049999999999999</v>
      </c>
      <c r="E31" s="123">
        <v>0.33</v>
      </c>
      <c r="F31" s="123">
        <v>0.14405999999999999</v>
      </c>
      <c r="G31" s="123">
        <v>2.5909999999999999E-2</v>
      </c>
      <c r="H31" s="123">
        <v>3875.45946</v>
      </c>
      <c r="I31" s="125" t="s">
        <v>1524</v>
      </c>
      <c r="J31" s="125" t="s">
        <v>1524</v>
      </c>
      <c r="K31" s="123">
        <v>0.56113000000000002</v>
      </c>
      <c r="L31" s="123">
        <v>23.380279999999999</v>
      </c>
      <c r="M31" s="125" t="s">
        <v>1524</v>
      </c>
      <c r="N31" s="123">
        <v>0.29221999999999998</v>
      </c>
      <c r="O31" s="123">
        <v>0.23443</v>
      </c>
      <c r="P31" s="123">
        <v>2411.86</v>
      </c>
      <c r="Q31" s="123">
        <v>0.94399999999999995</v>
      </c>
      <c r="R31" s="125" t="s">
        <v>1524</v>
      </c>
      <c r="S31" s="123">
        <v>0.59899999999999998</v>
      </c>
      <c r="T31" s="123">
        <v>0.42199999999999999</v>
      </c>
      <c r="U31" s="125" t="s">
        <v>1524</v>
      </c>
      <c r="V31" s="123">
        <v>250.40600000000001</v>
      </c>
      <c r="W31" s="123">
        <v>0</v>
      </c>
      <c r="X31" s="123">
        <v>0</v>
      </c>
      <c r="Y31" s="123">
        <v>23.71</v>
      </c>
      <c r="Z31" s="123">
        <v>0.126</v>
      </c>
      <c r="AA31" s="123">
        <v>0.36368</v>
      </c>
      <c r="AB31" s="123">
        <v>0.87385000000000002</v>
      </c>
      <c r="AC31" s="123">
        <v>6.02</v>
      </c>
      <c r="AD31" s="123">
        <v>0.45100000000000001</v>
      </c>
    </row>
    <row r="32" spans="1:30" x14ac:dyDescent="0.25">
      <c r="A32" s="125" t="s">
        <v>812</v>
      </c>
      <c r="B32" s="123">
        <v>2695</v>
      </c>
      <c r="C32" s="123">
        <v>8.6396200000000007</v>
      </c>
      <c r="D32" s="123">
        <v>0.80049999999999999</v>
      </c>
      <c r="E32" s="123">
        <v>0.33</v>
      </c>
      <c r="F32" s="123">
        <v>0.14405999999999999</v>
      </c>
      <c r="G32" s="123">
        <v>2.5909999999999999E-2</v>
      </c>
      <c r="H32" s="123">
        <v>3875.45946</v>
      </c>
      <c r="I32" s="125" t="s">
        <v>1524</v>
      </c>
      <c r="J32" s="125" t="s">
        <v>1524</v>
      </c>
      <c r="K32" s="123">
        <v>0.56113000000000002</v>
      </c>
      <c r="L32" s="123">
        <v>23.380279999999999</v>
      </c>
      <c r="M32" s="125" t="s">
        <v>1524</v>
      </c>
      <c r="N32" s="123">
        <v>0.29221999999999998</v>
      </c>
      <c r="O32" s="123">
        <v>0.23443</v>
      </c>
      <c r="P32" s="123">
        <v>2411.86</v>
      </c>
      <c r="Q32" s="123">
        <v>0.94399999999999995</v>
      </c>
      <c r="R32" s="125" t="s">
        <v>1524</v>
      </c>
      <c r="S32" s="123">
        <v>0.59899999999999998</v>
      </c>
      <c r="T32" s="123">
        <v>0.42199999999999999</v>
      </c>
      <c r="U32" s="125" t="s">
        <v>1524</v>
      </c>
      <c r="V32" s="123">
        <v>250.40600000000001</v>
      </c>
      <c r="W32" s="123">
        <v>0</v>
      </c>
      <c r="X32" s="123">
        <v>0</v>
      </c>
      <c r="Y32" s="123">
        <v>23.71</v>
      </c>
      <c r="Z32" s="123">
        <v>0.126</v>
      </c>
      <c r="AA32" s="123">
        <v>0.36368</v>
      </c>
      <c r="AB32" s="123">
        <v>0.87385000000000002</v>
      </c>
      <c r="AC32" s="123">
        <v>6.02</v>
      </c>
      <c r="AD32" s="123">
        <v>0.45100000000000001</v>
      </c>
    </row>
    <row r="33" spans="1:30" x14ac:dyDescent="0.25">
      <c r="A33" s="125" t="s">
        <v>813</v>
      </c>
      <c r="B33" s="123">
        <v>2695</v>
      </c>
      <c r="C33" s="123">
        <v>8.3770600000000002</v>
      </c>
      <c r="D33" s="123">
        <v>0.84050000000000002</v>
      </c>
      <c r="E33" s="123">
        <v>0.32600000000000001</v>
      </c>
      <c r="F33" s="123">
        <v>0.13705000000000001</v>
      </c>
      <c r="G33" s="123">
        <v>3.0720000000000001E-2</v>
      </c>
      <c r="H33" s="123">
        <v>3875.45336</v>
      </c>
      <c r="I33" s="125" t="s">
        <v>1524</v>
      </c>
      <c r="J33" s="125" t="s">
        <v>1524</v>
      </c>
      <c r="K33" s="123">
        <v>0.56132000000000004</v>
      </c>
      <c r="L33" s="123">
        <v>23.364660000000001</v>
      </c>
      <c r="M33" s="125" t="s">
        <v>1524</v>
      </c>
      <c r="N33" s="123">
        <v>0.28676000000000001</v>
      </c>
      <c r="O33" s="123">
        <v>0.21842</v>
      </c>
      <c r="P33" s="123">
        <v>2411.7800000000002</v>
      </c>
      <c r="Q33" s="123">
        <v>0.93400000000000005</v>
      </c>
      <c r="R33" s="125" t="s">
        <v>1524</v>
      </c>
      <c r="S33" s="123">
        <v>0.59899999999999998</v>
      </c>
      <c r="T33" s="123">
        <v>0.42</v>
      </c>
      <c r="U33" s="125" t="s">
        <v>1524</v>
      </c>
      <c r="V33" s="123">
        <v>250.41</v>
      </c>
      <c r="W33" s="123">
        <v>0</v>
      </c>
      <c r="X33" s="123">
        <v>0</v>
      </c>
      <c r="Y33" s="123">
        <v>23.71</v>
      </c>
      <c r="Z33" s="123">
        <v>0.113</v>
      </c>
      <c r="AA33" s="123">
        <v>0.36049999999999999</v>
      </c>
      <c r="AB33" s="123">
        <v>0.87385000000000002</v>
      </c>
      <c r="AC33" s="123">
        <v>6.22</v>
      </c>
      <c r="AD33" s="123">
        <v>0.45800000000000002</v>
      </c>
    </row>
    <row r="34" spans="1:30" x14ac:dyDescent="0.25">
      <c r="A34" s="125" t="s">
        <v>814</v>
      </c>
      <c r="B34" s="123">
        <v>2695</v>
      </c>
      <c r="C34" s="123">
        <v>8.3770600000000002</v>
      </c>
      <c r="D34" s="123">
        <v>0.84050000000000002</v>
      </c>
      <c r="E34" s="123">
        <v>0.32600000000000001</v>
      </c>
      <c r="F34" s="123">
        <v>0.13705000000000001</v>
      </c>
      <c r="G34" s="123">
        <v>3.0720000000000001E-2</v>
      </c>
      <c r="H34" s="123">
        <v>3875.45336</v>
      </c>
      <c r="I34" s="125" t="s">
        <v>1524</v>
      </c>
      <c r="J34" s="125" t="s">
        <v>1524</v>
      </c>
      <c r="K34" s="123">
        <v>0.56132000000000004</v>
      </c>
      <c r="L34" s="123">
        <v>23.364660000000001</v>
      </c>
      <c r="M34" s="125" t="s">
        <v>1524</v>
      </c>
      <c r="N34" s="123">
        <v>0.28676000000000001</v>
      </c>
      <c r="O34" s="123">
        <v>0.21842</v>
      </c>
      <c r="P34" s="123">
        <v>2411.7800000000002</v>
      </c>
      <c r="Q34" s="123">
        <v>0.93400000000000005</v>
      </c>
      <c r="R34" s="125" t="s">
        <v>1524</v>
      </c>
      <c r="S34" s="123">
        <v>0.59899999999999998</v>
      </c>
      <c r="T34" s="123">
        <v>0.42</v>
      </c>
      <c r="U34" s="125" t="s">
        <v>1524</v>
      </c>
      <c r="V34" s="123">
        <v>250.41</v>
      </c>
      <c r="W34" s="123">
        <v>0</v>
      </c>
      <c r="X34" s="123">
        <v>0</v>
      </c>
      <c r="Y34" s="123">
        <v>23.71</v>
      </c>
      <c r="Z34" s="123">
        <v>0.113</v>
      </c>
      <c r="AA34" s="123">
        <v>0.36049999999999999</v>
      </c>
      <c r="AB34" s="123">
        <v>0.87385000000000002</v>
      </c>
      <c r="AC34" s="123">
        <v>6.22</v>
      </c>
      <c r="AD34" s="123">
        <v>0.45800000000000002</v>
      </c>
    </row>
    <row r="35" spans="1:30" x14ac:dyDescent="0.25">
      <c r="A35" s="125" t="s">
        <v>815</v>
      </c>
      <c r="B35" s="123">
        <v>2695</v>
      </c>
      <c r="C35" s="123">
        <v>8.1143800000000006</v>
      </c>
      <c r="D35" s="123">
        <v>0.84550000000000003</v>
      </c>
      <c r="E35" s="123">
        <v>0.314</v>
      </c>
      <c r="F35" s="123">
        <v>0.14468</v>
      </c>
      <c r="G35" s="123">
        <v>3.3730000000000003E-2</v>
      </c>
      <c r="H35" s="123">
        <v>3875.43264</v>
      </c>
      <c r="I35" s="125" t="s">
        <v>1524</v>
      </c>
      <c r="J35" s="125" t="s">
        <v>1524</v>
      </c>
      <c r="K35" s="123">
        <v>0.56130999999999998</v>
      </c>
      <c r="L35" s="123">
        <v>23.311579999999999</v>
      </c>
      <c r="M35" s="125" t="s">
        <v>1524</v>
      </c>
      <c r="N35" s="123">
        <v>0.27038000000000001</v>
      </c>
      <c r="O35" s="123">
        <v>0.19800999999999999</v>
      </c>
      <c r="P35" s="123">
        <v>2411.67</v>
      </c>
      <c r="Q35" s="123">
        <v>0.92100000000000004</v>
      </c>
      <c r="R35" s="125" t="s">
        <v>1524</v>
      </c>
      <c r="S35" s="123">
        <v>0.59899999999999998</v>
      </c>
      <c r="T35" s="123">
        <v>0.42799999999999999</v>
      </c>
      <c r="U35" s="125" t="s">
        <v>1524</v>
      </c>
      <c r="V35" s="123">
        <v>250.41300000000001</v>
      </c>
      <c r="W35" s="123">
        <v>0</v>
      </c>
      <c r="X35" s="123">
        <v>0</v>
      </c>
      <c r="Y35" s="123">
        <v>23.71</v>
      </c>
      <c r="Z35" s="123">
        <v>0.14799999999999999</v>
      </c>
      <c r="AA35" s="123">
        <v>0.36049999999999999</v>
      </c>
      <c r="AB35" s="123">
        <v>0.87385000000000002</v>
      </c>
      <c r="AC35" s="123">
        <v>6.4</v>
      </c>
      <c r="AD35" s="123">
        <v>0.46600000000000003</v>
      </c>
    </row>
    <row r="36" spans="1:30" x14ac:dyDescent="0.25">
      <c r="A36" s="125" t="s">
        <v>816</v>
      </c>
      <c r="B36" s="123">
        <v>2695</v>
      </c>
      <c r="C36" s="123">
        <v>8.1143800000000006</v>
      </c>
      <c r="D36" s="123">
        <v>0.84550000000000003</v>
      </c>
      <c r="E36" s="123">
        <v>0.314</v>
      </c>
      <c r="F36" s="123">
        <v>0.14468</v>
      </c>
      <c r="G36" s="123">
        <v>3.3730000000000003E-2</v>
      </c>
      <c r="H36" s="123">
        <v>3875.43264</v>
      </c>
      <c r="I36" s="125" t="s">
        <v>1524</v>
      </c>
      <c r="J36" s="125" t="s">
        <v>1524</v>
      </c>
      <c r="K36" s="123">
        <v>0.56130999999999998</v>
      </c>
      <c r="L36" s="123">
        <v>23.311579999999999</v>
      </c>
      <c r="M36" s="125" t="s">
        <v>1524</v>
      </c>
      <c r="N36" s="123">
        <v>0.27038000000000001</v>
      </c>
      <c r="O36" s="123">
        <v>0.19800999999999999</v>
      </c>
      <c r="P36" s="123">
        <v>2411.67</v>
      </c>
      <c r="Q36" s="123">
        <v>0.92100000000000004</v>
      </c>
      <c r="R36" s="125" t="s">
        <v>1524</v>
      </c>
      <c r="S36" s="123">
        <v>0.59899999999999998</v>
      </c>
      <c r="T36" s="123">
        <v>0.42799999999999999</v>
      </c>
      <c r="U36" s="125" t="s">
        <v>1524</v>
      </c>
      <c r="V36" s="123">
        <v>250.41300000000001</v>
      </c>
      <c r="W36" s="123">
        <v>0</v>
      </c>
      <c r="X36" s="123">
        <v>0</v>
      </c>
      <c r="Y36" s="123">
        <v>23.71</v>
      </c>
      <c r="Z36" s="123">
        <v>0.14799999999999999</v>
      </c>
      <c r="AA36" s="123">
        <v>0.36049999999999999</v>
      </c>
      <c r="AB36" s="123">
        <v>0.87385000000000002</v>
      </c>
      <c r="AC36" s="123">
        <v>6.4</v>
      </c>
      <c r="AD36" s="123">
        <v>0.46600000000000003</v>
      </c>
    </row>
    <row r="37" spans="1:30" x14ac:dyDescent="0.25">
      <c r="A37" s="125" t="s">
        <v>817</v>
      </c>
      <c r="B37" s="123">
        <v>2695</v>
      </c>
      <c r="C37" s="123">
        <v>7.85154</v>
      </c>
      <c r="D37" s="123">
        <v>0.83050000000000002</v>
      </c>
      <c r="E37" s="123">
        <v>0.318</v>
      </c>
      <c r="F37" s="123">
        <v>0.14549999999999999</v>
      </c>
      <c r="G37" s="123">
        <v>3.8010000000000002E-2</v>
      </c>
      <c r="H37" s="123">
        <v>3875.4298899999999</v>
      </c>
      <c r="I37" s="125" t="s">
        <v>1524</v>
      </c>
      <c r="J37" s="125" t="s">
        <v>1524</v>
      </c>
      <c r="K37" s="123">
        <v>0.5615</v>
      </c>
      <c r="L37" s="123">
        <v>23.304549999999999</v>
      </c>
      <c r="M37" s="125" t="s">
        <v>1524</v>
      </c>
      <c r="N37" s="123">
        <v>0.26491999999999999</v>
      </c>
      <c r="O37" s="123">
        <v>0.19312000000000001</v>
      </c>
      <c r="P37" s="123">
        <v>2411.54</v>
      </c>
      <c r="Q37" s="123">
        <v>0.90500000000000003</v>
      </c>
      <c r="R37" s="125" t="s">
        <v>1524</v>
      </c>
      <c r="S37" s="123">
        <v>0.59899999999999998</v>
      </c>
      <c r="T37" s="123">
        <v>0.378</v>
      </c>
      <c r="U37" s="125" t="s">
        <v>1524</v>
      </c>
      <c r="V37" s="123">
        <v>250.417</v>
      </c>
      <c r="W37" s="123">
        <v>0</v>
      </c>
      <c r="X37" s="123">
        <v>0</v>
      </c>
      <c r="Y37" s="123">
        <v>23.71</v>
      </c>
      <c r="Z37" s="123">
        <v>0.14699999999999999</v>
      </c>
      <c r="AA37" s="123">
        <v>0.36049999999999999</v>
      </c>
      <c r="AB37" s="123">
        <v>0.86246999999999996</v>
      </c>
      <c r="AC37" s="123">
        <v>6.6</v>
      </c>
      <c r="AD37" s="123">
        <v>0.46899999999999997</v>
      </c>
    </row>
    <row r="38" spans="1:30" x14ac:dyDescent="0.25">
      <c r="A38" s="125" t="s">
        <v>818</v>
      </c>
      <c r="B38" s="123">
        <v>2695</v>
      </c>
      <c r="C38" s="123">
        <v>7.85154</v>
      </c>
      <c r="D38" s="123">
        <v>0.83050000000000002</v>
      </c>
      <c r="E38" s="123">
        <v>0.318</v>
      </c>
      <c r="F38" s="123">
        <v>0.14549999999999999</v>
      </c>
      <c r="G38" s="123">
        <v>3.8010000000000002E-2</v>
      </c>
      <c r="H38" s="123">
        <v>3875.4298899999999</v>
      </c>
      <c r="I38" s="125" t="s">
        <v>1524</v>
      </c>
      <c r="J38" s="125" t="s">
        <v>1524</v>
      </c>
      <c r="K38" s="123">
        <v>0.5615</v>
      </c>
      <c r="L38" s="123">
        <v>23.304549999999999</v>
      </c>
      <c r="M38" s="125" t="s">
        <v>1524</v>
      </c>
      <c r="N38" s="123">
        <v>0.26491999999999999</v>
      </c>
      <c r="O38" s="123">
        <v>0.19312000000000001</v>
      </c>
      <c r="P38" s="123">
        <v>2411.54</v>
      </c>
      <c r="Q38" s="123">
        <v>0.90500000000000003</v>
      </c>
      <c r="R38" s="125" t="s">
        <v>1524</v>
      </c>
      <c r="S38" s="123">
        <v>0.59899999999999998</v>
      </c>
      <c r="T38" s="123">
        <v>0.378</v>
      </c>
      <c r="U38" s="125" t="s">
        <v>1524</v>
      </c>
      <c r="V38" s="123">
        <v>250.417</v>
      </c>
      <c r="W38" s="123">
        <v>0</v>
      </c>
      <c r="X38" s="123">
        <v>0</v>
      </c>
      <c r="Y38" s="123">
        <v>23.71</v>
      </c>
      <c r="Z38" s="123">
        <v>0.14699999999999999</v>
      </c>
      <c r="AA38" s="123">
        <v>0.36049999999999999</v>
      </c>
      <c r="AB38" s="123">
        <v>0.86246999999999996</v>
      </c>
      <c r="AC38" s="123">
        <v>6.6</v>
      </c>
      <c r="AD38" s="123">
        <v>0.46899999999999997</v>
      </c>
    </row>
    <row r="39" spans="1:30" x14ac:dyDescent="0.25">
      <c r="A39" s="125" t="s">
        <v>819</v>
      </c>
      <c r="B39" s="123">
        <v>2695</v>
      </c>
      <c r="C39" s="123">
        <v>7.6184700000000003</v>
      </c>
      <c r="D39" s="123">
        <v>0.74299999999999999</v>
      </c>
      <c r="E39" s="123">
        <v>0.318</v>
      </c>
      <c r="F39" s="123">
        <v>0.14343</v>
      </c>
      <c r="G39" s="123">
        <v>3.9660000000000001E-2</v>
      </c>
      <c r="H39" s="123">
        <v>3875.4225799999999</v>
      </c>
      <c r="I39" s="125" t="s">
        <v>1524</v>
      </c>
      <c r="J39" s="125" t="s">
        <v>1524</v>
      </c>
      <c r="K39" s="123">
        <v>0.56299999999999994</v>
      </c>
      <c r="L39" s="123">
        <v>23.285830000000001</v>
      </c>
      <c r="M39" s="125" t="s">
        <v>1524</v>
      </c>
      <c r="N39" s="123">
        <v>0.28129999999999999</v>
      </c>
      <c r="O39" s="123">
        <v>0.19800999999999999</v>
      </c>
      <c r="P39" s="123">
        <v>2411.4899999999998</v>
      </c>
      <c r="Q39" s="123">
        <v>0.89800000000000002</v>
      </c>
      <c r="R39" s="125" t="s">
        <v>1524</v>
      </c>
      <c r="S39" s="123">
        <v>0.6</v>
      </c>
      <c r="T39" s="123">
        <v>0.40400000000000003</v>
      </c>
      <c r="U39" s="125" t="s">
        <v>1524</v>
      </c>
      <c r="V39" s="123">
        <v>250.42</v>
      </c>
      <c r="W39" s="123">
        <v>0</v>
      </c>
      <c r="X39" s="123">
        <v>0</v>
      </c>
      <c r="Y39" s="123">
        <v>23.71</v>
      </c>
      <c r="Z39" s="123">
        <v>0.14799999999999999</v>
      </c>
      <c r="AA39" s="123">
        <v>0.35891000000000001</v>
      </c>
      <c r="AB39" s="123">
        <v>0.85111999999999999</v>
      </c>
      <c r="AC39" s="123">
        <v>6.82</v>
      </c>
      <c r="AD39" s="123">
        <v>0.46500000000000002</v>
      </c>
    </row>
    <row r="40" spans="1:30" x14ac:dyDescent="0.25">
      <c r="A40" s="125" t="s">
        <v>820</v>
      </c>
      <c r="B40" s="123">
        <v>2695</v>
      </c>
      <c r="C40" s="123">
        <v>7.6184700000000003</v>
      </c>
      <c r="D40" s="123">
        <v>0.74299999999999999</v>
      </c>
      <c r="E40" s="123">
        <v>0.318</v>
      </c>
      <c r="F40" s="123">
        <v>0.14343</v>
      </c>
      <c r="G40" s="123">
        <v>3.9660000000000001E-2</v>
      </c>
      <c r="H40" s="123">
        <v>3875.4225799999999</v>
      </c>
      <c r="I40" s="125" t="s">
        <v>1524</v>
      </c>
      <c r="J40" s="125" t="s">
        <v>1524</v>
      </c>
      <c r="K40" s="123">
        <v>0.56299999999999994</v>
      </c>
      <c r="L40" s="123">
        <v>23.285830000000001</v>
      </c>
      <c r="M40" s="125" t="s">
        <v>1524</v>
      </c>
      <c r="N40" s="123">
        <v>0.28129999999999999</v>
      </c>
      <c r="O40" s="123">
        <v>0.19800999999999999</v>
      </c>
      <c r="P40" s="123">
        <v>2411.4899999999998</v>
      </c>
      <c r="Q40" s="123">
        <v>0.89800000000000002</v>
      </c>
      <c r="R40" s="125" t="s">
        <v>1524</v>
      </c>
      <c r="S40" s="123">
        <v>0.6</v>
      </c>
      <c r="T40" s="123">
        <v>0.40400000000000003</v>
      </c>
      <c r="U40" s="125" t="s">
        <v>1524</v>
      </c>
      <c r="V40" s="123">
        <v>250.42</v>
      </c>
      <c r="W40" s="123">
        <v>0</v>
      </c>
      <c r="X40" s="123">
        <v>0</v>
      </c>
      <c r="Y40" s="123">
        <v>23.71</v>
      </c>
      <c r="Z40" s="123">
        <v>0.14799999999999999</v>
      </c>
      <c r="AA40" s="123">
        <v>0.35891000000000001</v>
      </c>
      <c r="AB40" s="123">
        <v>0.85111999999999999</v>
      </c>
      <c r="AC40" s="123">
        <v>6.82</v>
      </c>
      <c r="AD40" s="123">
        <v>0.46500000000000002</v>
      </c>
    </row>
    <row r="41" spans="1:30" x14ac:dyDescent="0.25">
      <c r="A41" s="125" t="s">
        <v>821</v>
      </c>
      <c r="B41" s="123">
        <v>2695</v>
      </c>
      <c r="C41" s="123">
        <v>7.37242</v>
      </c>
      <c r="D41" s="123">
        <v>0.64049999999999996</v>
      </c>
      <c r="E41" s="123">
        <v>0.31</v>
      </c>
      <c r="F41" s="123">
        <v>0.12130000000000001</v>
      </c>
      <c r="G41" s="123">
        <v>2.8930000000000001E-2</v>
      </c>
      <c r="H41" s="123">
        <v>3875.3939300000002</v>
      </c>
      <c r="I41" s="125" t="s">
        <v>1524</v>
      </c>
      <c r="J41" s="125" t="s">
        <v>1524</v>
      </c>
      <c r="K41" s="123">
        <v>0.56308000000000002</v>
      </c>
      <c r="L41" s="123">
        <v>23.212520000000001</v>
      </c>
      <c r="M41" s="125" t="s">
        <v>1524</v>
      </c>
      <c r="N41" s="123">
        <v>0.30398999999999998</v>
      </c>
      <c r="O41" s="123">
        <v>0.19312000000000001</v>
      </c>
      <c r="P41" s="123">
        <v>2411.5500000000002</v>
      </c>
      <c r="Q41" s="123">
        <v>0.90600000000000003</v>
      </c>
      <c r="R41" s="125" t="s">
        <v>1524</v>
      </c>
      <c r="S41" s="123">
        <v>0.59699999999999998</v>
      </c>
      <c r="T41" s="123">
        <v>0.42199999999999999</v>
      </c>
      <c r="U41" s="125" t="s">
        <v>1524</v>
      </c>
      <c r="V41" s="123">
        <v>250.42400000000001</v>
      </c>
      <c r="W41" s="123">
        <v>0</v>
      </c>
      <c r="X41" s="123">
        <v>0</v>
      </c>
      <c r="Y41" s="123">
        <v>23.71</v>
      </c>
      <c r="Z41" s="123">
        <v>0.14899999999999999</v>
      </c>
      <c r="AA41" s="123">
        <v>0.35891000000000001</v>
      </c>
      <c r="AB41" s="123">
        <v>0.84143000000000001</v>
      </c>
      <c r="AC41" s="123">
        <v>7.09</v>
      </c>
      <c r="AD41" s="123">
        <v>0.438</v>
      </c>
    </row>
    <row r="42" spans="1:30" x14ac:dyDescent="0.25">
      <c r="A42" s="125" t="s">
        <v>822</v>
      </c>
      <c r="B42" s="123">
        <v>2695</v>
      </c>
      <c r="C42" s="123">
        <v>7.37242</v>
      </c>
      <c r="D42" s="123">
        <v>0.64049999999999996</v>
      </c>
      <c r="E42" s="123">
        <v>0.31</v>
      </c>
      <c r="F42" s="123">
        <v>0.12130000000000001</v>
      </c>
      <c r="G42" s="123">
        <v>2.8930000000000001E-2</v>
      </c>
      <c r="H42" s="123">
        <v>3875.3939300000002</v>
      </c>
      <c r="I42" s="125" t="s">
        <v>1524</v>
      </c>
      <c r="J42" s="125" t="s">
        <v>1524</v>
      </c>
      <c r="K42" s="123">
        <v>0.56308000000000002</v>
      </c>
      <c r="L42" s="123">
        <v>23.212520000000001</v>
      </c>
      <c r="M42" s="125" t="s">
        <v>1524</v>
      </c>
      <c r="N42" s="123">
        <v>0.30398999999999998</v>
      </c>
      <c r="O42" s="123">
        <v>0.19312000000000001</v>
      </c>
      <c r="P42" s="123">
        <v>2411.5500000000002</v>
      </c>
      <c r="Q42" s="123">
        <v>0.90600000000000003</v>
      </c>
      <c r="R42" s="125" t="s">
        <v>1524</v>
      </c>
      <c r="S42" s="123">
        <v>0.59699999999999998</v>
      </c>
      <c r="T42" s="123">
        <v>0.42199999999999999</v>
      </c>
      <c r="U42" s="125" t="s">
        <v>1524</v>
      </c>
      <c r="V42" s="123">
        <v>250.42400000000001</v>
      </c>
      <c r="W42" s="123">
        <v>0</v>
      </c>
      <c r="X42" s="123">
        <v>0</v>
      </c>
      <c r="Y42" s="123">
        <v>23.71</v>
      </c>
      <c r="Z42" s="123">
        <v>0.14899999999999999</v>
      </c>
      <c r="AA42" s="123">
        <v>0.35891000000000001</v>
      </c>
      <c r="AB42" s="123">
        <v>0.84143000000000001</v>
      </c>
      <c r="AC42" s="123">
        <v>7.09</v>
      </c>
      <c r="AD42" s="123">
        <v>0.438</v>
      </c>
    </row>
    <row r="43" spans="1:30" x14ac:dyDescent="0.25">
      <c r="A43" s="125" t="s">
        <v>823</v>
      </c>
      <c r="B43" s="123">
        <v>2695</v>
      </c>
      <c r="C43" s="123">
        <v>7.1289699999999998</v>
      </c>
      <c r="D43" s="123">
        <v>0.59835000000000005</v>
      </c>
      <c r="E43" s="123">
        <v>0.33400000000000002</v>
      </c>
      <c r="F43" s="123">
        <v>6.4869999999999997E-2</v>
      </c>
      <c r="G43" s="123">
        <v>3.0159999999999999E-2</v>
      </c>
      <c r="H43" s="123">
        <v>3875.38996</v>
      </c>
      <c r="I43" s="125" t="s">
        <v>1524</v>
      </c>
      <c r="J43" s="125" t="s">
        <v>1524</v>
      </c>
      <c r="K43" s="123">
        <v>0.56293000000000004</v>
      </c>
      <c r="L43" s="123">
        <v>23.202380000000002</v>
      </c>
      <c r="M43" s="125" t="s">
        <v>1524</v>
      </c>
      <c r="N43" s="123">
        <v>0.3473</v>
      </c>
      <c r="O43" s="123">
        <v>0.16123999999999999</v>
      </c>
      <c r="P43" s="123">
        <v>2411.6999999999998</v>
      </c>
      <c r="Q43" s="123">
        <v>0.92400000000000004</v>
      </c>
      <c r="R43" s="125" t="s">
        <v>1524</v>
      </c>
      <c r="S43" s="123">
        <v>0.59799999999999998</v>
      </c>
      <c r="T43" s="123">
        <v>0.41699999999999998</v>
      </c>
      <c r="U43" s="125" t="s">
        <v>1524</v>
      </c>
      <c r="V43" s="123">
        <v>250.42699999999999</v>
      </c>
      <c r="W43" s="123">
        <v>0</v>
      </c>
      <c r="X43" s="123">
        <v>0</v>
      </c>
      <c r="Y43" s="123">
        <v>23.71</v>
      </c>
      <c r="Z43" s="123">
        <v>0.151</v>
      </c>
      <c r="AA43" s="123">
        <v>0.35575000000000001</v>
      </c>
      <c r="AB43" s="123">
        <v>0.83980999999999995</v>
      </c>
      <c r="AC43" s="123">
        <v>7.53</v>
      </c>
      <c r="AD43" s="123">
        <v>0.42599999999999999</v>
      </c>
    </row>
    <row r="44" spans="1:30" x14ac:dyDescent="0.25">
      <c r="A44" s="125" t="s">
        <v>824</v>
      </c>
      <c r="B44" s="123">
        <v>2695</v>
      </c>
      <c r="C44" s="123">
        <v>7.1289699999999998</v>
      </c>
      <c r="D44" s="123">
        <v>0.59835000000000005</v>
      </c>
      <c r="E44" s="123">
        <v>0.33400000000000002</v>
      </c>
      <c r="F44" s="123">
        <v>6.4869999999999997E-2</v>
      </c>
      <c r="G44" s="123">
        <v>3.0159999999999999E-2</v>
      </c>
      <c r="H44" s="123">
        <v>3875.38996</v>
      </c>
      <c r="I44" s="125" t="s">
        <v>1524</v>
      </c>
      <c r="J44" s="125" t="s">
        <v>1524</v>
      </c>
      <c r="K44" s="123">
        <v>0.56293000000000004</v>
      </c>
      <c r="L44" s="123">
        <v>23.202380000000002</v>
      </c>
      <c r="M44" s="125" t="s">
        <v>1524</v>
      </c>
      <c r="N44" s="123">
        <v>0.3473</v>
      </c>
      <c r="O44" s="123">
        <v>0.16123999999999999</v>
      </c>
      <c r="P44" s="123">
        <v>2411.6999999999998</v>
      </c>
      <c r="Q44" s="123">
        <v>0.92400000000000004</v>
      </c>
      <c r="R44" s="125" t="s">
        <v>1524</v>
      </c>
      <c r="S44" s="123">
        <v>0.59799999999999998</v>
      </c>
      <c r="T44" s="123">
        <v>0.41699999999999998</v>
      </c>
      <c r="U44" s="125" t="s">
        <v>1524</v>
      </c>
      <c r="V44" s="123">
        <v>250.42699999999999</v>
      </c>
      <c r="W44" s="123">
        <v>0</v>
      </c>
      <c r="X44" s="123">
        <v>0</v>
      </c>
      <c r="Y44" s="123">
        <v>23.71</v>
      </c>
      <c r="Z44" s="123">
        <v>0.151</v>
      </c>
      <c r="AA44" s="123">
        <v>0.35575000000000001</v>
      </c>
      <c r="AB44" s="123">
        <v>0.83980999999999995</v>
      </c>
      <c r="AC44" s="123">
        <v>7.53</v>
      </c>
      <c r="AD44" s="123">
        <v>0.42599999999999999</v>
      </c>
    </row>
    <row r="45" spans="1:30" x14ac:dyDescent="0.25">
      <c r="A45" s="125" t="s">
        <v>825</v>
      </c>
      <c r="B45" s="123">
        <v>2695</v>
      </c>
      <c r="C45" s="123">
        <v>7.0908199999999999</v>
      </c>
      <c r="D45" s="123">
        <v>0.70799999999999996</v>
      </c>
      <c r="E45" s="123">
        <v>0.35399999999999998</v>
      </c>
      <c r="F45" s="123">
        <v>-3.1609999999999999E-2</v>
      </c>
      <c r="G45" s="123">
        <v>3.7139999999999999E-2</v>
      </c>
      <c r="H45" s="123">
        <v>3875.40002</v>
      </c>
      <c r="I45" s="123">
        <v>46.064999999999998</v>
      </c>
      <c r="J45" s="123">
        <v>1.3657699999999999</v>
      </c>
      <c r="K45" s="123">
        <v>0.56298999999999999</v>
      </c>
      <c r="L45" s="123">
        <v>23.228110000000001</v>
      </c>
      <c r="M45" s="125" t="s">
        <v>1524</v>
      </c>
      <c r="N45" s="123">
        <v>0.36048999999999998</v>
      </c>
      <c r="O45" s="123">
        <v>0.12691</v>
      </c>
      <c r="P45" s="123">
        <v>2411.92</v>
      </c>
      <c r="Q45" s="123">
        <v>0.95099999999999996</v>
      </c>
      <c r="R45" s="125" t="s">
        <v>1524</v>
      </c>
      <c r="S45" s="123">
        <v>0.59899999999999998</v>
      </c>
      <c r="T45" s="123">
        <v>0.41699999999999998</v>
      </c>
      <c r="U45" s="125" t="s">
        <v>1524</v>
      </c>
      <c r="V45" s="123">
        <v>250.43100000000001</v>
      </c>
      <c r="W45" s="123">
        <v>0</v>
      </c>
      <c r="X45" s="123">
        <v>0</v>
      </c>
      <c r="Y45" s="123">
        <v>23.71</v>
      </c>
      <c r="Z45" s="123">
        <v>0.152</v>
      </c>
      <c r="AA45" s="123">
        <v>0.35891000000000001</v>
      </c>
      <c r="AB45" s="123">
        <v>0.83980999999999995</v>
      </c>
      <c r="AC45" s="123">
        <v>8.07</v>
      </c>
      <c r="AD45" s="123">
        <v>0.42599999999999999</v>
      </c>
    </row>
    <row r="46" spans="1:30" x14ac:dyDescent="0.25">
      <c r="A46" s="125" t="s">
        <v>826</v>
      </c>
      <c r="B46" s="123">
        <v>2695</v>
      </c>
      <c r="C46" s="123">
        <v>7.0908199999999999</v>
      </c>
      <c r="D46" s="123">
        <v>0.70799999999999996</v>
      </c>
      <c r="E46" s="123">
        <v>0.35399999999999998</v>
      </c>
      <c r="F46" s="123">
        <v>-3.1609999999999999E-2</v>
      </c>
      <c r="G46" s="123">
        <v>3.7139999999999999E-2</v>
      </c>
      <c r="H46" s="123">
        <v>3875.40002</v>
      </c>
      <c r="I46" s="123">
        <v>46.064999999999998</v>
      </c>
      <c r="J46" s="123">
        <v>1.3657699999999999</v>
      </c>
      <c r="K46" s="123">
        <v>0.56298999999999999</v>
      </c>
      <c r="L46" s="123">
        <v>23.228110000000001</v>
      </c>
      <c r="M46" s="125" t="s">
        <v>1524</v>
      </c>
      <c r="N46" s="123">
        <v>0.36048999999999998</v>
      </c>
      <c r="O46" s="123">
        <v>0.12691</v>
      </c>
      <c r="P46" s="123">
        <v>2411.92</v>
      </c>
      <c r="Q46" s="123">
        <v>0.95099999999999996</v>
      </c>
      <c r="R46" s="125" t="s">
        <v>1524</v>
      </c>
      <c r="S46" s="123">
        <v>0.59899999999999998</v>
      </c>
      <c r="T46" s="123">
        <v>0.41699999999999998</v>
      </c>
      <c r="U46" s="125" t="s">
        <v>1524</v>
      </c>
      <c r="V46" s="123">
        <v>250.43100000000001</v>
      </c>
      <c r="W46" s="123">
        <v>0</v>
      </c>
      <c r="X46" s="123">
        <v>0</v>
      </c>
      <c r="Y46" s="123">
        <v>23.71</v>
      </c>
      <c r="Z46" s="123">
        <v>0.152</v>
      </c>
      <c r="AA46" s="123">
        <v>0.35891000000000001</v>
      </c>
      <c r="AB46" s="123">
        <v>0.83980999999999995</v>
      </c>
      <c r="AC46" s="123">
        <v>8.07</v>
      </c>
      <c r="AD46" s="123">
        <v>0.42599999999999999</v>
      </c>
    </row>
    <row r="47" spans="1:30" x14ac:dyDescent="0.25">
      <c r="A47" s="125" t="s">
        <v>827</v>
      </c>
      <c r="B47" s="123">
        <v>2695</v>
      </c>
      <c r="C47" s="123">
        <v>7.2427200000000003</v>
      </c>
      <c r="D47" s="123">
        <v>0.67049999999999998</v>
      </c>
      <c r="E47" s="123">
        <v>0.38200000000000001</v>
      </c>
      <c r="F47" s="123">
        <v>-3.056E-2</v>
      </c>
      <c r="G47" s="123">
        <v>4.3580000000000001E-2</v>
      </c>
      <c r="H47" s="123">
        <v>3875.4119099999998</v>
      </c>
      <c r="I47" s="125" t="s">
        <v>1524</v>
      </c>
      <c r="J47" s="125" t="s">
        <v>1524</v>
      </c>
      <c r="K47" s="123">
        <v>0.56320999999999999</v>
      </c>
      <c r="L47" s="123">
        <v>23.258520000000001</v>
      </c>
      <c r="M47" s="123">
        <v>27.558540000000001</v>
      </c>
      <c r="N47" s="123">
        <v>0.35371000000000002</v>
      </c>
      <c r="O47" s="123">
        <v>9.1130000000000003E-2</v>
      </c>
      <c r="P47" s="123">
        <v>2412.11</v>
      </c>
      <c r="Q47" s="123">
        <v>0.97499999999999998</v>
      </c>
      <c r="R47" s="125" t="s">
        <v>1524</v>
      </c>
      <c r="S47" s="123">
        <v>0.59699999999999998</v>
      </c>
      <c r="T47" s="123">
        <v>0.39200000000000002</v>
      </c>
      <c r="U47" s="123">
        <v>56.05</v>
      </c>
      <c r="V47" s="123">
        <v>250.434</v>
      </c>
      <c r="W47" s="123">
        <v>0</v>
      </c>
      <c r="X47" s="123">
        <v>0</v>
      </c>
      <c r="Y47" s="123">
        <v>23.71</v>
      </c>
      <c r="Z47" s="123">
        <v>0.152</v>
      </c>
      <c r="AA47" s="123">
        <v>0.35891000000000001</v>
      </c>
      <c r="AB47" s="123">
        <v>0.83980999999999995</v>
      </c>
      <c r="AC47" s="123">
        <v>8.64</v>
      </c>
      <c r="AD47" s="123">
        <v>0.42699999999999999</v>
      </c>
    </row>
    <row r="48" spans="1:30" x14ac:dyDescent="0.25">
      <c r="A48" s="125" t="s">
        <v>828</v>
      </c>
      <c r="B48" s="123">
        <v>2695</v>
      </c>
      <c r="C48" s="123">
        <v>7.2427200000000003</v>
      </c>
      <c r="D48" s="123">
        <v>0.67049999999999998</v>
      </c>
      <c r="E48" s="123">
        <v>0.38200000000000001</v>
      </c>
      <c r="F48" s="123">
        <v>-3.056E-2</v>
      </c>
      <c r="G48" s="123">
        <v>4.3580000000000001E-2</v>
      </c>
      <c r="H48" s="123">
        <v>3875.4119099999998</v>
      </c>
      <c r="I48" s="125" t="s">
        <v>1524</v>
      </c>
      <c r="J48" s="125" t="s">
        <v>1524</v>
      </c>
      <c r="K48" s="123">
        <v>0.56320999999999999</v>
      </c>
      <c r="L48" s="123">
        <v>23.258520000000001</v>
      </c>
      <c r="M48" s="123">
        <v>27.558540000000001</v>
      </c>
      <c r="N48" s="123">
        <v>0.35371000000000002</v>
      </c>
      <c r="O48" s="123">
        <v>9.1130000000000003E-2</v>
      </c>
      <c r="P48" s="123">
        <v>2412.11</v>
      </c>
      <c r="Q48" s="123">
        <v>0.97499999999999998</v>
      </c>
      <c r="R48" s="125" t="s">
        <v>1524</v>
      </c>
      <c r="S48" s="123">
        <v>0.59699999999999998</v>
      </c>
      <c r="T48" s="123">
        <v>0.39200000000000002</v>
      </c>
      <c r="U48" s="123">
        <v>56.05</v>
      </c>
      <c r="V48" s="123">
        <v>250.434</v>
      </c>
      <c r="W48" s="123">
        <v>0</v>
      </c>
      <c r="X48" s="123">
        <v>0</v>
      </c>
      <c r="Y48" s="123">
        <v>23.71</v>
      </c>
      <c r="Z48" s="123">
        <v>0.152</v>
      </c>
      <c r="AA48" s="123">
        <v>0.35891000000000001</v>
      </c>
      <c r="AB48" s="123">
        <v>0.83980999999999995</v>
      </c>
      <c r="AC48" s="123">
        <v>8.64</v>
      </c>
      <c r="AD48" s="123">
        <v>0.42699999999999999</v>
      </c>
    </row>
    <row r="49" spans="1:30" x14ac:dyDescent="0.25">
      <c r="A49" s="125" t="s">
        <v>829</v>
      </c>
      <c r="B49" s="123">
        <v>2695</v>
      </c>
      <c r="C49" s="123">
        <v>7.40733</v>
      </c>
      <c r="D49" s="123">
        <v>0.52212000000000003</v>
      </c>
      <c r="E49" s="123">
        <v>0.39400000000000002</v>
      </c>
      <c r="F49" s="123">
        <v>-3.1040000000000002E-2</v>
      </c>
      <c r="G49" s="123">
        <v>4.4720000000000003E-2</v>
      </c>
      <c r="H49" s="123">
        <v>3875.3987999999999</v>
      </c>
      <c r="I49" s="125" t="s">
        <v>1524</v>
      </c>
      <c r="J49" s="125" t="s">
        <v>1524</v>
      </c>
      <c r="K49" s="123">
        <v>0.56494</v>
      </c>
      <c r="L49" s="123">
        <v>23.224989999999998</v>
      </c>
      <c r="M49" s="125" t="s">
        <v>1524</v>
      </c>
      <c r="N49" s="123">
        <v>0.34088000000000002</v>
      </c>
      <c r="O49" s="123">
        <v>7.3779999999999998E-2</v>
      </c>
      <c r="P49" s="123">
        <v>2412.21</v>
      </c>
      <c r="Q49" s="123">
        <v>0.98799999999999999</v>
      </c>
      <c r="R49" s="125" t="s">
        <v>1524</v>
      </c>
      <c r="S49" s="123">
        <v>0.59899999999999998</v>
      </c>
      <c r="T49" s="123">
        <v>0.40400000000000003</v>
      </c>
      <c r="U49" s="125" t="s">
        <v>1524</v>
      </c>
      <c r="V49" s="123">
        <v>250.43799999999999</v>
      </c>
      <c r="W49" s="123">
        <v>0</v>
      </c>
      <c r="X49" s="123">
        <v>0</v>
      </c>
      <c r="Y49" s="123">
        <v>23.71</v>
      </c>
      <c r="Z49" s="123">
        <v>0.152</v>
      </c>
      <c r="AA49" s="123">
        <v>0.35891000000000001</v>
      </c>
      <c r="AB49" s="123">
        <v>0.83015000000000005</v>
      </c>
      <c r="AC49" s="123">
        <v>9.1300000000000008</v>
      </c>
      <c r="AD49" s="123">
        <v>0.42799999999999999</v>
      </c>
    </row>
    <row r="50" spans="1:30" x14ac:dyDescent="0.25">
      <c r="A50" s="125" t="s">
        <v>830</v>
      </c>
      <c r="B50" s="123">
        <v>2695</v>
      </c>
      <c r="C50" s="123">
        <v>7.40733</v>
      </c>
      <c r="D50" s="123">
        <v>0.52212000000000003</v>
      </c>
      <c r="E50" s="123">
        <v>0.39400000000000002</v>
      </c>
      <c r="F50" s="123">
        <v>-3.1040000000000002E-2</v>
      </c>
      <c r="G50" s="123">
        <v>4.4720000000000003E-2</v>
      </c>
      <c r="H50" s="123">
        <v>3875.3987999999999</v>
      </c>
      <c r="I50" s="125" t="s">
        <v>1524</v>
      </c>
      <c r="J50" s="125" t="s">
        <v>1524</v>
      </c>
      <c r="K50" s="123">
        <v>0.56494</v>
      </c>
      <c r="L50" s="123">
        <v>23.224989999999998</v>
      </c>
      <c r="M50" s="125" t="s">
        <v>1524</v>
      </c>
      <c r="N50" s="123">
        <v>0.34088000000000002</v>
      </c>
      <c r="O50" s="123">
        <v>7.3779999999999998E-2</v>
      </c>
      <c r="P50" s="123">
        <v>2412.21</v>
      </c>
      <c r="Q50" s="123">
        <v>0.98799999999999999</v>
      </c>
      <c r="R50" s="125" t="s">
        <v>1524</v>
      </c>
      <c r="S50" s="123">
        <v>0.59899999999999998</v>
      </c>
      <c r="T50" s="123">
        <v>0.40400000000000003</v>
      </c>
      <c r="U50" s="125" t="s">
        <v>1524</v>
      </c>
      <c r="V50" s="123">
        <v>250.43799999999999</v>
      </c>
      <c r="W50" s="123">
        <v>0</v>
      </c>
      <c r="X50" s="123">
        <v>0</v>
      </c>
      <c r="Y50" s="123">
        <v>23.71</v>
      </c>
      <c r="Z50" s="123">
        <v>0.152</v>
      </c>
      <c r="AA50" s="123">
        <v>0.35891000000000001</v>
      </c>
      <c r="AB50" s="123">
        <v>0.83015000000000005</v>
      </c>
      <c r="AC50" s="123">
        <v>9.1300000000000008</v>
      </c>
      <c r="AD50" s="123">
        <v>0.42799999999999999</v>
      </c>
    </row>
    <row r="51" spans="1:30" x14ac:dyDescent="0.25">
      <c r="A51" s="125" t="s">
        <v>831</v>
      </c>
      <c r="B51" s="123">
        <v>2695</v>
      </c>
      <c r="C51" s="123">
        <v>7.6296499999999998</v>
      </c>
      <c r="D51" s="123">
        <v>0.48747000000000001</v>
      </c>
      <c r="E51" s="123">
        <v>0.39800000000000002</v>
      </c>
      <c r="F51" s="123">
        <v>-3.1019999999999999E-2</v>
      </c>
      <c r="G51" s="123">
        <v>3.6510000000000001E-2</v>
      </c>
      <c r="H51" s="123">
        <v>3875.386</v>
      </c>
      <c r="I51" s="125" t="s">
        <v>1524</v>
      </c>
      <c r="J51" s="125" t="s">
        <v>1524</v>
      </c>
      <c r="K51" s="123">
        <v>0.57013999999999998</v>
      </c>
      <c r="L51" s="123">
        <v>23.192250000000001</v>
      </c>
      <c r="M51" s="125" t="s">
        <v>1524</v>
      </c>
      <c r="N51" s="123">
        <v>0.33446999999999999</v>
      </c>
      <c r="O51" s="123">
        <v>9.3810000000000004E-2</v>
      </c>
      <c r="P51" s="123">
        <v>2412.33</v>
      </c>
      <c r="Q51" s="123">
        <v>1.004</v>
      </c>
      <c r="R51" s="125" t="s">
        <v>1524</v>
      </c>
      <c r="S51" s="123">
        <v>0.59799999999999998</v>
      </c>
      <c r="T51" s="123">
        <v>0.41899999999999998</v>
      </c>
      <c r="U51" s="125" t="s">
        <v>1524</v>
      </c>
      <c r="V51" s="123">
        <v>250.441</v>
      </c>
      <c r="W51" s="123">
        <v>0</v>
      </c>
      <c r="X51" s="123">
        <v>0</v>
      </c>
      <c r="Y51" s="123">
        <v>23.71</v>
      </c>
      <c r="Z51" s="123">
        <v>0.153</v>
      </c>
      <c r="AA51" s="123">
        <v>0.35891000000000001</v>
      </c>
      <c r="AB51" s="123">
        <v>0.83174999999999999</v>
      </c>
      <c r="AC51" s="123">
        <v>9.3800000000000008</v>
      </c>
      <c r="AD51" s="123">
        <v>0.43</v>
      </c>
    </row>
    <row r="52" spans="1:30" x14ac:dyDescent="0.25">
      <c r="A52" s="125" t="s">
        <v>832</v>
      </c>
      <c r="B52" s="123">
        <v>2695</v>
      </c>
      <c r="C52" s="123">
        <v>7.6296499999999998</v>
      </c>
      <c r="D52" s="123">
        <v>0.48747000000000001</v>
      </c>
      <c r="E52" s="123">
        <v>0.39800000000000002</v>
      </c>
      <c r="F52" s="123">
        <v>-3.1019999999999999E-2</v>
      </c>
      <c r="G52" s="123">
        <v>3.6510000000000001E-2</v>
      </c>
      <c r="H52" s="123">
        <v>3875.386</v>
      </c>
      <c r="I52" s="125" t="s">
        <v>1524</v>
      </c>
      <c r="J52" s="125" t="s">
        <v>1524</v>
      </c>
      <c r="K52" s="123">
        <v>0.57013999999999998</v>
      </c>
      <c r="L52" s="123">
        <v>23.192250000000001</v>
      </c>
      <c r="M52" s="125" t="s">
        <v>1524</v>
      </c>
      <c r="N52" s="123">
        <v>0.33446999999999999</v>
      </c>
      <c r="O52" s="123">
        <v>9.3810000000000004E-2</v>
      </c>
      <c r="P52" s="123">
        <v>2412.33</v>
      </c>
      <c r="Q52" s="123">
        <v>1.004</v>
      </c>
      <c r="R52" s="125" t="s">
        <v>1524</v>
      </c>
      <c r="S52" s="123">
        <v>0.59799999999999998</v>
      </c>
      <c r="T52" s="123">
        <v>0.41899999999999998</v>
      </c>
      <c r="U52" s="125" t="s">
        <v>1524</v>
      </c>
      <c r="V52" s="123">
        <v>250.441</v>
      </c>
      <c r="W52" s="123">
        <v>0</v>
      </c>
      <c r="X52" s="123">
        <v>0</v>
      </c>
      <c r="Y52" s="123">
        <v>23.71</v>
      </c>
      <c r="Z52" s="123">
        <v>0.153</v>
      </c>
      <c r="AA52" s="123">
        <v>0.35891000000000001</v>
      </c>
      <c r="AB52" s="123">
        <v>0.83174999999999999</v>
      </c>
      <c r="AC52" s="123">
        <v>9.3800000000000008</v>
      </c>
      <c r="AD52" s="123">
        <v>0.43</v>
      </c>
    </row>
    <row r="53" spans="1:30" x14ac:dyDescent="0.25">
      <c r="A53" s="125" t="s">
        <v>833</v>
      </c>
      <c r="B53" s="123">
        <v>2695</v>
      </c>
      <c r="C53" s="123">
        <v>7.8914999999999997</v>
      </c>
      <c r="D53" s="123">
        <v>0.57525000000000004</v>
      </c>
      <c r="E53" s="123">
        <v>0.39400000000000002</v>
      </c>
      <c r="F53" s="123">
        <v>-3.0720000000000001E-2</v>
      </c>
      <c r="G53" s="123">
        <v>3.4869999999999998E-2</v>
      </c>
      <c r="H53" s="123">
        <v>3875.36771</v>
      </c>
      <c r="I53" s="125" t="s">
        <v>1524</v>
      </c>
      <c r="J53" s="125" t="s">
        <v>1524</v>
      </c>
      <c r="K53" s="123">
        <v>0.58008000000000004</v>
      </c>
      <c r="L53" s="123">
        <v>23.145499999999998</v>
      </c>
      <c r="M53" s="125" t="s">
        <v>1524</v>
      </c>
      <c r="N53" s="123">
        <v>0.31575999999999999</v>
      </c>
      <c r="O53" s="123">
        <v>0.1109</v>
      </c>
      <c r="P53" s="123">
        <v>2412.46</v>
      </c>
      <c r="Q53" s="123">
        <v>1.02</v>
      </c>
      <c r="R53" s="125" t="s">
        <v>1524</v>
      </c>
      <c r="S53" s="123">
        <v>0.59799999999999998</v>
      </c>
      <c r="T53" s="123">
        <v>0.42</v>
      </c>
      <c r="U53" s="125" t="s">
        <v>1524</v>
      </c>
      <c r="V53" s="123">
        <v>250.44499999999999</v>
      </c>
      <c r="W53" s="123">
        <v>0</v>
      </c>
      <c r="X53" s="123">
        <v>0</v>
      </c>
      <c r="Y53" s="123">
        <v>23.71</v>
      </c>
      <c r="Z53" s="123">
        <v>0.153</v>
      </c>
      <c r="AA53" s="123">
        <v>0.35732999999999998</v>
      </c>
      <c r="AB53" s="123">
        <v>0.83015000000000005</v>
      </c>
      <c r="AC53" s="123">
        <v>9.2799999999999994</v>
      </c>
      <c r="AD53" s="123">
        <v>0.41399999999999998</v>
      </c>
    </row>
    <row r="54" spans="1:30" x14ac:dyDescent="0.25">
      <c r="A54" s="125" t="s">
        <v>834</v>
      </c>
      <c r="B54" s="123">
        <v>2695</v>
      </c>
      <c r="C54" s="123">
        <v>7.8914999999999997</v>
      </c>
      <c r="D54" s="123">
        <v>0.57525000000000004</v>
      </c>
      <c r="E54" s="123">
        <v>0.39400000000000002</v>
      </c>
      <c r="F54" s="123">
        <v>-3.0720000000000001E-2</v>
      </c>
      <c r="G54" s="123">
        <v>3.4869999999999998E-2</v>
      </c>
      <c r="H54" s="123">
        <v>3875.36771</v>
      </c>
      <c r="I54" s="125" t="s">
        <v>1524</v>
      </c>
      <c r="J54" s="125" t="s">
        <v>1524</v>
      </c>
      <c r="K54" s="123">
        <v>0.58008000000000004</v>
      </c>
      <c r="L54" s="123">
        <v>23.145499999999998</v>
      </c>
      <c r="M54" s="125" t="s">
        <v>1524</v>
      </c>
      <c r="N54" s="123">
        <v>0.31575999999999999</v>
      </c>
      <c r="O54" s="123">
        <v>0.1109</v>
      </c>
      <c r="P54" s="123">
        <v>2412.46</v>
      </c>
      <c r="Q54" s="123">
        <v>1.02</v>
      </c>
      <c r="R54" s="125" t="s">
        <v>1524</v>
      </c>
      <c r="S54" s="123">
        <v>0.59799999999999998</v>
      </c>
      <c r="T54" s="123">
        <v>0.42</v>
      </c>
      <c r="U54" s="125" t="s">
        <v>1524</v>
      </c>
      <c r="V54" s="123">
        <v>250.44499999999999</v>
      </c>
      <c r="W54" s="123">
        <v>0</v>
      </c>
      <c r="X54" s="123">
        <v>0</v>
      </c>
      <c r="Y54" s="123">
        <v>23.71</v>
      </c>
      <c r="Z54" s="123">
        <v>0.153</v>
      </c>
      <c r="AA54" s="123">
        <v>0.35732999999999998</v>
      </c>
      <c r="AB54" s="123">
        <v>0.83015000000000005</v>
      </c>
      <c r="AC54" s="123">
        <v>9.2799999999999994</v>
      </c>
      <c r="AD54" s="123">
        <v>0.41399999999999998</v>
      </c>
    </row>
    <row r="55" spans="1:30" x14ac:dyDescent="0.25">
      <c r="A55" s="125" t="s">
        <v>835</v>
      </c>
      <c r="B55" s="123">
        <v>2695</v>
      </c>
      <c r="C55" s="123">
        <v>8.2088599999999996</v>
      </c>
      <c r="D55" s="123">
        <v>0.62144999999999995</v>
      </c>
      <c r="E55" s="123">
        <v>0.40799999999999997</v>
      </c>
      <c r="F55" s="123">
        <v>-3.116E-2</v>
      </c>
      <c r="G55" s="123">
        <v>2.2540000000000001E-2</v>
      </c>
      <c r="H55" s="123">
        <v>3875.3533900000002</v>
      </c>
      <c r="I55" s="125" t="s">
        <v>1524</v>
      </c>
      <c r="J55" s="125" t="s">
        <v>1524</v>
      </c>
      <c r="K55" s="123">
        <v>0.59009999999999996</v>
      </c>
      <c r="L55" s="123">
        <v>23.108899999999998</v>
      </c>
      <c r="M55" s="125" t="s">
        <v>1524</v>
      </c>
      <c r="N55" s="123">
        <v>0.30986999999999998</v>
      </c>
      <c r="O55" s="123">
        <v>0.13038</v>
      </c>
      <c r="P55" s="123">
        <v>2412.4299999999998</v>
      </c>
      <c r="Q55" s="123">
        <v>1.016</v>
      </c>
      <c r="R55" s="125" t="s">
        <v>1524</v>
      </c>
      <c r="S55" s="123">
        <v>0.59799999999999998</v>
      </c>
      <c r="T55" s="123">
        <v>0.39100000000000001</v>
      </c>
      <c r="U55" s="125" t="s">
        <v>1524</v>
      </c>
      <c r="V55" s="123">
        <v>250.44800000000001</v>
      </c>
      <c r="W55" s="123">
        <v>0</v>
      </c>
      <c r="X55" s="123">
        <v>0</v>
      </c>
      <c r="Y55" s="123">
        <v>23.71</v>
      </c>
      <c r="Z55" s="123">
        <v>0.153</v>
      </c>
      <c r="AA55" s="123">
        <v>0.35891000000000001</v>
      </c>
      <c r="AB55" s="123">
        <v>0.82371000000000005</v>
      </c>
      <c r="AC55" s="123">
        <v>9.25</v>
      </c>
      <c r="AD55" s="123">
        <v>0.39400000000000002</v>
      </c>
    </row>
    <row r="56" spans="1:30" x14ac:dyDescent="0.25">
      <c r="A56" s="125" t="s">
        <v>836</v>
      </c>
      <c r="B56" s="123">
        <v>2695</v>
      </c>
      <c r="C56" s="123">
        <v>8.2088599999999996</v>
      </c>
      <c r="D56" s="123">
        <v>0.62144999999999995</v>
      </c>
      <c r="E56" s="123">
        <v>0.40799999999999997</v>
      </c>
      <c r="F56" s="123">
        <v>-3.116E-2</v>
      </c>
      <c r="G56" s="123">
        <v>2.2540000000000001E-2</v>
      </c>
      <c r="H56" s="123">
        <v>3875.3533900000002</v>
      </c>
      <c r="I56" s="125" t="s">
        <v>1524</v>
      </c>
      <c r="J56" s="125" t="s">
        <v>1524</v>
      </c>
      <c r="K56" s="123">
        <v>0.59009999999999996</v>
      </c>
      <c r="L56" s="123">
        <v>23.108899999999998</v>
      </c>
      <c r="M56" s="125" t="s">
        <v>1524</v>
      </c>
      <c r="N56" s="123">
        <v>0.30986999999999998</v>
      </c>
      <c r="O56" s="123">
        <v>0.13038</v>
      </c>
      <c r="P56" s="123">
        <v>2412.4299999999998</v>
      </c>
      <c r="Q56" s="123">
        <v>1.016</v>
      </c>
      <c r="R56" s="125" t="s">
        <v>1524</v>
      </c>
      <c r="S56" s="123">
        <v>0.59799999999999998</v>
      </c>
      <c r="T56" s="123">
        <v>0.39100000000000001</v>
      </c>
      <c r="U56" s="125" t="s">
        <v>1524</v>
      </c>
      <c r="V56" s="123">
        <v>250.44800000000001</v>
      </c>
      <c r="W56" s="123">
        <v>0</v>
      </c>
      <c r="X56" s="123">
        <v>0</v>
      </c>
      <c r="Y56" s="123">
        <v>23.71</v>
      </c>
      <c r="Z56" s="123">
        <v>0.153</v>
      </c>
      <c r="AA56" s="123">
        <v>0.35891000000000001</v>
      </c>
      <c r="AB56" s="123">
        <v>0.82371000000000005</v>
      </c>
      <c r="AC56" s="123">
        <v>9.25</v>
      </c>
      <c r="AD56" s="123">
        <v>0.39400000000000002</v>
      </c>
    </row>
    <row r="57" spans="1:30" x14ac:dyDescent="0.25">
      <c r="A57" s="125" t="s">
        <v>837</v>
      </c>
      <c r="B57" s="123">
        <v>2695</v>
      </c>
      <c r="C57" s="123">
        <v>8.5673600000000008</v>
      </c>
      <c r="D57" s="123">
        <v>0.67800000000000005</v>
      </c>
      <c r="E57" s="123">
        <v>0.41799999999999998</v>
      </c>
      <c r="F57" s="123">
        <v>-3.1140000000000001E-2</v>
      </c>
      <c r="G57" s="123">
        <v>1.2489999999999999E-2</v>
      </c>
      <c r="H57" s="123">
        <v>3875.3497299999999</v>
      </c>
      <c r="I57" s="125" t="s">
        <v>1524</v>
      </c>
      <c r="J57" s="125" t="s">
        <v>1524</v>
      </c>
      <c r="K57" s="123">
        <v>0.60079000000000005</v>
      </c>
      <c r="L57" s="123">
        <v>23.155629999999999</v>
      </c>
      <c r="M57" s="125" t="s">
        <v>1524</v>
      </c>
      <c r="N57" s="123">
        <v>0.30986999999999998</v>
      </c>
      <c r="O57" s="123">
        <v>0.14509</v>
      </c>
      <c r="P57" s="123">
        <v>2412.39</v>
      </c>
      <c r="Q57" s="123">
        <v>1.0109999999999999</v>
      </c>
      <c r="R57" s="125" t="s">
        <v>1524</v>
      </c>
      <c r="S57" s="123">
        <v>0.59699999999999998</v>
      </c>
      <c r="T57" s="123">
        <v>0.217</v>
      </c>
      <c r="U57" s="125" t="s">
        <v>1524</v>
      </c>
      <c r="V57" s="123">
        <v>250.452</v>
      </c>
      <c r="W57" s="123">
        <v>0</v>
      </c>
      <c r="X57" s="123">
        <v>0</v>
      </c>
      <c r="Y57" s="123">
        <v>23.71</v>
      </c>
      <c r="Z57" s="123">
        <v>0.153</v>
      </c>
      <c r="AA57" s="123">
        <v>0.35891000000000001</v>
      </c>
      <c r="AB57" s="123">
        <v>0.82371000000000005</v>
      </c>
      <c r="AC57" s="123">
        <v>9.27</v>
      </c>
      <c r="AD57" s="123">
        <v>0.378</v>
      </c>
    </row>
    <row r="58" spans="1:30" x14ac:dyDescent="0.25">
      <c r="A58" s="126" t="s">
        <v>838</v>
      </c>
      <c r="B58" s="132">
        <v>2695</v>
      </c>
      <c r="C58" s="132">
        <v>8.5673600000000008</v>
      </c>
      <c r="D58" s="132">
        <v>0.67800000000000005</v>
      </c>
      <c r="E58" s="132">
        <v>0.41799999999999998</v>
      </c>
      <c r="F58" s="132">
        <v>-3.1140000000000001E-2</v>
      </c>
      <c r="G58" s="132">
        <v>1.2489999999999999E-2</v>
      </c>
      <c r="H58" s="132">
        <v>3875.3497299999999</v>
      </c>
      <c r="I58" s="126" t="s">
        <v>1524</v>
      </c>
      <c r="J58" s="126" t="s">
        <v>1524</v>
      </c>
      <c r="K58" s="132">
        <v>0.60079000000000005</v>
      </c>
      <c r="L58" s="132">
        <v>23.155629999999999</v>
      </c>
      <c r="M58" s="126" t="s">
        <v>1524</v>
      </c>
      <c r="N58" s="132">
        <v>0.30986999999999998</v>
      </c>
      <c r="O58" s="132">
        <v>0.14509</v>
      </c>
      <c r="P58" s="132">
        <v>2412.39</v>
      </c>
      <c r="Q58" s="132">
        <v>1.0109999999999999</v>
      </c>
      <c r="R58" s="126" t="s">
        <v>1524</v>
      </c>
      <c r="S58" s="132">
        <v>0.59699999999999998</v>
      </c>
      <c r="T58" s="132">
        <v>0.217</v>
      </c>
      <c r="U58" s="126" t="s">
        <v>1524</v>
      </c>
      <c r="V58" s="132">
        <v>250.452</v>
      </c>
      <c r="W58" s="132">
        <v>0</v>
      </c>
      <c r="X58" s="132">
        <v>0</v>
      </c>
      <c r="Y58" s="132">
        <v>23.71</v>
      </c>
      <c r="Z58" s="132">
        <v>0.153</v>
      </c>
      <c r="AA58" s="132">
        <v>0.35891000000000001</v>
      </c>
      <c r="AB58" s="132">
        <v>0.82371000000000005</v>
      </c>
      <c r="AC58" s="132">
        <v>9.27</v>
      </c>
      <c r="AD58" s="132">
        <v>0.378</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0"/>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1556</v>
      </c>
      <c r="C5" s="1"/>
      <c r="D5" s="1"/>
      <c r="E5" s="1"/>
      <c r="F5" s="1"/>
      <c r="G5" s="1"/>
      <c r="H5" s="1"/>
    </row>
    <row r="6" spans="1:8" ht="30" x14ac:dyDescent="0.25">
      <c r="A6" s="1"/>
      <c r="B6" s="3" t="s">
        <v>80</v>
      </c>
      <c r="C6" s="3" t="s">
        <v>3</v>
      </c>
      <c r="D6" s="3" t="s">
        <v>1557</v>
      </c>
      <c r="E6" s="3" t="s">
        <v>7</v>
      </c>
      <c r="F6" s="3" t="s">
        <v>8</v>
      </c>
      <c r="G6" s="3" t="s">
        <v>1558</v>
      </c>
      <c r="H6" s="3" t="s">
        <v>1559</v>
      </c>
    </row>
    <row r="7" spans="1:8" x14ac:dyDescent="0.25">
      <c r="A7" s="1"/>
      <c r="B7" s="85" t="s">
        <v>84</v>
      </c>
      <c r="C7" s="6" t="s">
        <v>579</v>
      </c>
      <c r="D7" s="6" t="s">
        <v>1545</v>
      </c>
      <c r="E7" s="85" t="s">
        <v>1560</v>
      </c>
      <c r="F7" s="85" t="s">
        <v>1561</v>
      </c>
      <c r="G7" s="146">
        <v>0.25</v>
      </c>
      <c r="H7" s="85" t="s">
        <v>1562</v>
      </c>
    </row>
    <row r="8" spans="1:8" x14ac:dyDescent="0.25">
      <c r="A8" s="1"/>
      <c r="B8" s="85" t="s">
        <v>84</v>
      </c>
      <c r="C8" s="6" t="s">
        <v>92</v>
      </c>
      <c r="D8" s="6" t="s">
        <v>1563</v>
      </c>
      <c r="E8" s="85" t="s">
        <v>1560</v>
      </c>
      <c r="F8" s="85" t="s">
        <v>1561</v>
      </c>
      <c r="G8" s="146">
        <v>0.45</v>
      </c>
      <c r="H8" s="85"/>
    </row>
    <row r="9" spans="1:8" x14ac:dyDescent="0.25">
      <c r="A9" s="1"/>
      <c r="B9" s="85" t="s">
        <v>84</v>
      </c>
      <c r="C9" s="6" t="s">
        <v>92</v>
      </c>
      <c r="D9" s="6" t="s">
        <v>1564</v>
      </c>
      <c r="E9" s="85" t="s">
        <v>1560</v>
      </c>
      <c r="F9" s="85" t="s">
        <v>1561</v>
      </c>
      <c r="G9" s="146">
        <v>0.05</v>
      </c>
      <c r="H9" s="85"/>
    </row>
    <row r="10" spans="1:8" x14ac:dyDescent="0.25">
      <c r="A10" s="1"/>
      <c r="B10" s="85" t="s">
        <v>84</v>
      </c>
      <c r="C10" s="6" t="s">
        <v>92</v>
      </c>
      <c r="D10" s="6" t="s">
        <v>1565</v>
      </c>
      <c r="E10" s="85" t="s">
        <v>1560</v>
      </c>
      <c r="F10" s="85" t="s">
        <v>1561</v>
      </c>
      <c r="G10" s="146">
        <v>0.15</v>
      </c>
      <c r="H10" s="85"/>
    </row>
    <row r="11" spans="1:8" x14ac:dyDescent="0.25">
      <c r="A11" s="1"/>
      <c r="B11" s="85" t="s">
        <v>84</v>
      </c>
      <c r="C11" s="6" t="s">
        <v>92</v>
      </c>
      <c r="D11" s="6" t="s">
        <v>1566</v>
      </c>
      <c r="E11" s="85" t="s">
        <v>1560</v>
      </c>
      <c r="F11" s="85" t="s">
        <v>1561</v>
      </c>
      <c r="G11" s="146">
        <v>3.74</v>
      </c>
      <c r="H11" s="85"/>
    </row>
    <row r="12" spans="1:8" x14ac:dyDescent="0.25">
      <c r="A12" s="1"/>
      <c r="B12" s="85" t="s">
        <v>84</v>
      </c>
      <c r="C12" s="6" t="s">
        <v>92</v>
      </c>
      <c r="D12" s="6" t="s">
        <v>1567</v>
      </c>
      <c r="E12" s="85" t="s">
        <v>1560</v>
      </c>
      <c r="F12" s="85" t="s">
        <v>1561</v>
      </c>
      <c r="G12" s="146">
        <v>0.14000000000000001</v>
      </c>
      <c r="H12" s="85"/>
    </row>
    <row r="13" spans="1:8" x14ac:dyDescent="0.25">
      <c r="A13" s="1"/>
      <c r="B13" s="85" t="s">
        <v>84</v>
      </c>
      <c r="C13" s="6" t="s">
        <v>92</v>
      </c>
      <c r="D13" s="6" t="s">
        <v>1568</v>
      </c>
      <c r="E13" s="85" t="s">
        <v>1560</v>
      </c>
      <c r="F13" s="85" t="s">
        <v>1561</v>
      </c>
      <c r="G13" s="146">
        <v>4.46</v>
      </c>
      <c r="H13" s="85"/>
    </row>
    <row r="14" spans="1:8" x14ac:dyDescent="0.25">
      <c r="A14" s="1"/>
      <c r="B14" s="85" t="s">
        <v>84</v>
      </c>
      <c r="C14" s="6" t="s">
        <v>92</v>
      </c>
      <c r="D14" s="6" t="s">
        <v>1569</v>
      </c>
      <c r="E14" s="85" t="s">
        <v>1560</v>
      </c>
      <c r="F14" s="85" t="s">
        <v>1561</v>
      </c>
      <c r="G14" s="146">
        <v>0.09</v>
      </c>
      <c r="H14" s="85"/>
    </row>
    <row r="15" spans="1:8" x14ac:dyDescent="0.25">
      <c r="A15" s="1"/>
      <c r="B15" s="85" t="s">
        <v>84</v>
      </c>
      <c r="C15" s="6" t="s">
        <v>92</v>
      </c>
      <c r="D15" s="6" t="s">
        <v>1570</v>
      </c>
      <c r="E15" s="85" t="s">
        <v>1560</v>
      </c>
      <c r="F15" s="85" t="s">
        <v>1561</v>
      </c>
      <c r="G15" s="146">
        <v>0.15</v>
      </c>
      <c r="H15" s="85"/>
    </row>
    <row r="16" spans="1:8" x14ac:dyDescent="0.25">
      <c r="A16" s="1"/>
      <c r="B16" s="85" t="s">
        <v>84</v>
      </c>
      <c r="C16" s="6" t="s">
        <v>92</v>
      </c>
      <c r="D16" s="6" t="s">
        <v>1571</v>
      </c>
      <c r="E16" s="85" t="s">
        <v>1560</v>
      </c>
      <c r="F16" s="85" t="s">
        <v>1561</v>
      </c>
      <c r="G16" s="146">
        <v>7.0000000000000007E-2</v>
      </c>
      <c r="H16" s="85"/>
    </row>
    <row r="17" spans="1:8" x14ac:dyDescent="0.25">
      <c r="A17" s="1"/>
      <c r="B17" s="85" t="s">
        <v>84</v>
      </c>
      <c r="C17" s="6" t="s">
        <v>92</v>
      </c>
      <c r="D17" s="6" t="s">
        <v>1572</v>
      </c>
      <c r="E17" s="85" t="s">
        <v>1560</v>
      </c>
      <c r="F17" s="85" t="s">
        <v>1561</v>
      </c>
      <c r="G17" s="146">
        <v>4.66</v>
      </c>
      <c r="H17" s="85"/>
    </row>
    <row r="18" spans="1:8" x14ac:dyDescent="0.25">
      <c r="A18" s="1"/>
      <c r="B18" s="85" t="s">
        <v>84</v>
      </c>
      <c r="C18" s="6" t="s">
        <v>92</v>
      </c>
      <c r="D18" s="6" t="s">
        <v>1573</v>
      </c>
      <c r="E18" s="85" t="s">
        <v>1560</v>
      </c>
      <c r="F18" s="85" t="s">
        <v>1561</v>
      </c>
      <c r="G18" s="146">
        <v>2.4500000000000002</v>
      </c>
      <c r="H18" s="85"/>
    </row>
    <row r="19" spans="1:8" x14ac:dyDescent="0.25">
      <c r="A19" s="1"/>
      <c r="B19" s="85" t="s">
        <v>84</v>
      </c>
      <c r="C19" s="6" t="s">
        <v>92</v>
      </c>
      <c r="D19" s="6" t="s">
        <v>1574</v>
      </c>
      <c r="E19" s="85" t="s">
        <v>1560</v>
      </c>
      <c r="F19" s="85" t="s">
        <v>1561</v>
      </c>
      <c r="G19" s="146">
        <v>0.72</v>
      </c>
      <c r="H19" s="85"/>
    </row>
    <row r="20" spans="1:8" x14ac:dyDescent="0.25">
      <c r="A20" s="1"/>
      <c r="B20" s="85" t="s">
        <v>84</v>
      </c>
      <c r="C20" s="6" t="s">
        <v>92</v>
      </c>
      <c r="D20" s="6" t="s">
        <v>1575</v>
      </c>
      <c r="E20" s="85" t="s">
        <v>1560</v>
      </c>
      <c r="F20" s="85" t="s">
        <v>1561</v>
      </c>
      <c r="G20" s="146">
        <v>4.3380000000000001</v>
      </c>
      <c r="H20" s="85"/>
    </row>
    <row r="21" spans="1:8" x14ac:dyDescent="0.25">
      <c r="A21" s="1"/>
      <c r="B21" s="85" t="s">
        <v>84</v>
      </c>
      <c r="C21" s="6" t="s">
        <v>92</v>
      </c>
      <c r="D21" s="6" t="s">
        <v>1576</v>
      </c>
      <c r="E21" s="85" t="s">
        <v>1560</v>
      </c>
      <c r="F21" s="85" t="s">
        <v>1561</v>
      </c>
      <c r="G21" s="146">
        <v>0.01</v>
      </c>
      <c r="H21" s="85"/>
    </row>
    <row r="22" spans="1:8" x14ac:dyDescent="0.25">
      <c r="A22" s="1"/>
      <c r="B22" s="85" t="s">
        <v>84</v>
      </c>
      <c r="C22" s="6" t="s">
        <v>92</v>
      </c>
      <c r="D22" s="6" t="s">
        <v>1577</v>
      </c>
      <c r="E22" s="85" t="s">
        <v>1560</v>
      </c>
      <c r="F22" s="85" t="s">
        <v>1561</v>
      </c>
      <c r="G22" s="146">
        <v>0.01</v>
      </c>
      <c r="H22" s="85"/>
    </row>
    <row r="23" spans="1:8" x14ac:dyDescent="0.25">
      <c r="A23" s="1"/>
      <c r="B23" s="85" t="s">
        <v>84</v>
      </c>
      <c r="C23" s="6" t="s">
        <v>92</v>
      </c>
      <c r="D23" s="6" t="s">
        <v>1578</v>
      </c>
      <c r="E23" s="85" t="s">
        <v>1560</v>
      </c>
      <c r="F23" s="85" t="s">
        <v>1561</v>
      </c>
      <c r="G23" s="146">
        <v>0.04</v>
      </c>
      <c r="H23" s="85"/>
    </row>
    <row r="24" spans="1:8" x14ac:dyDescent="0.25">
      <c r="A24" s="1"/>
      <c r="B24" s="85" t="s">
        <v>84</v>
      </c>
      <c r="C24" s="6" t="s">
        <v>92</v>
      </c>
      <c r="D24" s="6" t="s">
        <v>1579</v>
      </c>
      <c r="E24" s="85" t="s">
        <v>1560</v>
      </c>
      <c r="F24" s="85" t="s">
        <v>1561</v>
      </c>
      <c r="G24" s="146">
        <v>0.9</v>
      </c>
      <c r="H24" s="85"/>
    </row>
    <row r="25" spans="1:8" x14ac:dyDescent="0.25">
      <c r="A25" s="1"/>
      <c r="B25" s="85" t="s">
        <v>84</v>
      </c>
      <c r="C25" s="6" t="s">
        <v>92</v>
      </c>
      <c r="D25" s="6" t="s">
        <v>1580</v>
      </c>
      <c r="E25" s="85" t="s">
        <v>1560</v>
      </c>
      <c r="F25" s="85" t="s">
        <v>1561</v>
      </c>
      <c r="G25" s="146">
        <v>0.22</v>
      </c>
      <c r="H25" s="85"/>
    </row>
    <row r="26" spans="1:8" x14ac:dyDescent="0.25">
      <c r="A26" s="1"/>
      <c r="B26" s="85" t="s">
        <v>84</v>
      </c>
      <c r="C26" s="6" t="s">
        <v>92</v>
      </c>
      <c r="D26" s="6" t="s">
        <v>1581</v>
      </c>
      <c r="E26" s="85" t="s">
        <v>1560</v>
      </c>
      <c r="F26" s="85" t="s">
        <v>1561</v>
      </c>
      <c r="G26" s="146">
        <v>0.96</v>
      </c>
      <c r="H26" s="85"/>
    </row>
    <row r="27" spans="1:8" x14ac:dyDescent="0.25">
      <c r="A27" s="1"/>
      <c r="B27" s="85" t="s">
        <v>84</v>
      </c>
      <c r="C27" s="6" t="s">
        <v>92</v>
      </c>
      <c r="D27" s="6" t="s">
        <v>1582</v>
      </c>
      <c r="E27" s="85" t="s">
        <v>1560</v>
      </c>
      <c r="F27" s="85" t="s">
        <v>1561</v>
      </c>
      <c r="G27" s="146">
        <v>0.06</v>
      </c>
      <c r="H27" s="85"/>
    </row>
    <row r="28" spans="1:8" x14ac:dyDescent="0.25">
      <c r="A28" s="1"/>
      <c r="B28" s="85" t="s">
        <v>84</v>
      </c>
      <c r="C28" s="6" t="s">
        <v>92</v>
      </c>
      <c r="D28" s="6" t="s">
        <v>1583</v>
      </c>
      <c r="E28" s="85" t="s">
        <v>1560</v>
      </c>
      <c r="F28" s="85" t="s">
        <v>1561</v>
      </c>
      <c r="G28" s="146">
        <v>1.82</v>
      </c>
      <c r="H28" s="85"/>
    </row>
    <row r="29" spans="1:8" x14ac:dyDescent="0.25">
      <c r="A29" s="1"/>
      <c r="B29" s="85" t="s">
        <v>84</v>
      </c>
      <c r="C29" s="6" t="s">
        <v>177</v>
      </c>
      <c r="D29" s="6" t="s">
        <v>1584</v>
      </c>
      <c r="E29" s="85" t="s">
        <v>1560</v>
      </c>
      <c r="F29" s="85" t="s">
        <v>1561</v>
      </c>
      <c r="G29" s="146">
        <v>6</v>
      </c>
      <c r="H29" s="85"/>
    </row>
    <row r="30" spans="1:8" x14ac:dyDescent="0.25">
      <c r="A30" s="1"/>
      <c r="B30" s="85" t="s">
        <v>84</v>
      </c>
      <c r="C30" s="6" t="s">
        <v>177</v>
      </c>
      <c r="D30" s="6" t="s">
        <v>1585</v>
      </c>
      <c r="E30" s="85" t="s">
        <v>1560</v>
      </c>
      <c r="F30" s="85" t="s">
        <v>1561</v>
      </c>
      <c r="G30" s="146">
        <v>4.3380000000000001</v>
      </c>
      <c r="H30" s="8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1586</v>
      </c>
      <c r="C5" s="1"/>
      <c r="D5" s="1"/>
      <c r="E5" s="1"/>
      <c r="F5" s="1"/>
      <c r="G5" s="1"/>
      <c r="H5" s="1"/>
    </row>
    <row r="6" spans="1:8" ht="30" x14ac:dyDescent="0.25">
      <c r="A6" s="1"/>
      <c r="B6" s="3" t="s">
        <v>80</v>
      </c>
      <c r="C6" s="3" t="s">
        <v>3</v>
      </c>
      <c r="D6" s="3" t="s">
        <v>1557</v>
      </c>
      <c r="E6" s="3" t="s">
        <v>7</v>
      </c>
      <c r="F6" s="3" t="s">
        <v>8</v>
      </c>
      <c r="G6" s="3" t="s">
        <v>1558</v>
      </c>
      <c r="H6" s="3" t="s">
        <v>1559</v>
      </c>
    </row>
    <row r="7" spans="1:8" x14ac:dyDescent="0.25">
      <c r="A7" s="1"/>
      <c r="B7" s="85" t="s">
        <v>84</v>
      </c>
      <c r="C7" s="6" t="s">
        <v>579</v>
      </c>
      <c r="D7" s="6" t="s">
        <v>1545</v>
      </c>
      <c r="E7" s="85" t="s">
        <v>1560</v>
      </c>
      <c r="F7" s="85" t="s">
        <v>1561</v>
      </c>
      <c r="G7" s="146">
        <v>0</v>
      </c>
      <c r="H7" s="85"/>
    </row>
    <row r="8" spans="1:8" x14ac:dyDescent="0.25">
      <c r="A8" s="1"/>
      <c r="B8" s="85" t="s">
        <v>84</v>
      </c>
      <c r="C8" s="6" t="s">
        <v>579</v>
      </c>
      <c r="D8" s="6" t="s">
        <v>1587</v>
      </c>
      <c r="E8" s="85" t="s">
        <v>1560</v>
      </c>
      <c r="F8" s="85" t="s">
        <v>1561</v>
      </c>
      <c r="G8" s="146">
        <v>62.19</v>
      </c>
      <c r="H8" s="85"/>
    </row>
    <row r="9" spans="1:8" x14ac:dyDescent="0.25">
      <c r="A9" s="1"/>
      <c r="B9" s="85" t="s">
        <v>84</v>
      </c>
      <c r="C9" s="6" t="s">
        <v>92</v>
      </c>
      <c r="D9" s="6" t="s">
        <v>1532</v>
      </c>
      <c r="E9" s="85" t="s">
        <v>1560</v>
      </c>
      <c r="F9" s="85" t="s">
        <v>1561</v>
      </c>
      <c r="G9" s="146">
        <v>124.652</v>
      </c>
      <c r="H9" s="85"/>
    </row>
    <row r="10" spans="1:8" ht="25.5" x14ac:dyDescent="0.25">
      <c r="A10" s="1"/>
      <c r="B10" s="85" t="s">
        <v>84</v>
      </c>
      <c r="C10" s="6" t="s">
        <v>582</v>
      </c>
      <c r="D10" s="6" t="s">
        <v>1533</v>
      </c>
      <c r="E10" s="85" t="s">
        <v>1588</v>
      </c>
      <c r="F10" s="85" t="s">
        <v>1589</v>
      </c>
      <c r="G10" s="146">
        <v>100</v>
      </c>
      <c r="H10" s="85"/>
    </row>
    <row r="11" spans="1:8" x14ac:dyDescent="0.25">
      <c r="A11" s="1"/>
      <c r="B11" s="85" t="s">
        <v>84</v>
      </c>
      <c r="C11" s="6" t="s">
        <v>115</v>
      </c>
      <c r="D11" s="6" t="s">
        <v>1550</v>
      </c>
      <c r="E11" s="85" t="s">
        <v>1560</v>
      </c>
      <c r="F11" s="85" t="s">
        <v>1561</v>
      </c>
      <c r="G11" s="146">
        <v>519.13900000000001</v>
      </c>
      <c r="H11" s="85"/>
    </row>
    <row r="12" spans="1:8" x14ac:dyDescent="0.25">
      <c r="A12" s="1"/>
      <c r="B12" s="85" t="s">
        <v>84</v>
      </c>
      <c r="C12" s="6" t="s">
        <v>130</v>
      </c>
      <c r="D12" s="6" t="s">
        <v>1504</v>
      </c>
      <c r="E12" s="85" t="s">
        <v>1560</v>
      </c>
      <c r="F12" s="85" t="s">
        <v>1561</v>
      </c>
      <c r="G12" s="146">
        <v>309.83</v>
      </c>
      <c r="H12" s="85"/>
    </row>
    <row r="13" spans="1:8" x14ac:dyDescent="0.25">
      <c r="A13" s="1"/>
      <c r="B13" s="85" t="s">
        <v>84</v>
      </c>
      <c r="C13" s="6" t="s">
        <v>130</v>
      </c>
      <c r="D13" s="6" t="s">
        <v>1544</v>
      </c>
      <c r="E13" s="85" t="s">
        <v>1560</v>
      </c>
      <c r="F13" s="85" t="s">
        <v>1561</v>
      </c>
      <c r="G13" s="146">
        <v>0</v>
      </c>
      <c r="H13" s="85"/>
    </row>
    <row r="14" spans="1:8" x14ac:dyDescent="0.25">
      <c r="A14" s="1"/>
      <c r="B14" s="85" t="s">
        <v>84</v>
      </c>
      <c r="C14" s="6" t="s">
        <v>177</v>
      </c>
      <c r="D14" s="6" t="s">
        <v>1590</v>
      </c>
      <c r="E14" s="85" t="s">
        <v>1560</v>
      </c>
      <c r="F14" s="85" t="s">
        <v>1561</v>
      </c>
      <c r="G14" s="146">
        <v>16.818000000000001</v>
      </c>
      <c r="H14" s="85"/>
    </row>
    <row r="15" spans="1:8" x14ac:dyDescent="0.25">
      <c r="A15" s="1"/>
      <c r="B15" s="85" t="s">
        <v>84</v>
      </c>
      <c r="C15" s="6" t="s">
        <v>177</v>
      </c>
      <c r="D15" s="6" t="s">
        <v>1591</v>
      </c>
      <c r="E15" s="85" t="s">
        <v>1560</v>
      </c>
      <c r="F15" s="85" t="s">
        <v>1561</v>
      </c>
      <c r="G15" s="146">
        <v>3.173</v>
      </c>
      <c r="H15" s="85"/>
    </row>
    <row r="16" spans="1:8" x14ac:dyDescent="0.25">
      <c r="A16" s="1"/>
      <c r="B16" s="85" t="s">
        <v>84</v>
      </c>
      <c r="C16" s="6" t="s">
        <v>177</v>
      </c>
      <c r="D16" s="6" t="s">
        <v>1592</v>
      </c>
      <c r="E16" s="85" t="s">
        <v>1560</v>
      </c>
      <c r="F16" s="85" t="s">
        <v>1561</v>
      </c>
      <c r="G16" s="146">
        <v>50.198999999999998</v>
      </c>
      <c r="H16" s="85"/>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5" t="s">
        <v>0</v>
      </c>
      <c r="C3" s="196"/>
      <c r="D3" s="196"/>
      <c r="E3" s="196"/>
      <c r="F3" s="196"/>
      <c r="G3" s="196"/>
      <c r="H3" s="1"/>
      <c r="I3" s="1"/>
      <c r="J3" s="1"/>
    </row>
    <row r="4" spans="1:10" ht="0" hidden="1" customHeight="1" x14ac:dyDescent="0.25">
      <c r="A4" s="1"/>
      <c r="B4" s="1"/>
      <c r="C4" s="1"/>
      <c r="D4" s="1"/>
      <c r="E4" s="1"/>
      <c r="F4" s="1"/>
      <c r="G4" s="1"/>
      <c r="H4" s="1"/>
      <c r="I4" s="1"/>
      <c r="J4" s="1"/>
    </row>
    <row r="5" spans="1:10" ht="23.25" x14ac:dyDescent="0.35">
      <c r="A5" s="1"/>
      <c r="B5" s="22" t="s">
        <v>1593</v>
      </c>
      <c r="C5" s="1"/>
      <c r="D5" s="1"/>
      <c r="E5" s="1"/>
      <c r="F5" s="1"/>
      <c r="G5" s="1"/>
      <c r="H5" s="1"/>
      <c r="I5" s="1"/>
      <c r="J5" s="1"/>
    </row>
    <row r="6" spans="1:10" ht="27" customHeight="1" x14ac:dyDescent="0.25">
      <c r="A6" s="1"/>
      <c r="B6" s="7" t="s">
        <v>80</v>
      </c>
      <c r="C6" s="7" t="s">
        <v>3</v>
      </c>
      <c r="D6" s="7" t="s">
        <v>64</v>
      </c>
      <c r="E6" s="7" t="s">
        <v>1594</v>
      </c>
      <c r="F6" s="7" t="s">
        <v>7</v>
      </c>
      <c r="G6" s="7" t="s">
        <v>1595</v>
      </c>
      <c r="H6" s="7" t="s">
        <v>1596</v>
      </c>
      <c r="I6" s="7" t="s">
        <v>1597</v>
      </c>
      <c r="J6" s="7" t="s">
        <v>1598</v>
      </c>
    </row>
    <row r="7" spans="1:10" x14ac:dyDescent="0.25">
      <c r="A7" s="1"/>
      <c r="B7" s="147" t="s">
        <v>84</v>
      </c>
      <c r="C7" s="4" t="s">
        <v>87</v>
      </c>
      <c r="D7" s="4" t="s">
        <v>1110</v>
      </c>
      <c r="E7" s="4" t="s">
        <v>1599</v>
      </c>
      <c r="F7" s="148">
        <v>522.55999999999995</v>
      </c>
      <c r="G7" s="148">
        <v>522.55600000000004</v>
      </c>
      <c r="H7" s="148">
        <v>0</v>
      </c>
      <c r="I7" s="4" t="s">
        <v>1600</v>
      </c>
      <c r="J7" s="5" t="s">
        <v>1601</v>
      </c>
    </row>
    <row r="8" spans="1:10" x14ac:dyDescent="0.25">
      <c r="A8" s="1"/>
      <c r="B8" s="147" t="s">
        <v>84</v>
      </c>
      <c r="C8" s="4" t="s">
        <v>87</v>
      </c>
      <c r="D8" s="4" t="s">
        <v>1110</v>
      </c>
      <c r="E8" s="4" t="s">
        <v>1602</v>
      </c>
      <c r="F8" s="148">
        <v>355.83</v>
      </c>
      <c r="G8" s="148">
        <v>355.82799999999997</v>
      </c>
      <c r="H8" s="148">
        <v>0</v>
      </c>
      <c r="I8" s="4" t="s">
        <v>1600</v>
      </c>
      <c r="J8" s="5" t="s">
        <v>1601</v>
      </c>
    </row>
    <row r="9" spans="1:10" x14ac:dyDescent="0.25">
      <c r="A9" s="1"/>
      <c r="B9" s="147" t="s">
        <v>84</v>
      </c>
      <c r="C9" s="4" t="s">
        <v>87</v>
      </c>
      <c r="D9" s="4" t="s">
        <v>1112</v>
      </c>
      <c r="E9" s="4" t="s">
        <v>1599</v>
      </c>
      <c r="F9" s="148">
        <v>399.35</v>
      </c>
      <c r="G9" s="148">
        <v>399.34500000000003</v>
      </c>
      <c r="H9" s="148">
        <v>0</v>
      </c>
      <c r="I9" s="4" t="s">
        <v>1600</v>
      </c>
      <c r="J9" s="5" t="s">
        <v>1601</v>
      </c>
    </row>
    <row r="10" spans="1:10" x14ac:dyDescent="0.25">
      <c r="A10" s="1"/>
      <c r="B10" s="147" t="s">
        <v>84</v>
      </c>
      <c r="C10" s="4" t="s">
        <v>87</v>
      </c>
      <c r="D10" s="4" t="s">
        <v>1112</v>
      </c>
      <c r="E10" s="4" t="s">
        <v>1602</v>
      </c>
      <c r="F10" s="148">
        <v>33.81</v>
      </c>
      <c r="G10" s="148">
        <v>33.811</v>
      </c>
      <c r="H10" s="148">
        <v>0</v>
      </c>
      <c r="I10" s="4" t="s">
        <v>1600</v>
      </c>
      <c r="J10" s="5" t="s">
        <v>1601</v>
      </c>
    </row>
    <row r="11" spans="1:10" x14ac:dyDescent="0.25">
      <c r="A11" s="1"/>
      <c r="B11" s="147" t="s">
        <v>84</v>
      </c>
      <c r="C11" s="4" t="s">
        <v>92</v>
      </c>
      <c r="D11" s="4" t="s">
        <v>1116</v>
      </c>
      <c r="E11" s="4" t="s">
        <v>1599</v>
      </c>
      <c r="F11" s="148">
        <v>563.35</v>
      </c>
      <c r="G11" s="148">
        <v>563.35</v>
      </c>
      <c r="H11" s="148">
        <v>0</v>
      </c>
      <c r="I11" s="4" t="s">
        <v>1600</v>
      </c>
      <c r="J11" s="5" t="s">
        <v>946</v>
      </c>
    </row>
    <row r="12" spans="1:10" x14ac:dyDescent="0.25">
      <c r="A12" s="1"/>
      <c r="B12" s="147" t="s">
        <v>84</v>
      </c>
      <c r="C12" s="4" t="s">
        <v>96</v>
      </c>
      <c r="D12" s="4" t="s">
        <v>1119</v>
      </c>
      <c r="E12" s="4" t="s">
        <v>1599</v>
      </c>
      <c r="F12" s="148">
        <v>148.66999999999999</v>
      </c>
      <c r="G12" s="148">
        <v>148.66999999999999</v>
      </c>
      <c r="H12" s="148">
        <v>0</v>
      </c>
      <c r="I12" s="4" t="s">
        <v>1600</v>
      </c>
      <c r="J12" s="5" t="s">
        <v>946</v>
      </c>
    </row>
    <row r="13" spans="1:10" x14ac:dyDescent="0.25">
      <c r="A13" s="1"/>
      <c r="B13" s="147" t="s">
        <v>84</v>
      </c>
      <c r="C13" s="4" t="s">
        <v>96</v>
      </c>
      <c r="D13" s="4" t="s">
        <v>1122</v>
      </c>
      <c r="E13" s="4" t="s">
        <v>1599</v>
      </c>
      <c r="F13" s="148">
        <v>9702.7999999999993</v>
      </c>
      <c r="G13" s="148">
        <v>9702.7999999999993</v>
      </c>
      <c r="H13" s="148">
        <v>0</v>
      </c>
      <c r="I13" s="4" t="s">
        <v>1600</v>
      </c>
      <c r="J13" s="5" t="s">
        <v>946</v>
      </c>
    </row>
    <row r="14" spans="1:10" x14ac:dyDescent="0.25">
      <c r="A14" s="1"/>
      <c r="B14" s="147" t="s">
        <v>84</v>
      </c>
      <c r="C14" s="4" t="s">
        <v>103</v>
      </c>
      <c r="D14" s="4" t="s">
        <v>1603</v>
      </c>
      <c r="E14" s="4" t="s">
        <v>1604</v>
      </c>
      <c r="F14" s="148">
        <v>0</v>
      </c>
      <c r="G14" s="148">
        <v>0</v>
      </c>
      <c r="H14" s="148">
        <v>0</v>
      </c>
      <c r="I14" s="4" t="s">
        <v>1605</v>
      </c>
      <c r="J14" s="5" t="s">
        <v>946</v>
      </c>
    </row>
    <row r="15" spans="1:10" x14ac:dyDescent="0.25">
      <c r="A15" s="1"/>
      <c r="B15" s="147" t="s">
        <v>84</v>
      </c>
      <c r="C15" s="4" t="s">
        <v>103</v>
      </c>
      <c r="D15" s="4" t="s">
        <v>1603</v>
      </c>
      <c r="E15" s="4" t="s">
        <v>1599</v>
      </c>
      <c r="F15" s="148">
        <v>0</v>
      </c>
      <c r="G15" s="148">
        <v>0</v>
      </c>
      <c r="H15" s="148">
        <v>0</v>
      </c>
      <c r="I15" s="4" t="s">
        <v>1600</v>
      </c>
      <c r="J15" s="5" t="s">
        <v>946</v>
      </c>
    </row>
    <row r="16" spans="1:10" x14ac:dyDescent="0.25">
      <c r="A16" s="1"/>
      <c r="B16" s="147" t="s">
        <v>84</v>
      </c>
      <c r="C16" s="4" t="s">
        <v>103</v>
      </c>
      <c r="D16" s="4" t="s">
        <v>1136</v>
      </c>
      <c r="E16" s="4" t="s">
        <v>1599</v>
      </c>
      <c r="F16" s="148">
        <v>59631.64</v>
      </c>
      <c r="G16" s="148">
        <v>59631.64</v>
      </c>
      <c r="H16" s="148">
        <v>0</v>
      </c>
      <c r="I16" s="4" t="s">
        <v>1600</v>
      </c>
      <c r="J16" s="5" t="s">
        <v>946</v>
      </c>
    </row>
    <row r="17" spans="1:10" x14ac:dyDescent="0.25">
      <c r="A17" s="1"/>
      <c r="B17" s="147" t="s">
        <v>84</v>
      </c>
      <c r="C17" s="4" t="s">
        <v>103</v>
      </c>
      <c r="D17" s="4" t="s">
        <v>1139</v>
      </c>
      <c r="E17" s="4" t="s">
        <v>1599</v>
      </c>
      <c r="F17" s="148">
        <v>31185.24</v>
      </c>
      <c r="G17" s="148">
        <v>31185.24</v>
      </c>
      <c r="H17" s="148">
        <v>0</v>
      </c>
      <c r="I17" s="4" t="s">
        <v>1600</v>
      </c>
      <c r="J17" s="5" t="s">
        <v>946</v>
      </c>
    </row>
    <row r="18" spans="1:10" x14ac:dyDescent="0.25">
      <c r="A18" s="1"/>
      <c r="B18" s="147" t="s">
        <v>84</v>
      </c>
      <c r="C18" s="4" t="s">
        <v>112</v>
      </c>
      <c r="D18" s="4" t="s">
        <v>113</v>
      </c>
      <c r="E18" s="4" t="s">
        <v>1599</v>
      </c>
      <c r="F18" s="148">
        <v>490.04</v>
      </c>
      <c r="G18" s="148">
        <v>490.04</v>
      </c>
      <c r="H18" s="148">
        <v>0</v>
      </c>
      <c r="I18" s="4" t="s">
        <v>1600</v>
      </c>
      <c r="J18" s="5" t="s">
        <v>946</v>
      </c>
    </row>
    <row r="19" spans="1:10" x14ac:dyDescent="0.25">
      <c r="A19" s="1"/>
      <c r="B19" s="147" t="s">
        <v>84</v>
      </c>
      <c r="C19" s="4" t="s">
        <v>589</v>
      </c>
      <c r="D19" s="4" t="s">
        <v>1149</v>
      </c>
      <c r="E19" s="4" t="s">
        <v>1599</v>
      </c>
      <c r="F19" s="148">
        <v>565.96</v>
      </c>
      <c r="G19" s="148">
        <v>565.96</v>
      </c>
      <c r="H19" s="148">
        <v>0</v>
      </c>
      <c r="I19" s="4" t="s">
        <v>1600</v>
      </c>
      <c r="J19" s="5" t="s">
        <v>946</v>
      </c>
    </row>
    <row r="20" spans="1:10" x14ac:dyDescent="0.25">
      <c r="A20" s="1"/>
      <c r="B20" s="147" t="s">
        <v>84</v>
      </c>
      <c r="C20" s="4" t="s">
        <v>589</v>
      </c>
      <c r="D20" s="4" t="s">
        <v>1150</v>
      </c>
      <c r="E20" s="4" t="s">
        <v>1599</v>
      </c>
      <c r="F20" s="148">
        <v>750.33</v>
      </c>
      <c r="G20" s="148">
        <v>750.33</v>
      </c>
      <c r="H20" s="148">
        <v>0</v>
      </c>
      <c r="I20" s="4" t="s">
        <v>1600</v>
      </c>
      <c r="J20" s="5" t="s">
        <v>946</v>
      </c>
    </row>
    <row r="21" spans="1:10" x14ac:dyDescent="0.25">
      <c r="A21" s="1"/>
      <c r="B21" s="147" t="s">
        <v>84</v>
      </c>
      <c r="C21" s="4" t="s">
        <v>350</v>
      </c>
      <c r="D21" s="4" t="s">
        <v>1155</v>
      </c>
      <c r="E21" s="4" t="s">
        <v>1599</v>
      </c>
      <c r="F21" s="148">
        <v>587.25</v>
      </c>
      <c r="G21" s="148">
        <v>587.47699999999998</v>
      </c>
      <c r="H21" s="148">
        <v>0</v>
      </c>
      <c r="I21" s="4" t="s">
        <v>1600</v>
      </c>
      <c r="J21" s="5" t="s">
        <v>1606</v>
      </c>
    </row>
    <row r="22" spans="1:10" x14ac:dyDescent="0.25">
      <c r="A22" s="1"/>
      <c r="B22" s="147" t="s">
        <v>84</v>
      </c>
      <c r="C22" s="4" t="s">
        <v>156</v>
      </c>
      <c r="D22" s="4" t="s">
        <v>1158</v>
      </c>
      <c r="E22" s="4" t="s">
        <v>1599</v>
      </c>
      <c r="F22" s="148">
        <v>1964.32</v>
      </c>
      <c r="G22" s="148">
        <v>1964.32</v>
      </c>
      <c r="H22" s="148">
        <v>0</v>
      </c>
      <c r="I22" s="4" t="s">
        <v>1600</v>
      </c>
      <c r="J22" s="5" t="s">
        <v>946</v>
      </c>
    </row>
    <row r="23" spans="1:10" x14ac:dyDescent="0.25">
      <c r="A23" s="1"/>
      <c r="B23" s="147" t="s">
        <v>84</v>
      </c>
      <c r="C23" s="4" t="s">
        <v>156</v>
      </c>
      <c r="D23" s="4" t="s">
        <v>168</v>
      </c>
      <c r="E23" s="4" t="s">
        <v>1599</v>
      </c>
      <c r="F23" s="148">
        <v>2490.4499999999998</v>
      </c>
      <c r="G23" s="148">
        <v>2490.4499999999998</v>
      </c>
      <c r="H23" s="148">
        <v>0</v>
      </c>
      <c r="I23" s="4" t="s">
        <v>1600</v>
      </c>
      <c r="J23" s="5" t="s">
        <v>946</v>
      </c>
    </row>
    <row r="24" spans="1:10" x14ac:dyDescent="0.25">
      <c r="A24" s="1"/>
      <c r="B24" s="147" t="s">
        <v>84</v>
      </c>
      <c r="C24" s="4" t="s">
        <v>581</v>
      </c>
      <c r="D24" s="4" t="s">
        <v>1170</v>
      </c>
      <c r="E24" s="4" t="s">
        <v>1599</v>
      </c>
      <c r="F24" s="148">
        <v>6016.69</v>
      </c>
      <c r="G24" s="148">
        <v>6016.69</v>
      </c>
      <c r="H24" s="148">
        <v>0</v>
      </c>
      <c r="I24" s="4" t="s">
        <v>1600</v>
      </c>
      <c r="J24" s="5" t="s">
        <v>1607</v>
      </c>
    </row>
    <row r="25" spans="1:10" x14ac:dyDescent="0.25">
      <c r="A25" s="1"/>
      <c r="B25" s="147" t="s">
        <v>84</v>
      </c>
      <c r="C25" s="4" t="s">
        <v>174</v>
      </c>
      <c r="D25" s="4" t="s">
        <v>175</v>
      </c>
      <c r="E25" s="4" t="s">
        <v>1599</v>
      </c>
      <c r="F25" s="148">
        <v>57369.15</v>
      </c>
      <c r="G25" s="148">
        <v>57369.15</v>
      </c>
      <c r="H25" s="148">
        <v>0</v>
      </c>
      <c r="I25" s="4" t="s">
        <v>1600</v>
      </c>
      <c r="J25" s="5" t="s">
        <v>946</v>
      </c>
    </row>
    <row r="26" spans="1:10" x14ac:dyDescent="0.25">
      <c r="A26" s="1"/>
      <c r="B26" s="147" t="s">
        <v>84</v>
      </c>
      <c r="C26" s="4" t="s">
        <v>498</v>
      </c>
      <c r="D26" s="4" t="s">
        <v>1173</v>
      </c>
      <c r="E26" s="4" t="s">
        <v>1599</v>
      </c>
      <c r="F26" s="148">
        <v>7.7</v>
      </c>
      <c r="G26" s="148">
        <v>7.7</v>
      </c>
      <c r="H26" s="148">
        <v>0</v>
      </c>
      <c r="I26" s="4" t="s">
        <v>1600</v>
      </c>
      <c r="J26" s="5" t="s">
        <v>946</v>
      </c>
    </row>
    <row r="27" spans="1:10" x14ac:dyDescent="0.25">
      <c r="A27" s="1"/>
      <c r="B27" s="147" t="s">
        <v>84</v>
      </c>
      <c r="C27" s="4" t="s">
        <v>498</v>
      </c>
      <c r="D27" s="4" t="s">
        <v>1173</v>
      </c>
      <c r="E27" s="4" t="s">
        <v>1602</v>
      </c>
      <c r="F27" s="148">
        <v>540.35</v>
      </c>
      <c r="G27" s="148">
        <v>540.35</v>
      </c>
      <c r="H27" s="148">
        <v>0</v>
      </c>
      <c r="I27" s="4" t="s">
        <v>1600</v>
      </c>
      <c r="J27" s="5" t="s">
        <v>946</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5" t="s">
        <v>0</v>
      </c>
      <c r="C3" s="196"/>
      <c r="D3" s="196"/>
      <c r="E3" s="196"/>
      <c r="F3" s="196"/>
      <c r="G3" s="196"/>
    </row>
    <row r="4" spans="1:7" ht="0" hidden="1" customHeight="1" x14ac:dyDescent="0.25">
      <c r="A4" s="1"/>
      <c r="B4" s="1"/>
      <c r="C4" s="1"/>
      <c r="D4" s="1"/>
      <c r="E4" s="1"/>
      <c r="F4" s="1"/>
      <c r="G4" s="1"/>
    </row>
    <row r="5" spans="1:7" ht="23.25" x14ac:dyDescent="0.35">
      <c r="A5" s="1"/>
      <c r="B5" s="22" t="s">
        <v>1608</v>
      </c>
      <c r="C5" s="1"/>
      <c r="D5" s="1"/>
      <c r="E5" s="1"/>
      <c r="F5" s="1"/>
      <c r="G5" s="1"/>
    </row>
    <row r="6" spans="1:7" ht="27" customHeight="1" x14ac:dyDescent="0.25">
      <c r="A6" s="1"/>
      <c r="B6" s="199" t="s">
        <v>1609</v>
      </c>
      <c r="C6" s="199"/>
      <c r="D6" s="199"/>
      <c r="E6" s="199"/>
      <c r="F6" s="199"/>
      <c r="G6" s="199"/>
    </row>
    <row r="7" spans="1:7" ht="27" customHeight="1" x14ac:dyDescent="0.25">
      <c r="A7" s="1"/>
      <c r="B7" s="3" t="s">
        <v>3</v>
      </c>
      <c r="C7" s="3" t="s">
        <v>64</v>
      </c>
      <c r="D7" s="3" t="s">
        <v>1610</v>
      </c>
      <c r="E7" s="3" t="s">
        <v>1594</v>
      </c>
      <c r="F7" s="3" t="s">
        <v>1099</v>
      </c>
      <c r="G7" s="3" t="s">
        <v>1611</v>
      </c>
    </row>
    <row r="8" spans="1:7" x14ac:dyDescent="0.25">
      <c r="A8" s="1"/>
      <c r="B8" s="85" t="s">
        <v>623</v>
      </c>
      <c r="C8" s="85" t="s">
        <v>1018</v>
      </c>
      <c r="D8" s="85" t="s">
        <v>1612</v>
      </c>
      <c r="E8" s="85" t="s">
        <v>1613</v>
      </c>
      <c r="F8" s="85" t="s">
        <v>1605</v>
      </c>
      <c r="G8" s="149">
        <v>976</v>
      </c>
    </row>
    <row r="9" spans="1:7" x14ac:dyDescent="0.25">
      <c r="A9" s="1"/>
      <c r="B9" s="85" t="s">
        <v>624</v>
      </c>
      <c r="C9" s="85" t="s">
        <v>1103</v>
      </c>
      <c r="D9" s="85" t="s">
        <v>1103</v>
      </c>
      <c r="E9" s="85" t="s">
        <v>1613</v>
      </c>
      <c r="F9" s="85" t="s">
        <v>1605</v>
      </c>
      <c r="G9" s="149">
        <v>1258.73</v>
      </c>
    </row>
    <row r="10" spans="1:7" x14ac:dyDescent="0.25">
      <c r="A10" s="1"/>
      <c r="B10" s="85" t="s">
        <v>625</v>
      </c>
      <c r="C10" s="85" t="s">
        <v>1104</v>
      </c>
      <c r="D10" s="85" t="s">
        <v>31</v>
      </c>
      <c r="E10" s="85" t="s">
        <v>1613</v>
      </c>
      <c r="F10" s="85" t="s">
        <v>1605</v>
      </c>
      <c r="G10" s="149">
        <v>557.39</v>
      </c>
    </row>
    <row r="11" spans="1:7" x14ac:dyDescent="0.25">
      <c r="A11" s="1"/>
      <c r="B11" s="85" t="s">
        <v>626</v>
      </c>
      <c r="C11" s="85" t="s">
        <v>1021</v>
      </c>
      <c r="D11" s="85" t="s">
        <v>1614</v>
      </c>
      <c r="E11" s="85" t="s">
        <v>1613</v>
      </c>
      <c r="F11" s="85" t="s">
        <v>1605</v>
      </c>
      <c r="G11" s="149">
        <v>512.03</v>
      </c>
    </row>
    <row r="12" spans="1:7" x14ac:dyDescent="0.25">
      <c r="A12" s="1"/>
      <c r="B12" s="85" t="s">
        <v>626</v>
      </c>
      <c r="C12" s="85" t="s">
        <v>1021</v>
      </c>
      <c r="D12" s="85" t="s">
        <v>1615</v>
      </c>
      <c r="E12" s="85" t="s">
        <v>1613</v>
      </c>
      <c r="F12" s="85" t="s">
        <v>1605</v>
      </c>
      <c r="G12" s="149">
        <v>682.75</v>
      </c>
    </row>
    <row r="13" spans="1:7" x14ac:dyDescent="0.25">
      <c r="A13" s="1"/>
      <c r="B13" s="85" t="s">
        <v>621</v>
      </c>
      <c r="C13" s="85" t="s">
        <v>1023</v>
      </c>
      <c r="D13" s="85" t="s">
        <v>1616</v>
      </c>
      <c r="E13" s="85" t="s">
        <v>1613</v>
      </c>
      <c r="F13" s="85" t="s">
        <v>1605</v>
      </c>
      <c r="G13" s="149">
        <v>949.82227999999998</v>
      </c>
    </row>
    <row r="14" spans="1:7" x14ac:dyDescent="0.25">
      <c r="A14" s="1"/>
      <c r="B14" s="85" t="s">
        <v>621</v>
      </c>
      <c r="C14" s="85" t="s">
        <v>1023</v>
      </c>
      <c r="D14" s="85" t="s">
        <v>1617</v>
      </c>
      <c r="E14" s="85" t="s">
        <v>1613</v>
      </c>
      <c r="F14" s="85" t="s">
        <v>1605</v>
      </c>
      <c r="G14" s="149">
        <v>0</v>
      </c>
    </row>
    <row r="15" spans="1:7" x14ac:dyDescent="0.25">
      <c r="A15" s="1"/>
      <c r="B15" s="85" t="s">
        <v>627</v>
      </c>
      <c r="C15" s="85" t="s">
        <v>1024</v>
      </c>
      <c r="D15" s="85" t="s">
        <v>1618</v>
      </c>
      <c r="E15" s="85" t="s">
        <v>1613</v>
      </c>
      <c r="F15" s="85" t="s">
        <v>1605</v>
      </c>
      <c r="G15" s="149">
        <v>720.57</v>
      </c>
    </row>
    <row r="16" spans="1:7" x14ac:dyDescent="0.25">
      <c r="A16" s="1"/>
      <c r="B16" s="85" t="s">
        <v>627</v>
      </c>
      <c r="C16" s="85" t="s">
        <v>1024</v>
      </c>
      <c r="D16" s="85" t="s">
        <v>1619</v>
      </c>
      <c r="E16" s="85" t="s">
        <v>1613</v>
      </c>
      <c r="F16" s="85" t="s">
        <v>1605</v>
      </c>
      <c r="G16" s="149">
        <v>2563.02</v>
      </c>
    </row>
    <row r="17" spans="1:7" x14ac:dyDescent="0.25">
      <c r="A17" s="1"/>
      <c r="B17" s="85" t="s">
        <v>87</v>
      </c>
      <c r="C17" s="85" t="s">
        <v>1110</v>
      </c>
      <c r="D17" s="85" t="s">
        <v>1620</v>
      </c>
      <c r="E17" s="85" t="s">
        <v>1599</v>
      </c>
      <c r="F17" s="85" t="s">
        <v>1600</v>
      </c>
      <c r="G17" s="149">
        <v>0</v>
      </c>
    </row>
    <row r="18" spans="1:7" x14ac:dyDescent="0.25">
      <c r="A18" s="1"/>
      <c r="B18" s="85" t="s">
        <v>87</v>
      </c>
      <c r="C18" s="85" t="s">
        <v>1110</v>
      </c>
      <c r="D18" s="85" t="s">
        <v>1620</v>
      </c>
      <c r="E18" s="85" t="s">
        <v>1602</v>
      </c>
      <c r="F18" s="85" t="s">
        <v>1600</v>
      </c>
      <c r="G18" s="149">
        <v>0</v>
      </c>
    </row>
    <row r="19" spans="1:7" x14ac:dyDescent="0.25">
      <c r="A19" s="1"/>
      <c r="B19" s="85" t="s">
        <v>87</v>
      </c>
      <c r="C19" s="85" t="s">
        <v>1110</v>
      </c>
      <c r="D19" s="85" t="s">
        <v>1621</v>
      </c>
      <c r="E19" s="85" t="s">
        <v>1599</v>
      </c>
      <c r="F19" s="85" t="s">
        <v>1600</v>
      </c>
      <c r="G19" s="149">
        <v>0</v>
      </c>
    </row>
    <row r="20" spans="1:7" x14ac:dyDescent="0.25">
      <c r="A20" s="1"/>
      <c r="B20" s="85" t="s">
        <v>87</v>
      </c>
      <c r="C20" s="85" t="s">
        <v>1110</v>
      </c>
      <c r="D20" s="85" t="s">
        <v>1621</v>
      </c>
      <c r="E20" s="85" t="s">
        <v>1602</v>
      </c>
      <c r="F20" s="85" t="s">
        <v>1600</v>
      </c>
      <c r="G20" s="149">
        <v>0</v>
      </c>
    </row>
    <row r="21" spans="1:7" x14ac:dyDescent="0.25">
      <c r="A21" s="1"/>
      <c r="B21" s="85" t="s">
        <v>87</v>
      </c>
      <c r="C21" s="85" t="s">
        <v>1110</v>
      </c>
      <c r="D21" s="85" t="s">
        <v>1622</v>
      </c>
      <c r="E21" s="85" t="s">
        <v>1599</v>
      </c>
      <c r="F21" s="85" t="s">
        <v>1600</v>
      </c>
      <c r="G21" s="149">
        <v>0</v>
      </c>
    </row>
    <row r="22" spans="1:7" x14ac:dyDescent="0.25">
      <c r="A22" s="1"/>
      <c r="B22" s="85" t="s">
        <v>87</v>
      </c>
      <c r="C22" s="85" t="s">
        <v>1112</v>
      </c>
      <c r="D22" s="85" t="s">
        <v>1623</v>
      </c>
      <c r="E22" s="85" t="s">
        <v>1599</v>
      </c>
      <c r="F22" s="85" t="s">
        <v>1600</v>
      </c>
      <c r="G22" s="149">
        <v>0</v>
      </c>
    </row>
    <row r="23" spans="1:7" x14ac:dyDescent="0.25">
      <c r="A23" s="1"/>
      <c r="B23" s="85" t="s">
        <v>87</v>
      </c>
      <c r="C23" s="85" t="s">
        <v>1112</v>
      </c>
      <c r="D23" s="85" t="s">
        <v>1623</v>
      </c>
      <c r="E23" s="85" t="s">
        <v>1602</v>
      </c>
      <c r="F23" s="85" t="s">
        <v>1600</v>
      </c>
      <c r="G23" s="149">
        <v>0</v>
      </c>
    </row>
    <row r="24" spans="1:7" x14ac:dyDescent="0.25">
      <c r="A24" s="1"/>
      <c r="B24" s="85" t="s">
        <v>87</v>
      </c>
      <c r="C24" s="85" t="s">
        <v>1112</v>
      </c>
      <c r="D24" s="85" t="s">
        <v>1624</v>
      </c>
      <c r="E24" s="85" t="s">
        <v>1599</v>
      </c>
      <c r="F24" s="85" t="s">
        <v>1600</v>
      </c>
      <c r="G24" s="149">
        <v>0</v>
      </c>
    </row>
    <row r="25" spans="1:7" x14ac:dyDescent="0.25">
      <c r="A25" s="1"/>
      <c r="B25" s="85" t="s">
        <v>87</v>
      </c>
      <c r="C25" s="85" t="s">
        <v>1112</v>
      </c>
      <c r="D25" s="85" t="s">
        <v>1624</v>
      </c>
      <c r="E25" s="85" t="s">
        <v>1602</v>
      </c>
      <c r="F25" s="85" t="s">
        <v>1600</v>
      </c>
      <c r="G25" s="149">
        <v>0</v>
      </c>
    </row>
    <row r="26" spans="1:7" x14ac:dyDescent="0.25">
      <c r="A26" s="1"/>
      <c r="B26" s="85" t="s">
        <v>87</v>
      </c>
      <c r="C26" s="85" t="s">
        <v>1112</v>
      </c>
      <c r="D26" s="85" t="s">
        <v>1625</v>
      </c>
      <c r="E26" s="85" t="s">
        <v>1599</v>
      </c>
      <c r="F26" s="85" t="s">
        <v>1600</v>
      </c>
      <c r="G26" s="149">
        <v>0</v>
      </c>
    </row>
    <row r="27" spans="1:7" x14ac:dyDescent="0.25">
      <c r="A27" s="1"/>
      <c r="B27" s="85" t="s">
        <v>87</v>
      </c>
      <c r="C27" s="85" t="s">
        <v>1112</v>
      </c>
      <c r="D27" s="85" t="s">
        <v>1625</v>
      </c>
      <c r="E27" s="85" t="s">
        <v>1602</v>
      </c>
      <c r="F27" s="85" t="s">
        <v>1600</v>
      </c>
      <c r="G27" s="149">
        <v>0</v>
      </c>
    </row>
    <row r="28" spans="1:7" x14ac:dyDescent="0.25">
      <c r="A28" s="1"/>
      <c r="B28" s="85" t="s">
        <v>249</v>
      </c>
      <c r="C28" s="85" t="s">
        <v>1114</v>
      </c>
      <c r="D28" s="85" t="s">
        <v>1626</v>
      </c>
      <c r="E28" s="85" t="s">
        <v>1627</v>
      </c>
      <c r="F28" s="85" t="s">
        <v>1600</v>
      </c>
      <c r="G28" s="149">
        <v>11709.98748</v>
      </c>
    </row>
    <row r="29" spans="1:7" x14ac:dyDescent="0.25">
      <c r="A29" s="1"/>
      <c r="B29" s="85" t="s">
        <v>249</v>
      </c>
      <c r="C29" s="85" t="s">
        <v>1114</v>
      </c>
      <c r="D29" s="85" t="s">
        <v>1628</v>
      </c>
      <c r="E29" s="85" t="s">
        <v>1627</v>
      </c>
      <c r="F29" s="85" t="s">
        <v>1600</v>
      </c>
      <c r="G29" s="149">
        <v>7847.9856499999996</v>
      </c>
    </row>
    <row r="30" spans="1:7" x14ac:dyDescent="0.25">
      <c r="A30" s="1"/>
      <c r="B30" s="85" t="s">
        <v>249</v>
      </c>
      <c r="C30" s="85" t="s">
        <v>1114</v>
      </c>
      <c r="D30" s="85" t="s">
        <v>1629</v>
      </c>
      <c r="E30" s="85" t="s">
        <v>1627</v>
      </c>
      <c r="F30" s="85" t="s">
        <v>1600</v>
      </c>
      <c r="G30" s="149">
        <v>0</v>
      </c>
    </row>
    <row r="31" spans="1:7" x14ac:dyDescent="0.25">
      <c r="A31" s="1"/>
      <c r="B31" s="85" t="s">
        <v>249</v>
      </c>
      <c r="C31" s="85" t="s">
        <v>1114</v>
      </c>
      <c r="D31" s="85" t="s">
        <v>1630</v>
      </c>
      <c r="E31" s="85" t="s">
        <v>1627</v>
      </c>
      <c r="F31" s="85" t="s">
        <v>1600</v>
      </c>
      <c r="G31" s="149">
        <v>11535.02687</v>
      </c>
    </row>
    <row r="32" spans="1:7" x14ac:dyDescent="0.25">
      <c r="A32" s="1"/>
      <c r="B32" s="85" t="s">
        <v>92</v>
      </c>
      <c r="C32" s="85" t="s">
        <v>1116</v>
      </c>
      <c r="D32" s="85" t="s">
        <v>1117</v>
      </c>
      <c r="E32" s="85" t="s">
        <v>1599</v>
      </c>
      <c r="F32" s="85" t="s">
        <v>1600</v>
      </c>
      <c r="G32" s="149">
        <v>0</v>
      </c>
    </row>
    <row r="33" spans="1:7" x14ac:dyDescent="0.25">
      <c r="A33" s="1"/>
      <c r="B33" s="85" t="s">
        <v>92</v>
      </c>
      <c r="C33" s="85" t="s">
        <v>1116</v>
      </c>
      <c r="D33" s="85" t="s">
        <v>1118</v>
      </c>
      <c r="E33" s="85" t="s">
        <v>1599</v>
      </c>
      <c r="F33" s="85" t="s">
        <v>1600</v>
      </c>
      <c r="G33" s="149">
        <v>0</v>
      </c>
    </row>
    <row r="34" spans="1:7" x14ac:dyDescent="0.25">
      <c r="A34" s="1"/>
      <c r="B34" s="85" t="s">
        <v>96</v>
      </c>
      <c r="C34" s="85" t="s">
        <v>1119</v>
      </c>
      <c r="D34" s="85" t="s">
        <v>1120</v>
      </c>
      <c r="E34" s="85" t="s">
        <v>1599</v>
      </c>
      <c r="F34" s="85" t="s">
        <v>1600</v>
      </c>
      <c r="G34" s="149">
        <v>0</v>
      </c>
    </row>
    <row r="35" spans="1:7" x14ac:dyDescent="0.25">
      <c r="A35" s="1"/>
      <c r="B35" s="85" t="s">
        <v>96</v>
      </c>
      <c r="C35" s="85" t="s">
        <v>1119</v>
      </c>
      <c r="D35" s="85" t="s">
        <v>1120</v>
      </c>
      <c r="E35" s="85" t="s">
        <v>1627</v>
      </c>
      <c r="F35" s="85" t="s">
        <v>1600</v>
      </c>
      <c r="G35" s="149">
        <v>213328.10399999999</v>
      </c>
    </row>
    <row r="36" spans="1:7" x14ac:dyDescent="0.25">
      <c r="A36" s="1"/>
      <c r="B36" s="85" t="s">
        <v>96</v>
      </c>
      <c r="C36" s="85" t="s">
        <v>1121</v>
      </c>
      <c r="D36" s="85" t="s">
        <v>1631</v>
      </c>
      <c r="E36" s="85" t="s">
        <v>1627</v>
      </c>
      <c r="F36" s="85" t="s">
        <v>1600</v>
      </c>
      <c r="G36" s="149">
        <v>0</v>
      </c>
    </row>
    <row r="37" spans="1:7" x14ac:dyDescent="0.25">
      <c r="A37" s="1"/>
      <c r="B37" s="85" t="s">
        <v>96</v>
      </c>
      <c r="C37" s="85" t="s">
        <v>1122</v>
      </c>
      <c r="D37" s="85" t="s">
        <v>1632</v>
      </c>
      <c r="E37" s="85" t="s">
        <v>1599</v>
      </c>
      <c r="F37" s="85" t="s">
        <v>1600</v>
      </c>
      <c r="G37" s="149">
        <v>0</v>
      </c>
    </row>
    <row r="38" spans="1:7" x14ac:dyDescent="0.25">
      <c r="A38" s="1"/>
      <c r="B38" s="85" t="s">
        <v>96</v>
      </c>
      <c r="C38" s="85" t="s">
        <v>1122</v>
      </c>
      <c r="D38" s="85" t="s">
        <v>1632</v>
      </c>
      <c r="E38" s="85" t="s">
        <v>1627</v>
      </c>
      <c r="F38" s="85" t="s">
        <v>1600</v>
      </c>
      <c r="G38" s="149">
        <v>0</v>
      </c>
    </row>
    <row r="39" spans="1:7" x14ac:dyDescent="0.25">
      <c r="A39" s="1"/>
      <c r="B39" s="85" t="s">
        <v>103</v>
      </c>
      <c r="C39" s="85" t="s">
        <v>108</v>
      </c>
      <c r="D39" s="85" t="s">
        <v>1633</v>
      </c>
      <c r="E39" s="85" t="s">
        <v>1627</v>
      </c>
      <c r="F39" s="85" t="s">
        <v>1600</v>
      </c>
      <c r="G39" s="149">
        <v>998292</v>
      </c>
    </row>
    <row r="40" spans="1:7" x14ac:dyDescent="0.25">
      <c r="A40" s="1"/>
      <c r="B40" s="85" t="s">
        <v>103</v>
      </c>
      <c r="C40" s="85" t="s">
        <v>108</v>
      </c>
      <c r="D40" s="85" t="s">
        <v>1634</v>
      </c>
      <c r="E40" s="85" t="s">
        <v>1627</v>
      </c>
      <c r="F40" s="85" t="s">
        <v>1600</v>
      </c>
      <c r="G40" s="149">
        <v>989512</v>
      </c>
    </row>
    <row r="41" spans="1:7" x14ac:dyDescent="0.25">
      <c r="A41" s="1"/>
      <c r="B41" s="85" t="s">
        <v>103</v>
      </c>
      <c r="C41" s="85" t="s">
        <v>108</v>
      </c>
      <c r="D41" s="85" t="s">
        <v>1635</v>
      </c>
      <c r="E41" s="85" t="s">
        <v>1627</v>
      </c>
      <c r="F41" s="85" t="s">
        <v>1600</v>
      </c>
      <c r="G41" s="149">
        <v>997656</v>
      </c>
    </row>
    <row r="42" spans="1:7" x14ac:dyDescent="0.25">
      <c r="A42" s="1"/>
      <c r="B42" s="85" t="s">
        <v>103</v>
      </c>
      <c r="C42" s="85" t="s">
        <v>111</v>
      </c>
      <c r="D42" s="85" t="s">
        <v>1636</v>
      </c>
      <c r="E42" s="85" t="s">
        <v>1627</v>
      </c>
      <c r="F42" s="85" t="s">
        <v>1600</v>
      </c>
      <c r="G42" s="149">
        <v>411481</v>
      </c>
    </row>
    <row r="43" spans="1:7" x14ac:dyDescent="0.25">
      <c r="A43" s="1"/>
      <c r="B43" s="85" t="s">
        <v>103</v>
      </c>
      <c r="C43" s="85" t="s">
        <v>1603</v>
      </c>
      <c r="D43" s="85" t="s">
        <v>1637</v>
      </c>
      <c r="E43" s="85" t="s">
        <v>1604</v>
      </c>
      <c r="F43" s="85" t="s">
        <v>1605</v>
      </c>
      <c r="G43" s="149">
        <v>0</v>
      </c>
    </row>
    <row r="44" spans="1:7" x14ac:dyDescent="0.25">
      <c r="A44" s="1"/>
      <c r="B44" s="85" t="s">
        <v>103</v>
      </c>
      <c r="C44" s="85" t="s">
        <v>1603</v>
      </c>
      <c r="D44" s="85" t="s">
        <v>1637</v>
      </c>
      <c r="E44" s="85" t="s">
        <v>1599</v>
      </c>
      <c r="F44" s="85" t="s">
        <v>1600</v>
      </c>
      <c r="G44" s="149">
        <v>0</v>
      </c>
    </row>
    <row r="45" spans="1:7" x14ac:dyDescent="0.25">
      <c r="A45" s="1"/>
      <c r="B45" s="85" t="s">
        <v>103</v>
      </c>
      <c r="C45" s="85" t="s">
        <v>1136</v>
      </c>
      <c r="D45" s="85" t="s">
        <v>1638</v>
      </c>
      <c r="E45" s="85" t="s">
        <v>1599</v>
      </c>
      <c r="F45" s="85" t="s">
        <v>1600</v>
      </c>
      <c r="G45" s="149">
        <v>0</v>
      </c>
    </row>
    <row r="46" spans="1:7" x14ac:dyDescent="0.25">
      <c r="A46" s="1"/>
      <c r="B46" s="85" t="s">
        <v>103</v>
      </c>
      <c r="C46" s="85" t="s">
        <v>1136</v>
      </c>
      <c r="D46" s="85" t="s">
        <v>1639</v>
      </c>
      <c r="E46" s="85" t="s">
        <v>1599</v>
      </c>
      <c r="F46" s="85" t="s">
        <v>1600</v>
      </c>
      <c r="G46" s="149">
        <v>0</v>
      </c>
    </row>
    <row r="47" spans="1:7" x14ac:dyDescent="0.25">
      <c r="A47" s="1"/>
      <c r="B47" s="85" t="s">
        <v>103</v>
      </c>
      <c r="C47" s="85" t="s">
        <v>1136</v>
      </c>
      <c r="D47" s="85" t="s">
        <v>1640</v>
      </c>
      <c r="E47" s="85" t="s">
        <v>1599</v>
      </c>
      <c r="F47" s="85" t="s">
        <v>1600</v>
      </c>
      <c r="G47" s="149">
        <v>0</v>
      </c>
    </row>
    <row r="48" spans="1:7" x14ac:dyDescent="0.25">
      <c r="A48" s="1"/>
      <c r="B48" s="85" t="s">
        <v>103</v>
      </c>
      <c r="C48" s="85" t="s">
        <v>1139</v>
      </c>
      <c r="D48" s="85" t="s">
        <v>1641</v>
      </c>
      <c r="E48" s="85" t="s">
        <v>1599</v>
      </c>
      <c r="F48" s="85" t="s">
        <v>1600</v>
      </c>
      <c r="G48" s="149">
        <v>0</v>
      </c>
    </row>
    <row r="49" spans="1:7" x14ac:dyDescent="0.25">
      <c r="A49" s="1"/>
      <c r="B49" s="85" t="s">
        <v>103</v>
      </c>
      <c r="C49" s="85" t="s">
        <v>1139</v>
      </c>
      <c r="D49" s="85" t="s">
        <v>1642</v>
      </c>
      <c r="E49" s="85" t="s">
        <v>1599</v>
      </c>
      <c r="F49" s="85" t="s">
        <v>1600</v>
      </c>
      <c r="G49" s="149">
        <v>0</v>
      </c>
    </row>
    <row r="50" spans="1:7" x14ac:dyDescent="0.25">
      <c r="A50" s="1"/>
      <c r="B50" s="85" t="s">
        <v>103</v>
      </c>
      <c r="C50" s="85" t="s">
        <v>1139</v>
      </c>
      <c r="D50" s="85" t="s">
        <v>1643</v>
      </c>
      <c r="E50" s="85" t="s">
        <v>1599</v>
      </c>
      <c r="F50" s="85" t="s">
        <v>1600</v>
      </c>
      <c r="G50" s="149">
        <v>0</v>
      </c>
    </row>
    <row r="51" spans="1:7" x14ac:dyDescent="0.25">
      <c r="A51" s="1"/>
      <c r="B51" s="85" t="s">
        <v>112</v>
      </c>
      <c r="C51" s="85" t="s">
        <v>113</v>
      </c>
      <c r="D51" s="85" t="s">
        <v>1644</v>
      </c>
      <c r="E51" s="85" t="s">
        <v>1599</v>
      </c>
      <c r="F51" s="85" t="s">
        <v>1600</v>
      </c>
      <c r="G51" s="149">
        <v>0</v>
      </c>
    </row>
    <row r="52" spans="1:7" x14ac:dyDescent="0.25">
      <c r="A52" s="1"/>
      <c r="B52" s="85" t="s">
        <v>112</v>
      </c>
      <c r="C52" s="85" t="s">
        <v>113</v>
      </c>
      <c r="D52" s="85" t="s">
        <v>1644</v>
      </c>
      <c r="E52" s="85" t="s">
        <v>1627</v>
      </c>
      <c r="F52" s="85" t="s">
        <v>1600</v>
      </c>
      <c r="G52" s="149">
        <v>1106554.07</v>
      </c>
    </row>
    <row r="53" spans="1:7" x14ac:dyDescent="0.25">
      <c r="A53" s="1"/>
      <c r="B53" s="85" t="s">
        <v>112</v>
      </c>
      <c r="C53" s="85" t="s">
        <v>113</v>
      </c>
      <c r="D53" s="85" t="s">
        <v>1645</v>
      </c>
      <c r="E53" s="85" t="s">
        <v>1599</v>
      </c>
      <c r="F53" s="85" t="s">
        <v>1600</v>
      </c>
      <c r="G53" s="149">
        <v>0</v>
      </c>
    </row>
    <row r="54" spans="1:7" x14ac:dyDescent="0.25">
      <c r="A54" s="1"/>
      <c r="B54" s="85" t="s">
        <v>112</v>
      </c>
      <c r="C54" s="85" t="s">
        <v>113</v>
      </c>
      <c r="D54" s="85" t="s">
        <v>1645</v>
      </c>
      <c r="E54" s="85" t="s">
        <v>1627</v>
      </c>
      <c r="F54" s="85" t="s">
        <v>1600</v>
      </c>
      <c r="G54" s="149">
        <v>1110625.74</v>
      </c>
    </row>
    <row r="55" spans="1:7" x14ac:dyDescent="0.25">
      <c r="A55" s="1"/>
      <c r="B55" s="85" t="s">
        <v>622</v>
      </c>
      <c r="C55" s="85" t="s">
        <v>1145</v>
      </c>
      <c r="D55" s="85" t="s">
        <v>1646</v>
      </c>
      <c r="E55" s="85" t="s">
        <v>1647</v>
      </c>
      <c r="F55" s="85" t="s">
        <v>1600</v>
      </c>
      <c r="G55" s="149">
        <v>1265446.3</v>
      </c>
    </row>
    <row r="56" spans="1:7" x14ac:dyDescent="0.25">
      <c r="A56" s="1"/>
      <c r="B56" s="85" t="s">
        <v>622</v>
      </c>
      <c r="C56" s="85" t="s">
        <v>1145</v>
      </c>
      <c r="D56" s="85" t="s">
        <v>1646</v>
      </c>
      <c r="E56" s="85" t="s">
        <v>1648</v>
      </c>
      <c r="F56" s="85" t="s">
        <v>1600</v>
      </c>
      <c r="G56" s="149">
        <v>280406.51</v>
      </c>
    </row>
    <row r="57" spans="1:7" x14ac:dyDescent="0.25">
      <c r="A57" s="1"/>
      <c r="B57" s="85" t="s">
        <v>622</v>
      </c>
      <c r="C57" s="85" t="s">
        <v>1145</v>
      </c>
      <c r="D57" s="85" t="s">
        <v>1646</v>
      </c>
      <c r="E57" s="85" t="s">
        <v>1649</v>
      </c>
      <c r="F57" s="85" t="s">
        <v>1600</v>
      </c>
      <c r="G57" s="149">
        <v>0</v>
      </c>
    </row>
    <row r="58" spans="1:7" x14ac:dyDescent="0.25">
      <c r="A58" s="1"/>
      <c r="B58" s="85" t="s">
        <v>622</v>
      </c>
      <c r="C58" s="85" t="s">
        <v>1145</v>
      </c>
      <c r="D58" s="85" t="s">
        <v>1650</v>
      </c>
      <c r="E58" s="85" t="s">
        <v>1647</v>
      </c>
      <c r="F58" s="85" t="s">
        <v>1600</v>
      </c>
      <c r="G58" s="149">
        <v>1547443.7</v>
      </c>
    </row>
    <row r="59" spans="1:7" x14ac:dyDescent="0.25">
      <c r="A59" s="1"/>
      <c r="B59" s="85" t="s">
        <v>622</v>
      </c>
      <c r="C59" s="85" t="s">
        <v>1145</v>
      </c>
      <c r="D59" s="85" t="s">
        <v>1650</v>
      </c>
      <c r="E59" s="85" t="s">
        <v>1648</v>
      </c>
      <c r="F59" s="85" t="s">
        <v>1600</v>
      </c>
      <c r="G59" s="149">
        <v>342893.49</v>
      </c>
    </row>
    <row r="60" spans="1:7" x14ac:dyDescent="0.25">
      <c r="A60" s="1"/>
      <c r="B60" s="85" t="s">
        <v>622</v>
      </c>
      <c r="C60" s="85" t="s">
        <v>1145</v>
      </c>
      <c r="D60" s="85" t="s">
        <v>1650</v>
      </c>
      <c r="E60" s="85" t="s">
        <v>1649</v>
      </c>
      <c r="F60" s="85" t="s">
        <v>1600</v>
      </c>
      <c r="G60" s="149">
        <v>0</v>
      </c>
    </row>
    <row r="61" spans="1:7" x14ac:dyDescent="0.25">
      <c r="A61" s="1"/>
      <c r="B61" s="85" t="s">
        <v>589</v>
      </c>
      <c r="C61" s="85" t="s">
        <v>1149</v>
      </c>
      <c r="D61" s="85" t="s">
        <v>1149</v>
      </c>
      <c r="E61" s="85" t="s">
        <v>1599</v>
      </c>
      <c r="F61" s="85" t="s">
        <v>1600</v>
      </c>
      <c r="G61" s="149">
        <v>0</v>
      </c>
    </row>
    <row r="62" spans="1:7" x14ac:dyDescent="0.25">
      <c r="A62" s="1"/>
      <c r="B62" s="85" t="s">
        <v>589</v>
      </c>
      <c r="C62" s="85" t="s">
        <v>1150</v>
      </c>
      <c r="D62" s="85" t="s">
        <v>1150</v>
      </c>
      <c r="E62" s="85" t="s">
        <v>1599</v>
      </c>
      <c r="F62" s="85" t="s">
        <v>1600</v>
      </c>
      <c r="G62" s="149">
        <v>0</v>
      </c>
    </row>
    <row r="63" spans="1:7" x14ac:dyDescent="0.25">
      <c r="A63" s="1"/>
      <c r="B63" s="85" t="s">
        <v>115</v>
      </c>
      <c r="C63" s="85" t="s">
        <v>124</v>
      </c>
      <c r="D63" s="85" t="s">
        <v>1651</v>
      </c>
      <c r="E63" s="85" t="s">
        <v>1627</v>
      </c>
      <c r="F63" s="85" t="s">
        <v>1600</v>
      </c>
      <c r="G63" s="149">
        <v>0</v>
      </c>
    </row>
    <row r="64" spans="1:7" x14ac:dyDescent="0.25">
      <c r="A64" s="1"/>
      <c r="B64" s="85" t="s">
        <v>115</v>
      </c>
      <c r="C64" s="85" t="s">
        <v>124</v>
      </c>
      <c r="D64" s="85" t="s">
        <v>1652</v>
      </c>
      <c r="E64" s="85" t="s">
        <v>1627</v>
      </c>
      <c r="F64" s="85" t="s">
        <v>1600</v>
      </c>
      <c r="G64" s="149">
        <v>476549.81219999999</v>
      </c>
    </row>
    <row r="65" spans="1:7" x14ac:dyDescent="0.25">
      <c r="A65" s="1"/>
      <c r="B65" s="85" t="s">
        <v>115</v>
      </c>
      <c r="C65" s="85" t="s">
        <v>124</v>
      </c>
      <c r="D65" s="85" t="s">
        <v>1653</v>
      </c>
      <c r="E65" s="85" t="s">
        <v>1627</v>
      </c>
      <c r="F65" s="85" t="s">
        <v>1600</v>
      </c>
      <c r="G65" s="149">
        <v>675858.4253</v>
      </c>
    </row>
    <row r="66" spans="1:7" x14ac:dyDescent="0.25">
      <c r="A66" s="1"/>
      <c r="B66" s="85" t="s">
        <v>115</v>
      </c>
      <c r="C66" s="85" t="s">
        <v>127</v>
      </c>
      <c r="D66" s="85" t="s">
        <v>1654</v>
      </c>
      <c r="E66" s="85" t="s">
        <v>1627</v>
      </c>
      <c r="F66" s="85" t="s">
        <v>1600</v>
      </c>
      <c r="G66" s="149">
        <v>441657.83029999997</v>
      </c>
    </row>
    <row r="67" spans="1:7" x14ac:dyDescent="0.25">
      <c r="A67" s="1"/>
      <c r="B67" s="85" t="s">
        <v>350</v>
      </c>
      <c r="C67" s="85" t="s">
        <v>1155</v>
      </c>
      <c r="D67" s="85" t="s">
        <v>1655</v>
      </c>
      <c r="E67" s="85" t="s">
        <v>1599</v>
      </c>
      <c r="F67" s="85" t="s">
        <v>1600</v>
      </c>
      <c r="G67" s="149">
        <v>0</v>
      </c>
    </row>
    <row r="68" spans="1:7" x14ac:dyDescent="0.25">
      <c r="A68" s="1"/>
      <c r="B68" s="85" t="s">
        <v>156</v>
      </c>
      <c r="C68" s="85" t="s">
        <v>1158</v>
      </c>
      <c r="D68" s="85" t="s">
        <v>1656</v>
      </c>
      <c r="E68" s="85" t="s">
        <v>1599</v>
      </c>
      <c r="F68" s="85" t="s">
        <v>1600</v>
      </c>
      <c r="G68" s="149">
        <v>0</v>
      </c>
    </row>
    <row r="69" spans="1:7" x14ac:dyDescent="0.25">
      <c r="A69" s="1"/>
      <c r="B69" s="85" t="s">
        <v>156</v>
      </c>
      <c r="C69" s="85" t="s">
        <v>1158</v>
      </c>
      <c r="D69" s="85" t="s">
        <v>1656</v>
      </c>
      <c r="E69" s="85" t="s">
        <v>1627</v>
      </c>
      <c r="F69" s="85" t="s">
        <v>1600</v>
      </c>
      <c r="G69" s="149">
        <v>0</v>
      </c>
    </row>
    <row r="70" spans="1:7" x14ac:dyDescent="0.25">
      <c r="A70" s="1"/>
      <c r="B70" s="85" t="s">
        <v>156</v>
      </c>
      <c r="C70" s="85" t="s">
        <v>1158</v>
      </c>
      <c r="D70" s="85" t="s">
        <v>1159</v>
      </c>
      <c r="E70" s="85" t="s">
        <v>1599</v>
      </c>
      <c r="F70" s="85" t="s">
        <v>1600</v>
      </c>
      <c r="G70" s="149">
        <v>0</v>
      </c>
    </row>
    <row r="71" spans="1:7" x14ac:dyDescent="0.25">
      <c r="A71" s="1"/>
      <c r="B71" s="85" t="s">
        <v>156</v>
      </c>
      <c r="C71" s="85" t="s">
        <v>1158</v>
      </c>
      <c r="D71" s="85" t="s">
        <v>1159</v>
      </c>
      <c r="E71" s="85" t="s">
        <v>1627</v>
      </c>
      <c r="F71" s="85" t="s">
        <v>1600</v>
      </c>
      <c r="G71" s="149">
        <v>0</v>
      </c>
    </row>
    <row r="72" spans="1:7" x14ac:dyDescent="0.25">
      <c r="A72" s="1"/>
      <c r="B72" s="85" t="s">
        <v>156</v>
      </c>
      <c r="C72" s="85" t="s">
        <v>1158</v>
      </c>
      <c r="D72" s="85" t="s">
        <v>1657</v>
      </c>
      <c r="E72" s="85" t="s">
        <v>1599</v>
      </c>
      <c r="F72" s="85" t="s">
        <v>1600</v>
      </c>
      <c r="G72" s="149">
        <v>0</v>
      </c>
    </row>
    <row r="73" spans="1:7" x14ac:dyDescent="0.25">
      <c r="A73" s="1"/>
      <c r="B73" s="85" t="s">
        <v>156</v>
      </c>
      <c r="C73" s="85" t="s">
        <v>1158</v>
      </c>
      <c r="D73" s="85" t="s">
        <v>1657</v>
      </c>
      <c r="E73" s="85" t="s">
        <v>1627</v>
      </c>
      <c r="F73" s="85" t="s">
        <v>1600</v>
      </c>
      <c r="G73" s="149">
        <v>0</v>
      </c>
    </row>
    <row r="74" spans="1:7" x14ac:dyDescent="0.25">
      <c r="A74" s="1"/>
      <c r="B74" s="85" t="s">
        <v>156</v>
      </c>
      <c r="C74" s="85" t="s">
        <v>1161</v>
      </c>
      <c r="D74" s="85" t="s">
        <v>1658</v>
      </c>
      <c r="E74" s="85" t="s">
        <v>1627</v>
      </c>
      <c r="F74" s="85" t="s">
        <v>1600</v>
      </c>
      <c r="G74" s="149">
        <v>143716</v>
      </c>
    </row>
    <row r="75" spans="1:7" x14ac:dyDescent="0.25">
      <c r="A75" s="1"/>
      <c r="B75" s="85" t="s">
        <v>156</v>
      </c>
      <c r="C75" s="85" t="s">
        <v>168</v>
      </c>
      <c r="D75" s="85" t="s">
        <v>168</v>
      </c>
      <c r="E75" s="85" t="s">
        <v>1627</v>
      </c>
      <c r="F75" s="85" t="s">
        <v>1600</v>
      </c>
      <c r="G75" s="149">
        <v>1726858</v>
      </c>
    </row>
    <row r="76" spans="1:7" x14ac:dyDescent="0.25">
      <c r="A76" s="1"/>
      <c r="B76" s="85" t="s">
        <v>156</v>
      </c>
      <c r="C76" s="85" t="s">
        <v>168</v>
      </c>
      <c r="D76" s="85" t="s">
        <v>1659</v>
      </c>
      <c r="E76" s="85" t="s">
        <v>1599</v>
      </c>
      <c r="F76" s="85" t="s">
        <v>1600</v>
      </c>
      <c r="G76" s="149">
        <v>0</v>
      </c>
    </row>
    <row r="77" spans="1:7" x14ac:dyDescent="0.25">
      <c r="A77" s="1"/>
      <c r="B77" s="85" t="s">
        <v>156</v>
      </c>
      <c r="C77" s="85" t="s">
        <v>168</v>
      </c>
      <c r="D77" s="85" t="s">
        <v>1660</v>
      </c>
      <c r="E77" s="85" t="s">
        <v>1599</v>
      </c>
      <c r="F77" s="85" t="s">
        <v>1600</v>
      </c>
      <c r="G77" s="149">
        <v>0</v>
      </c>
    </row>
    <row r="78" spans="1:7" x14ac:dyDescent="0.25">
      <c r="A78" s="1"/>
      <c r="B78" s="85" t="s">
        <v>406</v>
      </c>
      <c r="C78" s="85" t="s">
        <v>1062</v>
      </c>
      <c r="D78" s="85" t="s">
        <v>1661</v>
      </c>
      <c r="E78" s="85" t="s">
        <v>1662</v>
      </c>
      <c r="F78" s="85" t="s">
        <v>1600</v>
      </c>
      <c r="G78" s="149">
        <v>22759.03</v>
      </c>
    </row>
    <row r="79" spans="1:7" x14ac:dyDescent="0.25">
      <c r="A79" s="1"/>
      <c r="B79" s="85" t="s">
        <v>406</v>
      </c>
      <c r="C79" s="85" t="s">
        <v>1062</v>
      </c>
      <c r="D79" s="85" t="s">
        <v>1663</v>
      </c>
      <c r="E79" s="85" t="s">
        <v>1662</v>
      </c>
      <c r="F79" s="85" t="s">
        <v>1600</v>
      </c>
      <c r="G79" s="149">
        <v>0</v>
      </c>
    </row>
    <row r="80" spans="1:7" x14ac:dyDescent="0.25">
      <c r="A80" s="1"/>
      <c r="B80" s="85" t="s">
        <v>406</v>
      </c>
      <c r="C80" s="85" t="s">
        <v>1062</v>
      </c>
      <c r="D80" s="85" t="s">
        <v>1664</v>
      </c>
      <c r="E80" s="85" t="s">
        <v>1662</v>
      </c>
      <c r="F80" s="85" t="s">
        <v>1600</v>
      </c>
      <c r="G80" s="149">
        <v>24126.44</v>
      </c>
    </row>
    <row r="81" spans="1:7" x14ac:dyDescent="0.25">
      <c r="A81" s="1"/>
      <c r="B81" s="85" t="s">
        <v>406</v>
      </c>
      <c r="C81" s="85" t="s">
        <v>1167</v>
      </c>
      <c r="D81" s="85" t="s">
        <v>1665</v>
      </c>
      <c r="E81" s="85" t="s">
        <v>1662</v>
      </c>
      <c r="F81" s="85" t="s">
        <v>1600</v>
      </c>
      <c r="G81" s="149">
        <v>0</v>
      </c>
    </row>
    <row r="82" spans="1:7" x14ac:dyDescent="0.25">
      <c r="A82" s="1"/>
      <c r="B82" s="85" t="s">
        <v>406</v>
      </c>
      <c r="C82" s="85" t="s">
        <v>1167</v>
      </c>
      <c r="D82" s="85" t="s">
        <v>1666</v>
      </c>
      <c r="E82" s="85" t="s">
        <v>1662</v>
      </c>
      <c r="F82" s="85" t="s">
        <v>1600</v>
      </c>
      <c r="G82" s="149">
        <v>20256.41</v>
      </c>
    </row>
    <row r="83" spans="1:7" x14ac:dyDescent="0.25">
      <c r="A83" s="1"/>
      <c r="B83" s="85" t="s">
        <v>406</v>
      </c>
      <c r="C83" s="85" t="s">
        <v>1168</v>
      </c>
      <c r="D83" s="85" t="s">
        <v>1667</v>
      </c>
      <c r="E83" s="85" t="s">
        <v>1662</v>
      </c>
      <c r="F83" s="85" t="s">
        <v>1600</v>
      </c>
      <c r="G83" s="149">
        <v>14083.2</v>
      </c>
    </row>
    <row r="84" spans="1:7" x14ac:dyDescent="0.25">
      <c r="A84" s="1"/>
      <c r="B84" s="85" t="s">
        <v>406</v>
      </c>
      <c r="C84" s="85" t="s">
        <v>1168</v>
      </c>
      <c r="D84" s="85" t="s">
        <v>1668</v>
      </c>
      <c r="E84" s="85" t="s">
        <v>1662</v>
      </c>
      <c r="F84" s="85" t="s">
        <v>1600</v>
      </c>
      <c r="G84" s="149">
        <v>14083.2</v>
      </c>
    </row>
    <row r="85" spans="1:7" x14ac:dyDescent="0.25">
      <c r="A85" s="1"/>
      <c r="B85" s="85" t="s">
        <v>406</v>
      </c>
      <c r="C85" s="85" t="s">
        <v>1169</v>
      </c>
      <c r="D85" s="85" t="s">
        <v>408</v>
      </c>
      <c r="E85" s="85" t="s">
        <v>1662</v>
      </c>
      <c r="F85" s="85" t="s">
        <v>1600</v>
      </c>
      <c r="G85" s="149">
        <v>0</v>
      </c>
    </row>
    <row r="86" spans="1:7" x14ac:dyDescent="0.25">
      <c r="A86" s="1"/>
      <c r="B86" s="85" t="s">
        <v>406</v>
      </c>
      <c r="C86" s="85" t="s">
        <v>1169</v>
      </c>
      <c r="D86" s="85" t="s">
        <v>1323</v>
      </c>
      <c r="E86" s="85" t="s">
        <v>1662</v>
      </c>
      <c r="F86" s="85" t="s">
        <v>1600</v>
      </c>
      <c r="G86" s="149">
        <v>12927.16</v>
      </c>
    </row>
    <row r="87" spans="1:7" ht="25.5" x14ac:dyDescent="0.25">
      <c r="A87" s="1"/>
      <c r="B87" s="85" t="s">
        <v>581</v>
      </c>
      <c r="C87" s="85" t="s">
        <v>1170</v>
      </c>
      <c r="D87" s="85" t="s">
        <v>665</v>
      </c>
      <c r="E87" s="85" t="s">
        <v>1599</v>
      </c>
      <c r="F87" s="85" t="s">
        <v>1600</v>
      </c>
      <c r="G87" s="149">
        <v>0</v>
      </c>
    </row>
    <row r="88" spans="1:7" ht="25.5" x14ac:dyDescent="0.25">
      <c r="A88" s="1"/>
      <c r="B88" s="85" t="s">
        <v>581</v>
      </c>
      <c r="C88" s="85" t="s">
        <v>1170</v>
      </c>
      <c r="D88" s="85" t="s">
        <v>666</v>
      </c>
      <c r="E88" s="85" t="s">
        <v>1599</v>
      </c>
      <c r="F88" s="85" t="s">
        <v>1600</v>
      </c>
      <c r="G88" s="149">
        <v>0</v>
      </c>
    </row>
    <row r="89" spans="1:7" x14ac:dyDescent="0.25">
      <c r="A89" s="1"/>
      <c r="B89" s="85" t="s">
        <v>174</v>
      </c>
      <c r="C89" s="85" t="s">
        <v>175</v>
      </c>
      <c r="D89" s="85" t="s">
        <v>1669</v>
      </c>
      <c r="E89" s="85" t="s">
        <v>1599</v>
      </c>
      <c r="F89" s="85" t="s">
        <v>1600</v>
      </c>
      <c r="G89" s="149">
        <v>0</v>
      </c>
    </row>
    <row r="90" spans="1:7" x14ac:dyDescent="0.25">
      <c r="A90" s="1"/>
      <c r="B90" s="85" t="s">
        <v>174</v>
      </c>
      <c r="C90" s="85" t="s">
        <v>175</v>
      </c>
      <c r="D90" s="85" t="s">
        <v>1670</v>
      </c>
      <c r="E90" s="85" t="s">
        <v>1599</v>
      </c>
      <c r="F90" s="85" t="s">
        <v>1600</v>
      </c>
      <c r="G90" s="149">
        <v>0</v>
      </c>
    </row>
    <row r="91" spans="1:7" x14ac:dyDescent="0.25">
      <c r="A91" s="1"/>
      <c r="B91" s="85" t="s">
        <v>174</v>
      </c>
      <c r="C91" s="85" t="s">
        <v>175</v>
      </c>
      <c r="D91" s="85" t="s">
        <v>1671</v>
      </c>
      <c r="E91" s="85" t="s">
        <v>1599</v>
      </c>
      <c r="F91" s="85" t="s">
        <v>1600</v>
      </c>
      <c r="G91" s="149">
        <v>0</v>
      </c>
    </row>
    <row r="92" spans="1:7" x14ac:dyDescent="0.25">
      <c r="A92" s="1"/>
      <c r="B92" s="85" t="s">
        <v>174</v>
      </c>
      <c r="C92" s="85" t="s">
        <v>175</v>
      </c>
      <c r="D92" s="85" t="s">
        <v>1672</v>
      </c>
      <c r="E92" s="85" t="s">
        <v>1599</v>
      </c>
      <c r="F92" s="85" t="s">
        <v>1600</v>
      </c>
      <c r="G92" s="149">
        <v>0</v>
      </c>
    </row>
    <row r="93" spans="1:7" x14ac:dyDescent="0.25">
      <c r="A93" s="1"/>
      <c r="B93" s="85" t="s">
        <v>498</v>
      </c>
      <c r="C93" s="85" t="s">
        <v>1173</v>
      </c>
      <c r="D93" s="85" t="s">
        <v>1174</v>
      </c>
      <c r="E93" s="85" t="s">
        <v>1599</v>
      </c>
      <c r="F93" s="85" t="s">
        <v>1600</v>
      </c>
      <c r="G93" s="149">
        <v>0</v>
      </c>
    </row>
    <row r="94" spans="1:7" x14ac:dyDescent="0.25">
      <c r="A94" s="1"/>
      <c r="B94" s="85" t="s">
        <v>498</v>
      </c>
      <c r="C94" s="85" t="s">
        <v>1173</v>
      </c>
      <c r="D94" s="85" t="s">
        <v>1673</v>
      </c>
      <c r="E94" s="85" t="s">
        <v>1599</v>
      </c>
      <c r="F94" s="85" t="s">
        <v>1600</v>
      </c>
      <c r="G94" s="149">
        <v>0</v>
      </c>
    </row>
    <row r="95" spans="1:7" x14ac:dyDescent="0.25">
      <c r="A95" s="1"/>
      <c r="B95" s="85" t="s">
        <v>498</v>
      </c>
      <c r="C95" s="85" t="s">
        <v>1173</v>
      </c>
      <c r="D95" s="85" t="s">
        <v>1673</v>
      </c>
      <c r="E95" s="85" t="s">
        <v>1602</v>
      </c>
      <c r="F95" s="85" t="s">
        <v>1600</v>
      </c>
      <c r="G95" s="149">
        <v>0</v>
      </c>
    </row>
    <row r="96" spans="1:7" x14ac:dyDescent="0.25">
      <c r="A96" s="1"/>
      <c r="B96" s="85" t="s">
        <v>498</v>
      </c>
      <c r="C96" s="85" t="s">
        <v>1173</v>
      </c>
      <c r="D96" s="85" t="s">
        <v>1674</v>
      </c>
      <c r="E96" s="85" t="s">
        <v>1599</v>
      </c>
      <c r="F96" s="85" t="s">
        <v>1600</v>
      </c>
      <c r="G96" s="149">
        <v>0</v>
      </c>
    </row>
    <row r="97" spans="1:7" x14ac:dyDescent="0.25">
      <c r="A97" s="1"/>
      <c r="B97" s="85" t="s">
        <v>498</v>
      </c>
      <c r="C97" s="85" t="s">
        <v>1173</v>
      </c>
      <c r="D97" s="85" t="s">
        <v>1674</v>
      </c>
      <c r="E97" s="85" t="s">
        <v>1602</v>
      </c>
      <c r="F97" s="85" t="s">
        <v>1600</v>
      </c>
      <c r="G97" s="149">
        <v>0</v>
      </c>
    </row>
    <row r="98" spans="1:7" x14ac:dyDescent="0.25">
      <c r="A98" s="1"/>
      <c r="B98" s="85" t="s">
        <v>498</v>
      </c>
      <c r="C98" s="85" t="s">
        <v>1173</v>
      </c>
      <c r="D98" s="85" t="s">
        <v>1675</v>
      </c>
      <c r="E98" s="85" t="s">
        <v>1599</v>
      </c>
      <c r="F98" s="85" t="s">
        <v>1600</v>
      </c>
      <c r="G98" s="149">
        <v>0</v>
      </c>
    </row>
    <row r="99" spans="1:7" x14ac:dyDescent="0.25">
      <c r="A99" s="1"/>
      <c r="B99" s="85" t="s">
        <v>498</v>
      </c>
      <c r="C99" s="85" t="s">
        <v>1173</v>
      </c>
      <c r="D99" s="85" t="s">
        <v>1675</v>
      </c>
      <c r="E99" s="85" t="s">
        <v>1602</v>
      </c>
      <c r="F99" s="85" t="s">
        <v>1600</v>
      </c>
      <c r="G99" s="149">
        <v>0</v>
      </c>
    </row>
    <row r="100" spans="1:7" x14ac:dyDescent="0.25">
      <c r="A100" s="1"/>
      <c r="B100" s="85" t="s">
        <v>180</v>
      </c>
      <c r="C100" s="85" t="s">
        <v>1179</v>
      </c>
      <c r="D100" s="85" t="s">
        <v>716</v>
      </c>
      <c r="E100" s="85" t="s">
        <v>1627</v>
      </c>
      <c r="F100" s="85" t="s">
        <v>1600</v>
      </c>
      <c r="G100" s="149">
        <v>0</v>
      </c>
    </row>
    <row r="101" spans="1:7" x14ac:dyDescent="0.25">
      <c r="A101" s="1"/>
      <c r="B101" s="85" t="s">
        <v>183</v>
      </c>
      <c r="C101" s="85" t="s">
        <v>1180</v>
      </c>
      <c r="D101" s="85" t="s">
        <v>1676</v>
      </c>
      <c r="E101" s="85" t="s">
        <v>1627</v>
      </c>
      <c r="F101" s="85" t="s">
        <v>1600</v>
      </c>
      <c r="G101" s="149">
        <v>0</v>
      </c>
    </row>
    <row r="102" spans="1:7" x14ac:dyDescent="0.25">
      <c r="A102" s="1"/>
      <c r="B102" s="85" t="s">
        <v>183</v>
      </c>
      <c r="C102" s="85" t="s">
        <v>1180</v>
      </c>
      <c r="D102" s="85" t="s">
        <v>1677</v>
      </c>
      <c r="E102" s="85" t="s">
        <v>1627</v>
      </c>
      <c r="F102" s="85" t="s">
        <v>1600</v>
      </c>
      <c r="G102"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M32"/>
  <sheetViews>
    <sheetView showGridLines="0" zoomScale="80" workbookViewId="0"/>
  </sheetViews>
  <sheetFormatPr baseColWidth="10" defaultColWidth="9.140625" defaultRowHeight="15" x14ac:dyDescent="0.25"/>
  <cols>
    <col min="1" max="1" width="2" customWidth="1"/>
    <col min="2" max="2" width="20" customWidth="1"/>
    <col min="3" max="13" width="23"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5" t="s">
        <v>0</v>
      </c>
      <c r="C3" s="196"/>
      <c r="D3" s="196"/>
      <c r="E3" s="196"/>
      <c r="F3" s="196"/>
      <c r="G3" s="196"/>
      <c r="H3" s="1"/>
      <c r="I3" s="1"/>
      <c r="J3" s="1"/>
      <c r="K3" s="1"/>
      <c r="L3" s="1"/>
      <c r="M3" s="1"/>
    </row>
    <row r="4" spans="1:13" ht="0" hidden="1" customHeight="1" x14ac:dyDescent="0.25">
      <c r="A4" s="1"/>
      <c r="B4" s="1"/>
      <c r="C4" s="1"/>
      <c r="D4" s="1"/>
      <c r="E4" s="1"/>
      <c r="F4" s="1"/>
      <c r="G4" s="1"/>
      <c r="H4" s="1"/>
      <c r="I4" s="1"/>
      <c r="J4" s="1"/>
      <c r="K4" s="1"/>
      <c r="L4" s="1"/>
      <c r="M4" s="1"/>
    </row>
    <row r="5" spans="1:13" x14ac:dyDescent="0.25">
      <c r="A5" s="1"/>
      <c r="B5" s="1"/>
      <c r="C5" s="1"/>
      <c r="D5" s="1"/>
      <c r="E5" s="1"/>
      <c r="F5" s="1"/>
      <c r="G5" s="1"/>
      <c r="H5" s="1"/>
      <c r="I5" s="1"/>
      <c r="J5" s="1"/>
      <c r="K5" s="1"/>
      <c r="L5" s="1"/>
      <c r="M5" s="1"/>
    </row>
    <row r="6" spans="1:13" ht="27" customHeight="1" x14ac:dyDescent="0.25">
      <c r="A6" s="1"/>
      <c r="B6" s="199" t="s">
        <v>568</v>
      </c>
      <c r="C6" s="199" t="s">
        <v>1678</v>
      </c>
      <c r="D6" s="199"/>
      <c r="E6" s="199"/>
      <c r="F6" s="199"/>
      <c r="G6" s="199"/>
      <c r="H6" s="199"/>
      <c r="I6" s="199"/>
      <c r="J6" s="199"/>
      <c r="K6" s="199"/>
      <c r="L6" s="199"/>
      <c r="M6" s="199"/>
    </row>
    <row r="7" spans="1:13" ht="39.950000000000003" customHeight="1" x14ac:dyDescent="0.25">
      <c r="A7" s="1"/>
      <c r="B7" s="199"/>
      <c r="C7" s="3" t="s">
        <v>249</v>
      </c>
      <c r="D7" s="3" t="s">
        <v>96</v>
      </c>
      <c r="E7" s="3" t="s">
        <v>103</v>
      </c>
      <c r="F7" s="3" t="s">
        <v>103</v>
      </c>
      <c r="G7" s="3" t="s">
        <v>112</v>
      </c>
      <c r="H7" s="3" t="s">
        <v>622</v>
      </c>
      <c r="I7" s="3" t="s">
        <v>156</v>
      </c>
      <c r="J7" s="3" t="s">
        <v>156</v>
      </c>
      <c r="K7" s="3" t="s">
        <v>156</v>
      </c>
      <c r="L7" s="3" t="s">
        <v>156</v>
      </c>
      <c r="M7" s="3" t="s">
        <v>180</v>
      </c>
    </row>
    <row r="8" spans="1:13" ht="39.950000000000003" customHeight="1" x14ac:dyDescent="0.25">
      <c r="A8" s="1"/>
      <c r="B8" s="199"/>
      <c r="C8" s="3" t="s">
        <v>64</v>
      </c>
      <c r="D8" s="3" t="s">
        <v>101</v>
      </c>
      <c r="E8" s="3" t="s">
        <v>1679</v>
      </c>
      <c r="F8" s="3" t="s">
        <v>1680</v>
      </c>
      <c r="G8" s="3" t="s">
        <v>1681</v>
      </c>
      <c r="H8" s="3" t="s">
        <v>1682</v>
      </c>
      <c r="I8" s="3" t="s">
        <v>1683</v>
      </c>
      <c r="J8" s="3" t="s">
        <v>1684</v>
      </c>
      <c r="K8" s="3" t="s">
        <v>165</v>
      </c>
      <c r="L8" s="3" t="s">
        <v>1685</v>
      </c>
      <c r="M8" s="3" t="s">
        <v>1140</v>
      </c>
    </row>
    <row r="9" spans="1:13" x14ac:dyDescent="0.25">
      <c r="A9" s="1"/>
      <c r="B9" s="150" t="s">
        <v>203</v>
      </c>
      <c r="C9" s="148">
        <v>802.5</v>
      </c>
      <c r="D9" s="148">
        <v>2987.19</v>
      </c>
      <c r="E9" s="148">
        <v>95.62</v>
      </c>
      <c r="F9" s="148">
        <v>95.62</v>
      </c>
      <c r="G9" s="148">
        <v>4474.7</v>
      </c>
      <c r="H9" s="148">
        <v>510.93</v>
      </c>
      <c r="I9" s="148">
        <v>4048.10257</v>
      </c>
      <c r="J9" s="148">
        <v>4433.3042100000002</v>
      </c>
      <c r="K9" s="148">
        <v>4432.8392000000003</v>
      </c>
      <c r="L9" s="148">
        <v>4435.3641500000003</v>
      </c>
      <c r="M9" s="148">
        <v>349.72</v>
      </c>
    </row>
    <row r="10" spans="1:13" x14ac:dyDescent="0.25">
      <c r="A10" s="1"/>
      <c r="B10" s="150" t="s">
        <v>1686</v>
      </c>
      <c r="C10" s="148">
        <v>802.3</v>
      </c>
      <c r="D10" s="148">
        <v>2986.27</v>
      </c>
      <c r="E10" s="148">
        <v>97.75</v>
      </c>
      <c r="F10" s="148">
        <v>97.75</v>
      </c>
      <c r="G10" s="148">
        <v>4474.7</v>
      </c>
      <c r="H10" s="148">
        <v>512.89</v>
      </c>
      <c r="I10" s="148">
        <v>4115.0699599999998</v>
      </c>
      <c r="J10" s="148">
        <v>4466.8895700000003</v>
      </c>
      <c r="K10" s="148">
        <v>4466.13922</v>
      </c>
      <c r="L10" s="148">
        <v>4468.8499499999998</v>
      </c>
      <c r="M10" s="148">
        <v>353.06</v>
      </c>
    </row>
    <row r="11" spans="1:13" x14ac:dyDescent="0.25">
      <c r="A11" s="1"/>
      <c r="B11" s="150" t="s">
        <v>1687</v>
      </c>
      <c r="C11" s="148">
        <v>866.8</v>
      </c>
      <c r="D11" s="148">
        <v>0</v>
      </c>
      <c r="E11" s="148">
        <v>100.32</v>
      </c>
      <c r="F11" s="148">
        <v>100.32</v>
      </c>
      <c r="G11" s="148">
        <v>4474.7</v>
      </c>
      <c r="H11" s="148">
        <v>514.85</v>
      </c>
      <c r="I11" s="148">
        <v>4179.6237899999996</v>
      </c>
      <c r="J11" s="148">
        <v>4503.7216200000003</v>
      </c>
      <c r="K11" s="148">
        <v>4502.6664700000001</v>
      </c>
      <c r="L11" s="148">
        <v>4505.5927300000003</v>
      </c>
      <c r="M11" s="148">
        <v>356.79</v>
      </c>
    </row>
    <row r="12" spans="1:13" x14ac:dyDescent="0.25">
      <c r="A12" s="1"/>
      <c r="B12" s="150" t="s">
        <v>1688</v>
      </c>
      <c r="C12" s="148">
        <v>866.9</v>
      </c>
      <c r="D12" s="148">
        <v>0</v>
      </c>
      <c r="E12" s="148">
        <v>102.86</v>
      </c>
      <c r="F12" s="148">
        <v>102.86</v>
      </c>
      <c r="G12" s="148">
        <v>4474.7</v>
      </c>
      <c r="H12" s="148">
        <v>510.93</v>
      </c>
      <c r="I12" s="148">
        <v>4344.4774600000001</v>
      </c>
      <c r="J12" s="148">
        <v>4550.5786900000003</v>
      </c>
      <c r="K12" s="148">
        <v>4549.8382600000004</v>
      </c>
      <c r="L12" s="148">
        <v>4552.7057599999998</v>
      </c>
      <c r="M12" s="148">
        <v>360.72</v>
      </c>
    </row>
    <row r="13" spans="1:13" x14ac:dyDescent="0.25">
      <c r="A13" s="1"/>
      <c r="B13" s="150" t="s">
        <v>1689</v>
      </c>
      <c r="C13" s="148">
        <v>864.8</v>
      </c>
      <c r="D13" s="148">
        <v>0</v>
      </c>
      <c r="E13" s="148">
        <v>104.16</v>
      </c>
      <c r="F13" s="148">
        <v>104.16</v>
      </c>
      <c r="G13" s="148">
        <v>4474.7</v>
      </c>
      <c r="H13" s="148">
        <v>512.89</v>
      </c>
      <c r="I13" s="148">
        <v>4349.0390799999996</v>
      </c>
      <c r="J13" s="148">
        <v>4548.91129</v>
      </c>
      <c r="K13" s="148">
        <v>4548.2727100000002</v>
      </c>
      <c r="L13" s="148">
        <v>4551.3271299999997</v>
      </c>
      <c r="M13" s="148">
        <v>364.84</v>
      </c>
    </row>
    <row r="14" spans="1:13" x14ac:dyDescent="0.25">
      <c r="A14" s="1"/>
      <c r="B14" s="150" t="s">
        <v>1690</v>
      </c>
      <c r="C14" s="148">
        <v>864.1</v>
      </c>
      <c r="D14" s="148">
        <v>0</v>
      </c>
      <c r="E14" s="148">
        <v>103.24</v>
      </c>
      <c r="F14" s="148">
        <v>103.24</v>
      </c>
      <c r="G14" s="148">
        <v>4474.7</v>
      </c>
      <c r="H14" s="148">
        <v>511.91</v>
      </c>
      <c r="I14" s="148">
        <v>4267.5117499999997</v>
      </c>
      <c r="J14" s="148">
        <v>4504.6283700000004</v>
      </c>
      <c r="K14" s="148">
        <v>4503.7139900000002</v>
      </c>
      <c r="L14" s="148">
        <v>4506.8386099999998</v>
      </c>
      <c r="M14" s="148">
        <v>368.96</v>
      </c>
    </row>
    <row r="15" spans="1:13" x14ac:dyDescent="0.25">
      <c r="A15" s="1"/>
      <c r="B15" s="150" t="s">
        <v>302</v>
      </c>
      <c r="C15" s="148">
        <v>864.2</v>
      </c>
      <c r="D15" s="148">
        <v>0</v>
      </c>
      <c r="E15" s="148">
        <v>102.44</v>
      </c>
      <c r="F15" s="148">
        <v>102.44</v>
      </c>
      <c r="G15" s="148">
        <v>4476.6000000000004</v>
      </c>
      <c r="H15" s="148">
        <v>512.89</v>
      </c>
      <c r="I15" s="148">
        <v>4196.2429000000002</v>
      </c>
      <c r="J15" s="148">
        <v>4465.4426599999997</v>
      </c>
      <c r="K15" s="148">
        <v>4464.5191199999999</v>
      </c>
      <c r="L15" s="148">
        <v>4467.5502800000004</v>
      </c>
      <c r="M15" s="148">
        <v>372.49</v>
      </c>
    </row>
    <row r="16" spans="1:13" x14ac:dyDescent="0.25">
      <c r="A16" s="1"/>
      <c r="B16" s="150" t="s">
        <v>1691</v>
      </c>
      <c r="C16" s="148">
        <v>864.3</v>
      </c>
      <c r="D16" s="148">
        <v>0</v>
      </c>
      <c r="E16" s="148">
        <v>102.13</v>
      </c>
      <c r="F16" s="148">
        <v>102.13</v>
      </c>
      <c r="G16" s="148">
        <v>4487.5</v>
      </c>
      <c r="H16" s="148">
        <v>512.89</v>
      </c>
      <c r="I16" s="148">
        <v>4079.3369299999999</v>
      </c>
      <c r="J16" s="148">
        <v>4397.1633899999997</v>
      </c>
      <c r="K16" s="148">
        <v>4396.2429000000002</v>
      </c>
      <c r="L16" s="148">
        <v>4399.0417500000003</v>
      </c>
      <c r="M16" s="148">
        <v>376.81</v>
      </c>
    </row>
    <row r="17" spans="1:13" x14ac:dyDescent="0.25">
      <c r="A17" s="1"/>
      <c r="B17" s="150" t="s">
        <v>360</v>
      </c>
      <c r="C17" s="148">
        <v>864.1</v>
      </c>
      <c r="D17" s="148">
        <v>0</v>
      </c>
      <c r="E17" s="148">
        <v>101.44</v>
      </c>
      <c r="F17" s="148">
        <v>101.44</v>
      </c>
      <c r="G17" s="148">
        <v>4476.3999999999996</v>
      </c>
      <c r="H17" s="148">
        <v>517.79</v>
      </c>
      <c r="I17" s="148">
        <v>4034.3727100000001</v>
      </c>
      <c r="J17" s="148">
        <v>4369.9607800000003</v>
      </c>
      <c r="K17" s="148">
        <v>4369.8753399999996</v>
      </c>
      <c r="L17" s="148">
        <v>4372.0687900000003</v>
      </c>
      <c r="M17" s="148">
        <v>381.52</v>
      </c>
    </row>
    <row r="18" spans="1:13" x14ac:dyDescent="0.25">
      <c r="A18" s="1"/>
      <c r="B18" s="150" t="s">
        <v>1692</v>
      </c>
      <c r="C18" s="148">
        <v>867.1</v>
      </c>
      <c r="D18" s="148">
        <v>2988.34</v>
      </c>
      <c r="E18" s="148">
        <v>100.51</v>
      </c>
      <c r="F18" s="148">
        <v>100.51</v>
      </c>
      <c r="G18" s="148">
        <v>4474</v>
      </c>
      <c r="H18" s="148">
        <v>514.85</v>
      </c>
      <c r="I18" s="148">
        <v>3978.7139900000002</v>
      </c>
      <c r="J18" s="148">
        <v>4337.3542799999996</v>
      </c>
      <c r="K18" s="148">
        <v>4340.0508900000004</v>
      </c>
      <c r="L18" s="148">
        <v>4339.8246799999997</v>
      </c>
      <c r="M18" s="148">
        <v>386.63</v>
      </c>
    </row>
    <row r="19" spans="1:13" x14ac:dyDescent="0.25">
      <c r="A19" s="1"/>
      <c r="B19" s="150" t="s">
        <v>361</v>
      </c>
      <c r="C19" s="148">
        <v>799.7</v>
      </c>
      <c r="D19" s="148">
        <v>2984.43</v>
      </c>
      <c r="E19" s="148">
        <v>98.98</v>
      </c>
      <c r="F19" s="148">
        <v>98.98</v>
      </c>
      <c r="G19" s="148">
        <v>4476</v>
      </c>
      <c r="H19" s="148">
        <v>511.91</v>
      </c>
      <c r="I19" s="148">
        <v>3742.3324600000001</v>
      </c>
      <c r="J19" s="148">
        <v>4259.9426299999996</v>
      </c>
      <c r="K19" s="148">
        <v>4263.1778700000004</v>
      </c>
      <c r="L19" s="148">
        <v>4263.0985300000002</v>
      </c>
      <c r="M19" s="148">
        <v>393.3</v>
      </c>
    </row>
    <row r="20" spans="1:13" x14ac:dyDescent="0.25">
      <c r="A20" s="1"/>
      <c r="B20" s="150" t="s">
        <v>1693</v>
      </c>
      <c r="C20" s="148">
        <v>812.2</v>
      </c>
      <c r="D20" s="148">
        <v>2974.7</v>
      </c>
      <c r="E20" s="148">
        <v>97.57</v>
      </c>
      <c r="F20" s="148">
        <v>97.57</v>
      </c>
      <c r="G20" s="148">
        <v>4475.3</v>
      </c>
      <c r="H20" s="148">
        <v>514.85</v>
      </c>
      <c r="I20" s="148">
        <v>3867.2805800000001</v>
      </c>
      <c r="J20" s="148">
        <v>4268.6092399999998</v>
      </c>
      <c r="K20" s="148">
        <v>4275.6259899999995</v>
      </c>
      <c r="L20" s="148">
        <v>4272.7668800000001</v>
      </c>
      <c r="M20" s="148">
        <v>399.78</v>
      </c>
    </row>
    <row r="21" spans="1:13" x14ac:dyDescent="0.25">
      <c r="A21" s="1"/>
      <c r="B21" s="150" t="s">
        <v>1694</v>
      </c>
      <c r="C21" s="148">
        <v>837.3</v>
      </c>
      <c r="D21" s="148">
        <v>2986.03</v>
      </c>
      <c r="E21" s="148">
        <v>96.83</v>
      </c>
      <c r="F21" s="148">
        <v>96.83</v>
      </c>
      <c r="G21" s="148">
        <v>4475.3</v>
      </c>
      <c r="H21" s="148">
        <v>514.85</v>
      </c>
      <c r="I21" s="148">
        <v>3861.8793500000002</v>
      </c>
      <c r="J21" s="148">
        <v>4273.3509100000001</v>
      </c>
      <c r="K21" s="148">
        <v>4283.3167999999996</v>
      </c>
      <c r="L21" s="148">
        <v>4277.35214</v>
      </c>
      <c r="M21" s="148">
        <v>402.92</v>
      </c>
    </row>
    <row r="22" spans="1:13" x14ac:dyDescent="0.25">
      <c r="A22" s="1"/>
      <c r="B22" s="150" t="s">
        <v>1695</v>
      </c>
      <c r="C22" s="148">
        <v>826.6</v>
      </c>
      <c r="D22" s="148">
        <v>2988.34</v>
      </c>
      <c r="E22" s="148">
        <v>96.59</v>
      </c>
      <c r="F22" s="148">
        <v>96.59</v>
      </c>
      <c r="G22" s="148">
        <v>4475.3</v>
      </c>
      <c r="H22" s="148">
        <v>512.89</v>
      </c>
      <c r="I22" s="148">
        <v>3857.2826399999999</v>
      </c>
      <c r="J22" s="148">
        <v>4267.9210700000003</v>
      </c>
      <c r="K22" s="148">
        <v>4277.87781</v>
      </c>
      <c r="L22" s="148">
        <v>4271.98524</v>
      </c>
      <c r="M22" s="148">
        <v>410.58</v>
      </c>
    </row>
    <row r="23" spans="1:13" x14ac:dyDescent="0.25">
      <c r="A23" s="1"/>
      <c r="B23" s="150" t="s">
        <v>303</v>
      </c>
      <c r="C23" s="148">
        <v>855.3</v>
      </c>
      <c r="D23" s="148">
        <v>2988.83</v>
      </c>
      <c r="E23" s="148">
        <v>96.19</v>
      </c>
      <c r="F23" s="148">
        <v>96.19</v>
      </c>
      <c r="G23" s="148">
        <v>4472.6000000000004</v>
      </c>
      <c r="H23" s="148">
        <v>515.83000000000004</v>
      </c>
      <c r="I23" s="148">
        <v>3766.2063600000001</v>
      </c>
      <c r="J23" s="148">
        <v>4273.80753</v>
      </c>
      <c r="K23" s="148">
        <v>4283.8665000000001</v>
      </c>
      <c r="L23" s="148">
        <v>4278.3886000000002</v>
      </c>
      <c r="M23" s="148">
        <v>416.86</v>
      </c>
    </row>
    <row r="24" spans="1:13" x14ac:dyDescent="0.25">
      <c r="A24" s="1"/>
      <c r="B24" s="150" t="s">
        <v>1696</v>
      </c>
      <c r="C24" s="148">
        <v>802.5</v>
      </c>
      <c r="D24" s="148">
        <v>2986.03</v>
      </c>
      <c r="E24" s="148">
        <v>94.85</v>
      </c>
      <c r="F24" s="148">
        <v>94.85</v>
      </c>
      <c r="G24" s="148">
        <v>4475.5</v>
      </c>
      <c r="H24" s="148">
        <v>513.87</v>
      </c>
      <c r="I24" s="148">
        <v>3821.47408</v>
      </c>
      <c r="J24" s="148">
        <v>4298.5916100000004</v>
      </c>
      <c r="K24" s="148">
        <v>4308.59375</v>
      </c>
      <c r="L24" s="148">
        <v>4302.7908299999999</v>
      </c>
      <c r="M24" s="148">
        <v>422.35</v>
      </c>
    </row>
    <row r="25" spans="1:13" x14ac:dyDescent="0.25">
      <c r="A25" s="1"/>
      <c r="B25" s="150" t="s">
        <v>505</v>
      </c>
      <c r="C25" s="148">
        <v>802.1</v>
      </c>
      <c r="D25" s="148">
        <v>2988.58</v>
      </c>
      <c r="E25" s="148">
        <v>93.27</v>
      </c>
      <c r="F25" s="148">
        <v>93.27</v>
      </c>
      <c r="G25" s="148">
        <v>4476.3</v>
      </c>
      <c r="H25" s="148">
        <v>512.89</v>
      </c>
      <c r="I25" s="148">
        <v>3854.3292999999999</v>
      </c>
      <c r="J25" s="148">
        <v>4312.7452899999998</v>
      </c>
      <c r="K25" s="148">
        <v>4320.55206</v>
      </c>
      <c r="L25" s="148">
        <v>4316.4962800000003</v>
      </c>
      <c r="M25" s="148">
        <v>3617.98</v>
      </c>
    </row>
    <row r="26" spans="1:13" x14ac:dyDescent="0.25">
      <c r="A26" s="1"/>
      <c r="B26" s="150" t="s">
        <v>419</v>
      </c>
      <c r="C26" s="148">
        <v>855.1</v>
      </c>
      <c r="D26" s="148">
        <v>2988.58</v>
      </c>
      <c r="E26" s="148">
        <v>92.45</v>
      </c>
      <c r="F26" s="148">
        <v>92.45</v>
      </c>
      <c r="G26" s="148">
        <v>4477.3</v>
      </c>
      <c r="H26" s="148">
        <v>511.91</v>
      </c>
      <c r="I26" s="148">
        <v>3843.9926099999998</v>
      </c>
      <c r="J26" s="148">
        <v>4307.3234599999996</v>
      </c>
      <c r="K26" s="148">
        <v>4310.4679100000003</v>
      </c>
      <c r="L26" s="148">
        <v>4309.6775100000004</v>
      </c>
      <c r="M26" s="148">
        <v>6768.45</v>
      </c>
    </row>
    <row r="27" spans="1:13" x14ac:dyDescent="0.25">
      <c r="A27" s="1"/>
      <c r="B27" s="150" t="s">
        <v>1697</v>
      </c>
      <c r="C27" s="148">
        <v>855.2</v>
      </c>
      <c r="D27" s="148">
        <v>2989.03</v>
      </c>
      <c r="E27" s="148">
        <v>92.5</v>
      </c>
      <c r="F27" s="148">
        <v>92.5</v>
      </c>
      <c r="G27" s="148">
        <v>4477.3</v>
      </c>
      <c r="H27" s="148">
        <v>513.87</v>
      </c>
      <c r="I27" s="148">
        <v>3852.0175899999999</v>
      </c>
      <c r="J27" s="148">
        <v>4306.3056900000001</v>
      </c>
      <c r="K27" s="148">
        <v>4307.8159299999998</v>
      </c>
      <c r="L27" s="148">
        <v>4308.7791399999996</v>
      </c>
      <c r="M27" s="148">
        <v>6752.55</v>
      </c>
    </row>
    <row r="28" spans="1:13" x14ac:dyDescent="0.25">
      <c r="A28" s="1"/>
      <c r="B28" s="150" t="s">
        <v>1698</v>
      </c>
      <c r="C28" s="148">
        <v>857.1</v>
      </c>
      <c r="D28" s="148">
        <v>2987.19</v>
      </c>
      <c r="E28" s="148">
        <v>92.2</v>
      </c>
      <c r="F28" s="148">
        <v>92.2</v>
      </c>
      <c r="G28" s="148">
        <v>4477.3</v>
      </c>
      <c r="H28" s="148">
        <v>510.93</v>
      </c>
      <c r="I28" s="148">
        <v>3853.9753000000001</v>
      </c>
      <c r="J28" s="148">
        <v>4310.5106400000004</v>
      </c>
      <c r="K28" s="148">
        <v>4310.9863299999997</v>
      </c>
      <c r="L28" s="148">
        <v>4312.2699700000003</v>
      </c>
      <c r="M28" s="148">
        <v>6727.62</v>
      </c>
    </row>
    <row r="29" spans="1:13" x14ac:dyDescent="0.25">
      <c r="A29" s="1"/>
      <c r="B29" s="150" t="s">
        <v>1699</v>
      </c>
      <c r="C29" s="148">
        <v>857.8</v>
      </c>
      <c r="D29" s="148">
        <v>2986.03</v>
      </c>
      <c r="E29" s="148">
        <v>90.59</v>
      </c>
      <c r="F29" s="148">
        <v>90.59</v>
      </c>
      <c r="G29" s="148">
        <v>4477.3</v>
      </c>
      <c r="H29" s="148">
        <v>515.83000000000004</v>
      </c>
      <c r="I29" s="148">
        <v>3802.1762800000001</v>
      </c>
      <c r="J29" s="148">
        <v>4293.3162700000003</v>
      </c>
      <c r="K29" s="148">
        <v>4293.7686899999999</v>
      </c>
      <c r="L29" s="148">
        <v>4295.0805700000001</v>
      </c>
      <c r="M29" s="148">
        <v>6721.93</v>
      </c>
    </row>
    <row r="30" spans="1:13" x14ac:dyDescent="0.25">
      <c r="A30" s="1"/>
      <c r="B30" s="150" t="s">
        <v>1700</v>
      </c>
      <c r="C30" s="148">
        <v>818.1</v>
      </c>
      <c r="D30" s="148">
        <v>2986.03</v>
      </c>
      <c r="E30" s="148">
        <v>89.39</v>
      </c>
      <c r="F30" s="148">
        <v>89.39</v>
      </c>
      <c r="G30" s="148">
        <v>4477.3</v>
      </c>
      <c r="H30" s="148">
        <v>511.91</v>
      </c>
      <c r="I30" s="148">
        <v>3747.7066</v>
      </c>
      <c r="J30" s="148">
        <v>4242.8268399999997</v>
      </c>
      <c r="K30" s="148">
        <v>4242.3728899999996</v>
      </c>
      <c r="L30" s="148">
        <v>4243.5569800000003</v>
      </c>
      <c r="M30" s="148">
        <v>6714.28</v>
      </c>
    </row>
    <row r="31" spans="1:13" x14ac:dyDescent="0.25">
      <c r="A31" s="1"/>
      <c r="B31" s="150" t="s">
        <v>1701</v>
      </c>
      <c r="C31" s="148">
        <v>817.2</v>
      </c>
      <c r="D31" s="148">
        <v>2986.95</v>
      </c>
      <c r="E31" s="148">
        <v>87.66</v>
      </c>
      <c r="F31" s="148">
        <v>87.66</v>
      </c>
      <c r="G31" s="148">
        <v>4481.6000000000004</v>
      </c>
      <c r="H31" s="148">
        <v>512.89</v>
      </c>
      <c r="I31" s="148">
        <v>3635.8459499999999</v>
      </c>
      <c r="J31" s="148">
        <v>4158.1706999999997</v>
      </c>
      <c r="K31" s="148">
        <v>4157.2845500000003</v>
      </c>
      <c r="L31" s="148">
        <v>4155.7483700000003</v>
      </c>
      <c r="M31" s="148">
        <v>6716.63</v>
      </c>
    </row>
    <row r="32" spans="1:13" x14ac:dyDescent="0.25">
      <c r="A32" s="1"/>
      <c r="B32" s="150" t="s">
        <v>1702</v>
      </c>
      <c r="C32" s="148">
        <v>818</v>
      </c>
      <c r="D32" s="148">
        <v>2987.19</v>
      </c>
      <c r="E32" s="148">
        <v>86.87</v>
      </c>
      <c r="F32" s="148">
        <v>86.87</v>
      </c>
      <c r="G32" s="148">
        <v>4481.6000000000004</v>
      </c>
      <c r="H32" s="148">
        <v>513.87</v>
      </c>
      <c r="I32" s="148">
        <v>3695.7050300000001</v>
      </c>
      <c r="J32" s="148">
        <v>4199.3461600000001</v>
      </c>
      <c r="K32" s="148">
        <v>4198.4634400000004</v>
      </c>
      <c r="L32" s="148">
        <v>4197.3567999999996</v>
      </c>
      <c r="M32" s="148">
        <v>6706.16</v>
      </c>
    </row>
  </sheetData>
  <mergeCells count="3">
    <mergeCell ref="B3:G3"/>
    <mergeCell ref="B6:B8"/>
    <mergeCell ref="C6:M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32"/>
  <sheetViews>
    <sheetView showGridLines="0" zoomScale="80" workbookViewId="0"/>
  </sheetViews>
  <sheetFormatPr baseColWidth="10" defaultColWidth="9.140625" defaultRowHeight="15" x14ac:dyDescent="0.25"/>
  <cols>
    <col min="1" max="1" width="2" customWidth="1"/>
    <col min="2" max="2" width="20" customWidth="1"/>
    <col min="3" max="14" width="23"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5" t="s">
        <v>0</v>
      </c>
      <c r="C3" s="196"/>
      <c r="D3" s="196"/>
      <c r="E3" s="196"/>
      <c r="F3" s="196"/>
      <c r="G3" s="196"/>
      <c r="H3" s="1"/>
      <c r="I3" s="1"/>
      <c r="J3" s="1"/>
      <c r="K3" s="1"/>
      <c r="L3" s="1"/>
      <c r="M3" s="1"/>
      <c r="N3" s="1"/>
    </row>
    <row r="4" spans="1:14" ht="0" hidden="1" customHeight="1" x14ac:dyDescent="0.25">
      <c r="A4" s="1"/>
      <c r="B4" s="1"/>
      <c r="C4" s="1"/>
      <c r="D4" s="1"/>
      <c r="E4" s="1"/>
      <c r="F4" s="1"/>
      <c r="G4" s="1"/>
      <c r="H4" s="1"/>
      <c r="I4" s="1"/>
      <c r="J4" s="1"/>
      <c r="K4" s="1"/>
      <c r="L4" s="1"/>
      <c r="M4" s="1"/>
      <c r="N4" s="1"/>
    </row>
    <row r="5" spans="1:14" x14ac:dyDescent="0.25">
      <c r="A5" s="1"/>
      <c r="B5" s="1"/>
      <c r="C5" s="1"/>
      <c r="D5" s="1"/>
      <c r="E5" s="1"/>
      <c r="F5" s="1"/>
      <c r="G5" s="1"/>
      <c r="H5" s="1"/>
      <c r="I5" s="1"/>
      <c r="J5" s="1"/>
      <c r="K5" s="1"/>
      <c r="L5" s="1"/>
      <c r="M5" s="1"/>
      <c r="N5" s="1"/>
    </row>
    <row r="6" spans="1:14" ht="27" customHeight="1" x14ac:dyDescent="0.25">
      <c r="A6" s="1"/>
      <c r="B6" s="199" t="s">
        <v>568</v>
      </c>
      <c r="C6" s="199" t="s">
        <v>1703</v>
      </c>
      <c r="D6" s="199"/>
      <c r="E6" s="199"/>
      <c r="F6" s="199"/>
      <c r="G6" s="199"/>
      <c r="H6" s="199"/>
      <c r="I6" s="199"/>
      <c r="J6" s="199"/>
      <c r="K6" s="199"/>
      <c r="L6" s="199"/>
      <c r="M6" s="199"/>
      <c r="N6" s="199"/>
    </row>
    <row r="7" spans="1:14" ht="39.950000000000003" customHeight="1" x14ac:dyDescent="0.25">
      <c r="A7" s="1"/>
      <c r="B7" s="199"/>
      <c r="C7" s="3" t="s">
        <v>249</v>
      </c>
      <c r="D7" s="3" t="s">
        <v>96</v>
      </c>
      <c r="E7" s="3" t="s">
        <v>96</v>
      </c>
      <c r="F7" s="3" t="s">
        <v>103</v>
      </c>
      <c r="G7" s="3" t="s">
        <v>103</v>
      </c>
      <c r="H7" s="3" t="s">
        <v>103</v>
      </c>
      <c r="I7" s="3" t="s">
        <v>103</v>
      </c>
      <c r="J7" s="3" t="s">
        <v>112</v>
      </c>
      <c r="K7" s="3" t="s">
        <v>622</v>
      </c>
      <c r="L7" s="3" t="s">
        <v>156</v>
      </c>
      <c r="M7" s="3" t="s">
        <v>156</v>
      </c>
      <c r="N7" s="3" t="s">
        <v>180</v>
      </c>
    </row>
    <row r="8" spans="1:14" ht="39.950000000000003" customHeight="1" x14ac:dyDescent="0.25">
      <c r="A8" s="1"/>
      <c r="B8" s="199"/>
      <c r="C8" s="3" t="s">
        <v>1114</v>
      </c>
      <c r="D8" s="3" t="s">
        <v>1121</v>
      </c>
      <c r="E8" s="3" t="s">
        <v>1122</v>
      </c>
      <c r="F8" s="3" t="s">
        <v>108</v>
      </c>
      <c r="G8" s="3" t="s">
        <v>111</v>
      </c>
      <c r="H8" s="3" t="s">
        <v>1603</v>
      </c>
      <c r="I8" s="3" t="s">
        <v>1139</v>
      </c>
      <c r="J8" s="3" t="s">
        <v>113</v>
      </c>
      <c r="K8" s="3" t="s">
        <v>1145</v>
      </c>
      <c r="L8" s="3" t="s">
        <v>1158</v>
      </c>
      <c r="M8" s="3" t="s">
        <v>168</v>
      </c>
      <c r="N8" s="3" t="s">
        <v>1179</v>
      </c>
    </row>
    <row r="9" spans="1:14" x14ac:dyDescent="0.25">
      <c r="A9" s="1"/>
      <c r="B9" s="150" t="s">
        <v>203</v>
      </c>
      <c r="C9" s="148">
        <v>25</v>
      </c>
      <c r="D9" s="148">
        <v>23.57</v>
      </c>
      <c r="E9" s="148">
        <v>23.57</v>
      </c>
      <c r="F9" s="148">
        <v>22.8</v>
      </c>
      <c r="G9" s="148">
        <v>22.8</v>
      </c>
      <c r="H9" s="148">
        <v>26.15</v>
      </c>
      <c r="I9" s="148">
        <v>26.15</v>
      </c>
      <c r="J9" s="148">
        <v>21.1</v>
      </c>
      <c r="K9" s="148">
        <v>30.35</v>
      </c>
      <c r="L9" s="148">
        <v>27.71</v>
      </c>
      <c r="M9" s="148">
        <v>23.7</v>
      </c>
      <c r="N9" s="148">
        <v>25.16</v>
      </c>
    </row>
    <row r="10" spans="1:14" x14ac:dyDescent="0.25">
      <c r="A10" s="1"/>
      <c r="B10" s="150" t="s">
        <v>1686</v>
      </c>
      <c r="C10" s="148">
        <v>22</v>
      </c>
      <c r="D10" s="148">
        <v>23.57</v>
      </c>
      <c r="E10" s="148">
        <v>23.57</v>
      </c>
      <c r="F10" s="148">
        <v>22.6</v>
      </c>
      <c r="G10" s="148">
        <v>22.6</v>
      </c>
      <c r="H10" s="148">
        <v>25.94</v>
      </c>
      <c r="I10" s="148">
        <v>25.94</v>
      </c>
      <c r="J10" s="148">
        <v>21</v>
      </c>
      <c r="K10" s="148">
        <v>30.9</v>
      </c>
      <c r="L10" s="148">
        <v>27.52</v>
      </c>
      <c r="M10" s="148">
        <v>23.25</v>
      </c>
      <c r="N10" s="148">
        <v>24.93</v>
      </c>
    </row>
    <row r="11" spans="1:14" x14ac:dyDescent="0.25">
      <c r="A11" s="1"/>
      <c r="B11" s="150" t="s">
        <v>1687</v>
      </c>
      <c r="C11" s="148">
        <v>22</v>
      </c>
      <c r="D11" s="148">
        <v>23.72</v>
      </c>
      <c r="E11" s="148">
        <v>23.72</v>
      </c>
      <c r="F11" s="148">
        <v>22.4</v>
      </c>
      <c r="G11" s="148">
        <v>22.4</v>
      </c>
      <c r="H11" s="148">
        <v>25.67</v>
      </c>
      <c r="I11" s="148">
        <v>25.67</v>
      </c>
      <c r="J11" s="148">
        <v>20.7</v>
      </c>
      <c r="K11" s="148">
        <v>31.52</v>
      </c>
      <c r="L11" s="148">
        <v>27.36</v>
      </c>
      <c r="M11" s="148">
        <v>22.95</v>
      </c>
      <c r="N11" s="148">
        <v>24.65</v>
      </c>
    </row>
    <row r="12" spans="1:14" x14ac:dyDescent="0.25">
      <c r="A12" s="1"/>
      <c r="B12" s="150" t="s">
        <v>1688</v>
      </c>
      <c r="C12" s="148">
        <v>22</v>
      </c>
      <c r="D12" s="148">
        <v>24.12</v>
      </c>
      <c r="E12" s="148">
        <v>24.12</v>
      </c>
      <c r="F12" s="148">
        <v>22.2</v>
      </c>
      <c r="G12" s="148">
        <v>22.2</v>
      </c>
      <c r="H12" s="148">
        <v>25.4</v>
      </c>
      <c r="I12" s="148">
        <v>25.4</v>
      </c>
      <c r="J12" s="148">
        <v>20.7</v>
      </c>
      <c r="K12" s="148">
        <v>31.46</v>
      </c>
      <c r="L12" s="148">
        <v>27.23</v>
      </c>
      <c r="M12" s="148">
        <v>22.5</v>
      </c>
      <c r="N12" s="148">
        <v>24.4</v>
      </c>
    </row>
    <row r="13" spans="1:14" x14ac:dyDescent="0.25">
      <c r="A13" s="1"/>
      <c r="B13" s="150" t="s">
        <v>1689</v>
      </c>
      <c r="C13" s="148">
        <v>22</v>
      </c>
      <c r="D13" s="148">
        <v>24.09</v>
      </c>
      <c r="E13" s="148">
        <v>24.09</v>
      </c>
      <c r="F13" s="148">
        <v>22.2</v>
      </c>
      <c r="G13" s="148">
        <v>22.2</v>
      </c>
      <c r="H13" s="148">
        <v>25.25</v>
      </c>
      <c r="I13" s="148">
        <v>25.25</v>
      </c>
      <c r="J13" s="148">
        <v>20.6</v>
      </c>
      <c r="K13" s="148">
        <v>31.08</v>
      </c>
      <c r="L13" s="148">
        <v>27.13</v>
      </c>
      <c r="M13" s="148">
        <v>22.425000000000001</v>
      </c>
      <c r="N13" s="148">
        <v>24.17</v>
      </c>
    </row>
    <row r="14" spans="1:14" x14ac:dyDescent="0.25">
      <c r="A14" s="1"/>
      <c r="B14" s="150" t="s">
        <v>1690</v>
      </c>
      <c r="C14" s="148">
        <v>21</v>
      </c>
      <c r="D14" s="148">
        <v>23.68</v>
      </c>
      <c r="E14" s="148">
        <v>23.68</v>
      </c>
      <c r="F14" s="148">
        <v>21.9</v>
      </c>
      <c r="G14" s="148">
        <v>21.9</v>
      </c>
      <c r="H14" s="148">
        <v>25.15</v>
      </c>
      <c r="I14" s="148">
        <v>25.15</v>
      </c>
      <c r="J14" s="148">
        <v>20.399999999999999</v>
      </c>
      <c r="K14" s="148">
        <v>31.03</v>
      </c>
      <c r="L14" s="148">
        <v>27.04</v>
      </c>
      <c r="M14" s="148">
        <v>22.35</v>
      </c>
      <c r="N14" s="148">
        <v>23.97</v>
      </c>
    </row>
    <row r="15" spans="1:14" x14ac:dyDescent="0.25">
      <c r="A15" s="1"/>
      <c r="B15" s="150" t="s">
        <v>302</v>
      </c>
      <c r="C15" s="148">
        <v>22</v>
      </c>
      <c r="D15" s="148">
        <v>23.52</v>
      </c>
      <c r="E15" s="148">
        <v>23.52</v>
      </c>
      <c r="F15" s="148">
        <v>21.7</v>
      </c>
      <c r="G15" s="148">
        <v>21.7</v>
      </c>
      <c r="H15" s="148">
        <v>24.72</v>
      </c>
      <c r="I15" s="148">
        <v>24.72</v>
      </c>
      <c r="J15" s="148">
        <v>20.399999999999999</v>
      </c>
      <c r="K15" s="148">
        <v>31.25</v>
      </c>
      <c r="L15" s="148">
        <v>26.84</v>
      </c>
      <c r="M15" s="148">
        <v>22.312999999999999</v>
      </c>
      <c r="N15" s="148">
        <v>23.78</v>
      </c>
    </row>
    <row r="16" spans="1:14" x14ac:dyDescent="0.25">
      <c r="A16" s="1"/>
      <c r="B16" s="150" t="s">
        <v>1691</v>
      </c>
      <c r="C16" s="148">
        <v>22</v>
      </c>
      <c r="D16" s="148">
        <v>23.57</v>
      </c>
      <c r="E16" s="148">
        <v>23.57</v>
      </c>
      <c r="F16" s="148">
        <v>21.6</v>
      </c>
      <c r="G16" s="148">
        <v>21.6</v>
      </c>
      <c r="H16" s="148">
        <v>24.53</v>
      </c>
      <c r="I16" s="148">
        <v>24.53</v>
      </c>
      <c r="J16" s="148">
        <v>20.5</v>
      </c>
      <c r="K16" s="148">
        <v>31.49</v>
      </c>
      <c r="L16" s="148">
        <v>26.73</v>
      </c>
      <c r="M16" s="148">
        <v>22.236999999999998</v>
      </c>
      <c r="N16" s="148">
        <v>23.7</v>
      </c>
    </row>
    <row r="17" spans="1:14" x14ac:dyDescent="0.25">
      <c r="A17" s="1"/>
      <c r="B17" s="150" t="s">
        <v>360</v>
      </c>
      <c r="C17" s="148">
        <v>24</v>
      </c>
      <c r="D17" s="148">
        <v>23.82</v>
      </c>
      <c r="E17" s="148">
        <v>23.82</v>
      </c>
      <c r="F17" s="148">
        <v>21.8</v>
      </c>
      <c r="G17" s="148">
        <v>21.8</v>
      </c>
      <c r="H17" s="148">
        <v>24.78</v>
      </c>
      <c r="I17" s="148">
        <v>24.78</v>
      </c>
      <c r="J17" s="148">
        <v>20.9</v>
      </c>
      <c r="K17" s="148">
        <v>31.85</v>
      </c>
      <c r="L17" s="148">
        <v>26.83</v>
      </c>
      <c r="M17" s="148">
        <v>22.375</v>
      </c>
      <c r="N17" s="148">
        <v>23.85</v>
      </c>
    </row>
    <row r="18" spans="1:14" x14ac:dyDescent="0.25">
      <c r="A18" s="1"/>
      <c r="B18" s="150" t="s">
        <v>1692</v>
      </c>
      <c r="C18" s="148">
        <v>26</v>
      </c>
      <c r="D18" s="148">
        <v>24.36</v>
      </c>
      <c r="E18" s="148">
        <v>24.36</v>
      </c>
      <c r="F18" s="148">
        <v>22.9</v>
      </c>
      <c r="G18" s="148">
        <v>22.9</v>
      </c>
      <c r="H18" s="148">
        <v>25.42</v>
      </c>
      <c r="I18" s="148">
        <v>25.42</v>
      </c>
      <c r="J18" s="148">
        <v>21.2</v>
      </c>
      <c r="K18" s="148">
        <v>33.72</v>
      </c>
      <c r="L18" s="148">
        <v>27.3</v>
      </c>
      <c r="M18" s="148">
        <v>22.1</v>
      </c>
      <c r="N18" s="148">
        <v>24.44</v>
      </c>
    </row>
    <row r="19" spans="1:14" x14ac:dyDescent="0.25">
      <c r="A19" s="1"/>
      <c r="B19" s="150" t="s">
        <v>361</v>
      </c>
      <c r="C19" s="148">
        <v>30</v>
      </c>
      <c r="D19" s="148">
        <v>24.8</v>
      </c>
      <c r="E19" s="148">
        <v>24.8</v>
      </c>
      <c r="F19" s="148">
        <v>24.8</v>
      </c>
      <c r="G19" s="148">
        <v>24.8</v>
      </c>
      <c r="H19" s="148">
        <v>25.95</v>
      </c>
      <c r="I19" s="148">
        <v>25.95</v>
      </c>
      <c r="J19" s="148">
        <v>21.7</v>
      </c>
      <c r="K19" s="148">
        <v>33.86</v>
      </c>
      <c r="L19" s="148">
        <v>27.62</v>
      </c>
      <c r="M19" s="148">
        <v>22.475000000000001</v>
      </c>
      <c r="N19" s="148">
        <v>25.61</v>
      </c>
    </row>
    <row r="20" spans="1:14" x14ac:dyDescent="0.25">
      <c r="A20" s="1"/>
      <c r="B20" s="150" t="s">
        <v>1693</v>
      </c>
      <c r="C20" s="148">
        <v>32</v>
      </c>
      <c r="D20" s="148">
        <v>25.54</v>
      </c>
      <c r="E20" s="148">
        <v>25.54</v>
      </c>
      <c r="F20" s="148">
        <v>25.8</v>
      </c>
      <c r="G20" s="148">
        <v>25.8</v>
      </c>
      <c r="H20" s="148">
        <v>26.2</v>
      </c>
      <c r="I20" s="148">
        <v>26.2</v>
      </c>
      <c r="J20" s="148">
        <v>22.2</v>
      </c>
      <c r="K20" s="148">
        <v>31.89</v>
      </c>
      <c r="L20" s="148">
        <v>28.38</v>
      </c>
      <c r="M20" s="148">
        <v>23.35</v>
      </c>
      <c r="N20" s="148">
        <v>27.05</v>
      </c>
    </row>
    <row r="21" spans="1:14" x14ac:dyDescent="0.25">
      <c r="A21" s="1"/>
      <c r="B21" s="150" t="s">
        <v>1694</v>
      </c>
      <c r="C21" s="148">
        <v>33</v>
      </c>
      <c r="D21" s="148">
        <v>26.16</v>
      </c>
      <c r="E21" s="148">
        <v>26.16</v>
      </c>
      <c r="F21" s="148">
        <v>26.9</v>
      </c>
      <c r="G21" s="148">
        <v>26.9</v>
      </c>
      <c r="H21" s="148">
        <v>26.5</v>
      </c>
      <c r="I21" s="148">
        <v>26.5</v>
      </c>
      <c r="J21" s="148">
        <v>22.8</v>
      </c>
      <c r="K21" s="148">
        <v>31.44</v>
      </c>
      <c r="L21" s="148">
        <v>28.54</v>
      </c>
      <c r="M21" s="148">
        <v>24.25</v>
      </c>
      <c r="N21" s="148">
        <v>28.27</v>
      </c>
    </row>
    <row r="22" spans="1:14" x14ac:dyDescent="0.25">
      <c r="A22" s="1"/>
      <c r="B22" s="150" t="s">
        <v>1695</v>
      </c>
      <c r="C22" s="148">
        <v>32</v>
      </c>
      <c r="D22" s="148">
        <v>27.44</v>
      </c>
      <c r="E22" s="148">
        <v>27.44</v>
      </c>
      <c r="F22" s="148">
        <v>27.2</v>
      </c>
      <c r="G22" s="148">
        <v>27.2</v>
      </c>
      <c r="H22" s="148">
        <v>27.18</v>
      </c>
      <c r="I22" s="148">
        <v>27.18</v>
      </c>
      <c r="J22" s="148">
        <v>23.6</v>
      </c>
      <c r="K22" s="148">
        <v>31.63</v>
      </c>
      <c r="L22" s="148">
        <v>29.04</v>
      </c>
      <c r="M22" s="148">
        <v>24.85</v>
      </c>
      <c r="N22" s="148">
        <v>28.71</v>
      </c>
    </row>
    <row r="23" spans="1:14" x14ac:dyDescent="0.25">
      <c r="A23" s="1"/>
      <c r="B23" s="150" t="s">
        <v>303</v>
      </c>
      <c r="C23" s="148">
        <v>30</v>
      </c>
      <c r="D23" s="148">
        <v>27.84</v>
      </c>
      <c r="E23" s="148">
        <v>27.84</v>
      </c>
      <c r="F23" s="148">
        <v>27</v>
      </c>
      <c r="G23" s="148">
        <v>27</v>
      </c>
      <c r="H23" s="148">
        <v>27.71</v>
      </c>
      <c r="I23" s="148">
        <v>27.71</v>
      </c>
      <c r="J23" s="148">
        <v>23.3</v>
      </c>
      <c r="K23" s="148">
        <v>31.9</v>
      </c>
      <c r="L23" s="148">
        <v>29.56</v>
      </c>
      <c r="M23" s="148">
        <v>24.15</v>
      </c>
      <c r="N23" s="148">
        <v>28.86</v>
      </c>
    </row>
    <row r="24" spans="1:14" x14ac:dyDescent="0.25">
      <c r="A24" s="1"/>
      <c r="B24" s="150" t="s">
        <v>1696</v>
      </c>
      <c r="C24" s="148">
        <v>29</v>
      </c>
      <c r="D24" s="148">
        <v>28.03</v>
      </c>
      <c r="E24" s="148">
        <v>28.03</v>
      </c>
      <c r="F24" s="148">
        <v>25.8</v>
      </c>
      <c r="G24" s="148">
        <v>25.8</v>
      </c>
      <c r="H24" s="148">
        <v>27.9</v>
      </c>
      <c r="I24" s="148">
        <v>27.9</v>
      </c>
      <c r="J24" s="148">
        <v>22.2</v>
      </c>
      <c r="K24" s="148">
        <v>31.87</v>
      </c>
      <c r="L24" s="148">
        <v>29.66</v>
      </c>
      <c r="M24" s="148">
        <v>23.774999999999999</v>
      </c>
      <c r="N24" s="148">
        <v>28.87</v>
      </c>
    </row>
    <row r="25" spans="1:14" x14ac:dyDescent="0.25">
      <c r="A25" s="1"/>
      <c r="B25" s="150" t="s">
        <v>505</v>
      </c>
      <c r="C25" s="148">
        <v>29</v>
      </c>
      <c r="D25" s="148">
        <v>27.4</v>
      </c>
      <c r="E25" s="148">
        <v>27.4</v>
      </c>
      <c r="F25" s="148">
        <v>24.6</v>
      </c>
      <c r="G25" s="148">
        <v>24.6</v>
      </c>
      <c r="H25" s="148">
        <v>27.81</v>
      </c>
      <c r="I25" s="148">
        <v>27.81</v>
      </c>
      <c r="J25" s="148">
        <v>22</v>
      </c>
      <c r="K25" s="148">
        <v>31.6</v>
      </c>
      <c r="L25" s="148">
        <v>29.27</v>
      </c>
      <c r="M25" s="148">
        <v>23.562000000000001</v>
      </c>
      <c r="N25" s="148">
        <v>28.87</v>
      </c>
    </row>
    <row r="26" spans="1:14" x14ac:dyDescent="0.25">
      <c r="A26" s="1"/>
      <c r="B26" s="150" t="s">
        <v>419</v>
      </c>
      <c r="C26" s="148">
        <v>28</v>
      </c>
      <c r="D26" s="148">
        <v>26.64</v>
      </c>
      <c r="E26" s="148">
        <v>26.64</v>
      </c>
      <c r="F26" s="148">
        <v>23.6</v>
      </c>
      <c r="G26" s="148">
        <v>23.6</v>
      </c>
      <c r="H26" s="148">
        <v>28.13</v>
      </c>
      <c r="I26" s="148">
        <v>28.13</v>
      </c>
      <c r="J26" s="148">
        <v>21.5</v>
      </c>
      <c r="K26" s="148">
        <v>31.19</v>
      </c>
      <c r="L26" s="148">
        <v>29.29</v>
      </c>
      <c r="M26" s="148">
        <v>23</v>
      </c>
      <c r="N26" s="148">
        <v>28.47</v>
      </c>
    </row>
    <row r="27" spans="1:14" x14ac:dyDescent="0.25">
      <c r="A27" s="1"/>
      <c r="B27" s="150" t="s">
        <v>1697</v>
      </c>
      <c r="C27" s="148">
        <v>26</v>
      </c>
      <c r="D27" s="148">
        <v>25.7</v>
      </c>
      <c r="E27" s="148">
        <v>25.7</v>
      </c>
      <c r="F27" s="148">
        <v>23.3</v>
      </c>
      <c r="G27" s="148">
        <v>23.3</v>
      </c>
      <c r="H27" s="148">
        <v>27.6</v>
      </c>
      <c r="I27" s="148">
        <v>27.6</v>
      </c>
      <c r="J27" s="148">
        <v>21.2</v>
      </c>
      <c r="K27" s="148">
        <v>31.82</v>
      </c>
      <c r="L27" s="148">
        <v>29.15</v>
      </c>
      <c r="M27" s="148">
        <v>23.15</v>
      </c>
      <c r="N27" s="148">
        <v>27.61</v>
      </c>
    </row>
    <row r="28" spans="1:14" x14ac:dyDescent="0.25">
      <c r="A28" s="1"/>
      <c r="B28" s="150" t="s">
        <v>1698</v>
      </c>
      <c r="C28" s="148">
        <v>24</v>
      </c>
      <c r="D28" s="148">
        <v>24.98</v>
      </c>
      <c r="E28" s="148">
        <v>24.98</v>
      </c>
      <c r="F28" s="148">
        <v>23.4</v>
      </c>
      <c r="G28" s="148">
        <v>23.4</v>
      </c>
      <c r="H28" s="148">
        <v>27.07</v>
      </c>
      <c r="I28" s="148">
        <v>27.07</v>
      </c>
      <c r="J28" s="148">
        <v>21.4</v>
      </c>
      <c r="K28" s="148">
        <v>31.39</v>
      </c>
      <c r="L28" s="148">
        <v>28.87</v>
      </c>
      <c r="M28" s="148">
        <v>22.786999999999999</v>
      </c>
      <c r="N28" s="148">
        <v>26.86</v>
      </c>
    </row>
    <row r="29" spans="1:14" x14ac:dyDescent="0.25">
      <c r="A29" s="1"/>
      <c r="B29" s="150" t="s">
        <v>1699</v>
      </c>
      <c r="C29" s="148">
        <v>23</v>
      </c>
      <c r="D29" s="148">
        <v>24.16</v>
      </c>
      <c r="E29" s="148">
        <v>24.16</v>
      </c>
      <c r="F29" s="148">
        <v>23.1</v>
      </c>
      <c r="G29" s="148">
        <v>23.1</v>
      </c>
      <c r="H29" s="148">
        <v>26.49</v>
      </c>
      <c r="I29" s="148">
        <v>26.49</v>
      </c>
      <c r="J29" s="148">
        <v>21.5</v>
      </c>
      <c r="K29" s="148">
        <v>30.97</v>
      </c>
      <c r="L29" s="148">
        <v>28.49</v>
      </c>
      <c r="M29" s="148">
        <v>22.675000000000001</v>
      </c>
      <c r="N29" s="148">
        <v>26.22</v>
      </c>
    </row>
    <row r="30" spans="1:14" x14ac:dyDescent="0.25">
      <c r="A30" s="1"/>
      <c r="B30" s="150" t="s">
        <v>1700</v>
      </c>
      <c r="C30" s="148">
        <v>23</v>
      </c>
      <c r="D30" s="148">
        <v>23.75</v>
      </c>
      <c r="E30" s="148">
        <v>23.75</v>
      </c>
      <c r="F30" s="148">
        <v>23.1</v>
      </c>
      <c r="G30" s="148">
        <v>23.1</v>
      </c>
      <c r="H30" s="148">
        <v>26.19</v>
      </c>
      <c r="I30" s="148">
        <v>26.19</v>
      </c>
      <c r="J30" s="148">
        <v>21.6</v>
      </c>
      <c r="K30" s="148">
        <v>30.96</v>
      </c>
      <c r="L30" s="148">
        <v>23.67</v>
      </c>
      <c r="M30" s="148">
        <v>22.75</v>
      </c>
      <c r="N30" s="148">
        <v>25.58</v>
      </c>
    </row>
    <row r="31" spans="1:14" x14ac:dyDescent="0.25">
      <c r="A31" s="1"/>
      <c r="B31" s="150" t="s">
        <v>1701</v>
      </c>
      <c r="C31" s="148">
        <v>23</v>
      </c>
      <c r="D31" s="148">
        <v>23.13</v>
      </c>
      <c r="E31" s="148">
        <v>23.13</v>
      </c>
      <c r="F31" s="148">
        <v>22.8</v>
      </c>
      <c r="G31" s="148">
        <v>22.8</v>
      </c>
      <c r="H31" s="148">
        <v>26.02</v>
      </c>
      <c r="I31" s="148">
        <v>26.02</v>
      </c>
      <c r="J31" s="148">
        <v>21.6</v>
      </c>
      <c r="K31" s="148">
        <v>30.55</v>
      </c>
      <c r="L31" s="148">
        <v>23</v>
      </c>
      <c r="M31" s="148">
        <v>22.35</v>
      </c>
      <c r="N31" s="148">
        <v>24.95</v>
      </c>
    </row>
    <row r="32" spans="1:14" x14ac:dyDescent="0.25">
      <c r="A32" s="1"/>
      <c r="B32" s="150" t="s">
        <v>1702</v>
      </c>
      <c r="C32" s="148">
        <v>25</v>
      </c>
      <c r="D32" s="148">
        <v>22.73</v>
      </c>
      <c r="E32" s="148">
        <v>22.73</v>
      </c>
      <c r="F32" s="148">
        <v>22.7</v>
      </c>
      <c r="G32" s="148">
        <v>22.7</v>
      </c>
      <c r="H32" s="148">
        <v>25.74</v>
      </c>
      <c r="I32" s="148">
        <v>25.74</v>
      </c>
      <c r="J32" s="148">
        <v>21.5</v>
      </c>
      <c r="K32" s="148">
        <v>30.22</v>
      </c>
      <c r="L32" s="148">
        <v>23.13</v>
      </c>
      <c r="M32" s="148">
        <v>22.475000000000001</v>
      </c>
      <c r="N32" s="148">
        <v>24.41</v>
      </c>
    </row>
  </sheetData>
  <mergeCells count="3">
    <mergeCell ref="B3:G3"/>
    <mergeCell ref="B6:B8"/>
    <mergeCell ref="C6:N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1704</v>
      </c>
      <c r="C5" s="1"/>
      <c r="D5" s="1"/>
      <c r="E5" s="1"/>
      <c r="F5" s="1"/>
      <c r="G5" s="1"/>
      <c r="H5" s="1"/>
    </row>
    <row r="6" spans="1:8" x14ac:dyDescent="0.25">
      <c r="A6" s="1"/>
      <c r="B6" s="1"/>
      <c r="C6" s="1"/>
      <c r="D6" s="1"/>
      <c r="E6" s="1"/>
      <c r="F6" s="1"/>
      <c r="G6" s="1"/>
      <c r="H6" s="1"/>
    </row>
    <row r="7" spans="1:8" ht="45" customHeight="1" x14ac:dyDescent="0.25">
      <c r="A7" s="1"/>
      <c r="B7" s="3" t="s">
        <v>80</v>
      </c>
      <c r="C7" s="3" t="s">
        <v>3</v>
      </c>
      <c r="D7" s="3" t="s">
        <v>1705</v>
      </c>
      <c r="E7" s="3" t="s">
        <v>1706</v>
      </c>
      <c r="F7" s="3" t="s">
        <v>1707</v>
      </c>
      <c r="G7" s="3" t="s">
        <v>8</v>
      </c>
      <c r="H7" s="3" t="s">
        <v>1598</v>
      </c>
    </row>
    <row r="8" spans="1:8" x14ac:dyDescent="0.25">
      <c r="A8" s="1"/>
      <c r="B8" s="4" t="s">
        <v>84</v>
      </c>
      <c r="C8" s="151" t="s">
        <v>249</v>
      </c>
      <c r="D8" s="151" t="s">
        <v>1708</v>
      </c>
      <c r="E8" s="148">
        <v>130</v>
      </c>
      <c r="F8" s="4" t="s">
        <v>302</v>
      </c>
      <c r="G8" s="4" t="s">
        <v>1709</v>
      </c>
      <c r="H8" s="152"/>
    </row>
    <row r="9" spans="1:8" x14ac:dyDescent="0.25">
      <c r="A9" s="1"/>
      <c r="B9" s="4" t="s">
        <v>84</v>
      </c>
      <c r="C9" s="151" t="s">
        <v>96</v>
      </c>
      <c r="D9" s="151" t="s">
        <v>1710</v>
      </c>
      <c r="E9" s="148">
        <v>269.01</v>
      </c>
      <c r="F9" s="4" t="s">
        <v>302</v>
      </c>
      <c r="G9" s="4" t="s">
        <v>1709</v>
      </c>
      <c r="H9" s="152"/>
    </row>
    <row r="10" spans="1:8" x14ac:dyDescent="0.25">
      <c r="A10" s="1"/>
      <c r="B10" s="4" t="s">
        <v>84</v>
      </c>
      <c r="C10" s="151" t="s">
        <v>103</v>
      </c>
      <c r="D10" s="151" t="s">
        <v>1711</v>
      </c>
      <c r="E10" s="148">
        <v>3942.3150000000001</v>
      </c>
      <c r="F10" s="4" t="s">
        <v>302</v>
      </c>
      <c r="G10" s="4" t="s">
        <v>1709</v>
      </c>
      <c r="H10" s="152"/>
    </row>
    <row r="11" spans="1:8" x14ac:dyDescent="0.25">
      <c r="A11" s="1"/>
      <c r="B11" s="4" t="s">
        <v>84</v>
      </c>
      <c r="C11" s="151" t="s">
        <v>112</v>
      </c>
      <c r="D11" s="151" t="s">
        <v>1712</v>
      </c>
      <c r="E11" s="148">
        <v>2380</v>
      </c>
      <c r="F11" s="4" t="s">
        <v>302</v>
      </c>
      <c r="G11" s="4" t="s">
        <v>1709</v>
      </c>
      <c r="H11" s="152"/>
    </row>
    <row r="12" spans="1:8" x14ac:dyDescent="0.25">
      <c r="A12" s="1"/>
      <c r="B12" s="4" t="s">
        <v>84</v>
      </c>
      <c r="C12" s="151" t="s">
        <v>115</v>
      </c>
      <c r="D12" s="151" t="s">
        <v>1713</v>
      </c>
      <c r="E12" s="148">
        <v>3737</v>
      </c>
      <c r="F12" s="4" t="s">
        <v>302</v>
      </c>
      <c r="G12" s="4" t="s">
        <v>1709</v>
      </c>
      <c r="H12" s="152"/>
    </row>
    <row r="13" spans="1:8" x14ac:dyDescent="0.25">
      <c r="A13" s="1"/>
      <c r="B13" s="4" t="s">
        <v>84</v>
      </c>
      <c r="C13" s="151" t="s">
        <v>115</v>
      </c>
      <c r="D13" s="151" t="s">
        <v>1714</v>
      </c>
      <c r="E13" s="148">
        <v>1337</v>
      </c>
      <c r="F13" s="4" t="s">
        <v>302</v>
      </c>
      <c r="G13" s="4" t="s">
        <v>1709</v>
      </c>
      <c r="H13" s="152"/>
    </row>
    <row r="14" spans="1:8" x14ac:dyDescent="0.25">
      <c r="A14" s="1"/>
      <c r="B14" s="4" t="s">
        <v>84</v>
      </c>
      <c r="C14" s="151" t="s">
        <v>156</v>
      </c>
      <c r="D14" s="151" t="s">
        <v>1715</v>
      </c>
      <c r="E14" s="148">
        <v>1780</v>
      </c>
      <c r="F14" s="4" t="s">
        <v>302</v>
      </c>
      <c r="G14" s="4" t="s">
        <v>1709</v>
      </c>
      <c r="H14" s="152"/>
    </row>
    <row r="15" spans="1:8" x14ac:dyDescent="0.25">
      <c r="A15" s="1"/>
      <c r="B15" s="4" t="s">
        <v>84</v>
      </c>
      <c r="C15" s="151" t="s">
        <v>180</v>
      </c>
      <c r="D15" s="151" t="s">
        <v>1716</v>
      </c>
      <c r="E15" s="148">
        <v>1462</v>
      </c>
      <c r="F15" s="4" t="s">
        <v>302</v>
      </c>
      <c r="G15" s="4" t="s">
        <v>1709</v>
      </c>
      <c r="H15" s="152"/>
    </row>
    <row r="16" spans="1:8" x14ac:dyDescent="0.25">
      <c r="A16" s="1"/>
      <c r="B16" s="4" t="s">
        <v>84</v>
      </c>
      <c r="C16" s="151" t="s">
        <v>183</v>
      </c>
      <c r="D16" s="151" t="s">
        <v>1717</v>
      </c>
      <c r="E16" s="148">
        <v>665.44</v>
      </c>
      <c r="F16" s="4" t="s">
        <v>302</v>
      </c>
      <c r="G16" s="4" t="s">
        <v>1709</v>
      </c>
      <c r="H16"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T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46" width="20" customWidth="1"/>
  </cols>
  <sheetData>
    <row r="1" spans="1:4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spans="1:4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spans="1:46" ht="69" customHeight="1" x14ac:dyDescent="0.25">
      <c r="A3" s="195" t="s">
        <v>0</v>
      </c>
      <c r="B3" s="196"/>
      <c r="C3" s="196"/>
      <c r="D3" s="196"/>
      <c r="E3" s="196"/>
      <c r="F3" s="196"/>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row>
    <row r="4" spans="1:46" ht="30" customHeight="1" x14ac:dyDescent="0.25">
      <c r="A4" s="228" t="s">
        <v>1718</v>
      </c>
      <c r="B4" s="199"/>
      <c r="C4" s="199"/>
      <c r="D4" s="199"/>
      <c r="E4" s="199"/>
      <c r="F4" s="199"/>
      <c r="G4" s="199"/>
      <c r="H4" s="199"/>
      <c r="I4" s="199"/>
      <c r="J4" s="199"/>
      <c r="K4" s="199"/>
      <c r="L4" s="199"/>
      <c r="M4" s="199"/>
      <c r="N4" s="199"/>
      <c r="O4" s="199"/>
      <c r="P4" s="199"/>
      <c r="Q4" s="199"/>
      <c r="R4" s="199"/>
      <c r="S4" s="199"/>
      <c r="T4" s="199"/>
      <c r="U4" s="199"/>
      <c r="V4" s="199"/>
      <c r="W4" s="199"/>
      <c r="X4" s="199"/>
      <c r="Y4" s="199"/>
      <c r="Z4" s="199"/>
      <c r="AA4" s="199"/>
      <c r="AB4" s="199"/>
      <c r="AC4" s="199"/>
      <c r="AD4" s="199"/>
      <c r="AE4" s="199"/>
      <c r="AF4" s="199"/>
      <c r="AG4" s="199"/>
      <c r="AH4" s="199"/>
      <c r="AI4" s="199"/>
      <c r="AJ4" s="199"/>
      <c r="AK4" s="199"/>
      <c r="AL4" s="199"/>
      <c r="AM4" s="199"/>
      <c r="AN4" s="199"/>
      <c r="AO4" s="199"/>
      <c r="AP4" s="199"/>
      <c r="AQ4" s="199"/>
      <c r="AR4" s="199"/>
      <c r="AS4" s="199"/>
      <c r="AT4" s="199"/>
    </row>
    <row r="5" spans="1:46" ht="21.95" hidden="1" customHeight="1" x14ac:dyDescent="0.25">
      <c r="A5" s="199" t="s">
        <v>80</v>
      </c>
      <c r="B5" s="199" t="s">
        <v>568</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61811</v>
      </c>
      <c r="AA5" s="9">
        <v>43412</v>
      </c>
      <c r="AB5" s="9">
        <v>43415</v>
      </c>
      <c r="AC5" s="9">
        <v>61237</v>
      </c>
      <c r="AD5" s="9">
        <v>44059</v>
      </c>
      <c r="AE5" s="9">
        <v>59062</v>
      </c>
      <c r="AF5" s="9">
        <v>43417</v>
      </c>
      <c r="AG5" s="9">
        <v>43416</v>
      </c>
      <c r="AH5" s="9">
        <v>43421</v>
      </c>
      <c r="AI5" s="9">
        <v>43422</v>
      </c>
      <c r="AJ5" s="9">
        <v>43429</v>
      </c>
      <c r="AK5" s="9">
        <v>43430</v>
      </c>
      <c r="AL5" s="9">
        <v>43431</v>
      </c>
      <c r="AM5" s="9">
        <v>43432</v>
      </c>
      <c r="AN5" s="9">
        <v>43433</v>
      </c>
      <c r="AO5" s="9">
        <v>47535</v>
      </c>
      <c r="AP5" s="9">
        <v>47536</v>
      </c>
      <c r="AQ5" s="9">
        <v>44659</v>
      </c>
      <c r="AR5" s="9">
        <v>44660</v>
      </c>
      <c r="AS5" s="9">
        <v>43413</v>
      </c>
      <c r="AT5" s="9">
        <v>43414</v>
      </c>
    </row>
    <row r="6" spans="1:46" ht="39.950000000000003" customHeight="1" x14ac:dyDescent="0.25">
      <c r="A6" s="199"/>
      <c r="B6" s="199"/>
      <c r="C6" s="227" t="s">
        <v>623</v>
      </c>
      <c r="D6" s="227" t="s">
        <v>624</v>
      </c>
      <c r="E6" s="227" t="s">
        <v>625</v>
      </c>
      <c r="F6" s="227" t="s">
        <v>626</v>
      </c>
      <c r="G6" s="227" t="s">
        <v>621</v>
      </c>
      <c r="H6" s="227" t="s">
        <v>627</v>
      </c>
      <c r="I6" s="227" t="s">
        <v>612</v>
      </c>
      <c r="J6" s="227" t="s">
        <v>592</v>
      </c>
      <c r="K6" s="227" t="s">
        <v>615</v>
      </c>
      <c r="L6" s="227"/>
      <c r="M6" s="227" t="s">
        <v>593</v>
      </c>
      <c r="N6" s="227" t="s">
        <v>103</v>
      </c>
      <c r="O6" s="227"/>
      <c r="P6" s="227"/>
      <c r="Q6" s="227"/>
      <c r="R6" s="227"/>
      <c r="S6" s="227"/>
      <c r="T6" s="227" t="s">
        <v>594</v>
      </c>
      <c r="U6" s="227" t="s">
        <v>293</v>
      </c>
      <c r="V6" s="227" t="s">
        <v>595</v>
      </c>
      <c r="W6" s="227" t="s">
        <v>617</v>
      </c>
      <c r="X6" s="227" t="s">
        <v>115</v>
      </c>
      <c r="Y6" s="227"/>
      <c r="Z6" s="227" t="s">
        <v>596</v>
      </c>
      <c r="AA6" s="227" t="s">
        <v>618</v>
      </c>
      <c r="AB6" s="227" t="s">
        <v>604</v>
      </c>
      <c r="AC6" s="227" t="s">
        <v>156</v>
      </c>
      <c r="AD6" s="227"/>
      <c r="AE6" s="227"/>
      <c r="AF6" s="227"/>
      <c r="AG6" s="227" t="s">
        <v>605</v>
      </c>
      <c r="AH6" s="227" t="s">
        <v>606</v>
      </c>
      <c r="AI6" s="227" t="s">
        <v>396</v>
      </c>
      <c r="AJ6" s="227" t="s">
        <v>406</v>
      </c>
      <c r="AK6" s="227"/>
      <c r="AL6" s="227"/>
      <c r="AM6" s="227"/>
      <c r="AN6" s="227"/>
      <c r="AO6" s="227"/>
      <c r="AP6" s="227"/>
      <c r="AQ6" s="227"/>
      <c r="AR6" s="227"/>
      <c r="AS6" s="227" t="s">
        <v>619</v>
      </c>
      <c r="AT6" s="227" t="s">
        <v>607</v>
      </c>
    </row>
    <row r="7" spans="1:46" ht="57" customHeight="1" x14ac:dyDescent="0.25">
      <c r="A7" s="199"/>
      <c r="B7" s="199"/>
      <c r="C7" s="9" t="s">
        <v>1719</v>
      </c>
      <c r="D7" s="9" t="s">
        <v>1720</v>
      </c>
      <c r="E7" s="9" t="s">
        <v>1721</v>
      </c>
      <c r="F7" s="9" t="s">
        <v>1722</v>
      </c>
      <c r="G7" s="9" t="s">
        <v>1723</v>
      </c>
      <c r="H7" s="9" t="s">
        <v>1722</v>
      </c>
      <c r="I7" s="9" t="s">
        <v>1724</v>
      </c>
      <c r="J7" s="9" t="s">
        <v>1725</v>
      </c>
      <c r="K7" s="9" t="s">
        <v>1726</v>
      </c>
      <c r="L7" s="9" t="s">
        <v>1727</v>
      </c>
      <c r="M7" s="9" t="s">
        <v>1728</v>
      </c>
      <c r="N7" s="9" t="s">
        <v>1729</v>
      </c>
      <c r="O7" s="9" t="s">
        <v>1730</v>
      </c>
      <c r="P7" s="9" t="s">
        <v>1731</v>
      </c>
      <c r="Q7" s="9" t="s">
        <v>1732</v>
      </c>
      <c r="R7" s="9" t="s">
        <v>1733</v>
      </c>
      <c r="S7" s="9" t="s">
        <v>1734</v>
      </c>
      <c r="T7" s="9" t="s">
        <v>1735</v>
      </c>
      <c r="U7" s="9" t="s">
        <v>1736</v>
      </c>
      <c r="V7" s="9" t="s">
        <v>1737</v>
      </c>
      <c r="W7" s="9" t="s">
        <v>1738</v>
      </c>
      <c r="X7" s="9" t="s">
        <v>1739</v>
      </c>
      <c r="Y7" s="9" t="s">
        <v>1740</v>
      </c>
      <c r="Z7" s="9" t="s">
        <v>1741</v>
      </c>
      <c r="AA7" s="9" t="s">
        <v>1742</v>
      </c>
      <c r="AB7" s="9" t="s">
        <v>1743</v>
      </c>
      <c r="AC7" s="9" t="s">
        <v>1744</v>
      </c>
      <c r="AD7" s="9" t="s">
        <v>1745</v>
      </c>
      <c r="AE7" s="9" t="s">
        <v>1746</v>
      </c>
      <c r="AF7" s="9" t="s">
        <v>1747</v>
      </c>
      <c r="AG7" s="9" t="s">
        <v>1748</v>
      </c>
      <c r="AH7" s="9" t="s">
        <v>1749</v>
      </c>
      <c r="AI7" s="9" t="s">
        <v>1750</v>
      </c>
      <c r="AJ7" s="9" t="s">
        <v>1751</v>
      </c>
      <c r="AK7" s="9" t="s">
        <v>1752</v>
      </c>
      <c r="AL7" s="9" t="s">
        <v>1753</v>
      </c>
      <c r="AM7" s="9" t="s">
        <v>1754</v>
      </c>
      <c r="AN7" s="9" t="s">
        <v>1755</v>
      </c>
      <c r="AO7" s="9" t="s">
        <v>1756</v>
      </c>
      <c r="AP7" s="9" t="s">
        <v>1757</v>
      </c>
      <c r="AQ7" s="9" t="s">
        <v>1758</v>
      </c>
      <c r="AR7" s="9" t="s">
        <v>1759</v>
      </c>
      <c r="AS7" s="9" t="s">
        <v>1760</v>
      </c>
      <c r="AT7" s="9" t="s">
        <v>1761</v>
      </c>
    </row>
    <row r="8" spans="1:46" ht="24" customHeight="1" x14ac:dyDescent="0.25">
      <c r="A8" s="13" t="s">
        <v>84</v>
      </c>
      <c r="B8" s="13" t="s">
        <v>792</v>
      </c>
      <c r="C8" s="153">
        <v>22</v>
      </c>
      <c r="D8" s="153">
        <v>55.35</v>
      </c>
      <c r="E8" s="153">
        <v>12.23</v>
      </c>
      <c r="F8" s="153">
        <v>26.18</v>
      </c>
      <c r="G8" s="153">
        <v>20.01634</v>
      </c>
      <c r="H8" s="153">
        <v>69.75</v>
      </c>
      <c r="I8" s="153"/>
      <c r="J8" s="153"/>
      <c r="K8" s="153">
        <v>5.78</v>
      </c>
      <c r="L8" s="153">
        <v>4.45</v>
      </c>
      <c r="M8" s="153">
        <v>5.69</v>
      </c>
      <c r="N8" s="153">
        <v>7.26</v>
      </c>
      <c r="O8" s="153">
        <v>7.26</v>
      </c>
      <c r="P8" s="153">
        <v>7.26</v>
      </c>
      <c r="Q8" s="153">
        <v>7.26</v>
      </c>
      <c r="R8" s="153"/>
      <c r="S8" s="153"/>
      <c r="T8" s="153"/>
      <c r="U8" s="153">
        <v>6</v>
      </c>
      <c r="V8" s="153">
        <v>6</v>
      </c>
      <c r="W8" s="153"/>
      <c r="X8" s="153"/>
      <c r="Y8" s="153"/>
      <c r="Z8" s="153"/>
      <c r="AA8" s="153"/>
      <c r="AB8" s="153"/>
      <c r="AC8" s="153">
        <v>4.0652600000000003</v>
      </c>
      <c r="AD8" s="153">
        <v>5.2486199999999998</v>
      </c>
      <c r="AE8" s="153"/>
      <c r="AF8" s="153"/>
      <c r="AG8" s="153"/>
      <c r="AH8" s="153">
        <v>6.48</v>
      </c>
      <c r="AI8" s="153">
        <v>6.69</v>
      </c>
      <c r="AJ8" s="153">
        <v>474.07924000000003</v>
      </c>
      <c r="AK8" s="153">
        <v>0</v>
      </c>
      <c r="AL8" s="153">
        <v>451.50403999999997</v>
      </c>
      <c r="AM8" s="153">
        <v>0</v>
      </c>
      <c r="AN8" s="153">
        <v>393.45352000000003</v>
      </c>
      <c r="AO8" s="153">
        <v>0</v>
      </c>
      <c r="AP8" s="153">
        <v>269.67340999999999</v>
      </c>
      <c r="AQ8" s="153">
        <v>293.39999999999998</v>
      </c>
      <c r="AR8" s="153">
        <v>293.39999999999998</v>
      </c>
      <c r="AS8" s="153"/>
      <c r="AT8" s="153"/>
    </row>
    <row r="9" spans="1:46" ht="24" customHeight="1" x14ac:dyDescent="0.25">
      <c r="A9" s="16" t="s">
        <v>84</v>
      </c>
      <c r="B9" s="16" t="s">
        <v>793</v>
      </c>
      <c r="C9" s="154">
        <v>22</v>
      </c>
      <c r="D9" s="154">
        <v>55.33</v>
      </c>
      <c r="E9" s="154">
        <v>12.12</v>
      </c>
      <c r="F9" s="154">
        <v>26.21</v>
      </c>
      <c r="G9" s="154">
        <v>20.01634</v>
      </c>
      <c r="H9" s="154">
        <v>70.56</v>
      </c>
      <c r="I9" s="154"/>
      <c r="J9" s="154"/>
      <c r="K9" s="154">
        <v>4.84</v>
      </c>
      <c r="L9" s="154">
        <v>5.79</v>
      </c>
      <c r="M9" s="154">
        <v>6.8449999999999998</v>
      </c>
      <c r="N9" s="154">
        <v>8.0500000000000007</v>
      </c>
      <c r="O9" s="154">
        <v>8.0500000000000007</v>
      </c>
      <c r="P9" s="154">
        <v>8.0500000000000007</v>
      </c>
      <c r="Q9" s="154">
        <v>8.0500000000000007</v>
      </c>
      <c r="R9" s="154"/>
      <c r="S9" s="154"/>
      <c r="T9" s="154"/>
      <c r="U9" s="154">
        <v>6</v>
      </c>
      <c r="V9" s="154">
        <v>6</v>
      </c>
      <c r="W9" s="154"/>
      <c r="X9" s="154"/>
      <c r="Y9" s="154"/>
      <c r="Z9" s="154"/>
      <c r="AA9" s="154"/>
      <c r="AB9" s="154"/>
      <c r="AC9" s="154">
        <v>3.91893</v>
      </c>
      <c r="AD9" s="154">
        <v>4.9118000000000004</v>
      </c>
      <c r="AE9" s="154"/>
      <c r="AF9" s="154"/>
      <c r="AG9" s="154"/>
      <c r="AH9" s="154">
        <v>6.8</v>
      </c>
      <c r="AI9" s="154">
        <v>7.37</v>
      </c>
      <c r="AJ9" s="154">
        <v>474.07924000000003</v>
      </c>
      <c r="AK9" s="154">
        <v>0</v>
      </c>
      <c r="AL9" s="154">
        <v>451.50403999999997</v>
      </c>
      <c r="AM9" s="154">
        <v>0</v>
      </c>
      <c r="AN9" s="154">
        <v>393.45352000000003</v>
      </c>
      <c r="AO9" s="154">
        <v>0</v>
      </c>
      <c r="AP9" s="154">
        <v>269.67340999999999</v>
      </c>
      <c r="AQ9" s="154">
        <v>293.39999999999998</v>
      </c>
      <c r="AR9" s="154">
        <v>293.39999999999998</v>
      </c>
      <c r="AS9" s="154"/>
      <c r="AT9" s="154"/>
    </row>
    <row r="10" spans="1:46" ht="24" customHeight="1" x14ac:dyDescent="0.25">
      <c r="A10" s="16" t="s">
        <v>84</v>
      </c>
      <c r="B10" s="16" t="s">
        <v>794</v>
      </c>
      <c r="C10" s="154">
        <v>22</v>
      </c>
      <c r="D10" s="154">
        <v>55.34</v>
      </c>
      <c r="E10" s="154">
        <v>12.12</v>
      </c>
      <c r="F10" s="154">
        <v>26.41</v>
      </c>
      <c r="G10" s="154">
        <v>20.01634</v>
      </c>
      <c r="H10" s="154">
        <v>70.81</v>
      </c>
      <c r="I10" s="154"/>
      <c r="J10" s="154"/>
      <c r="K10" s="154">
        <v>4.0999999999999996</v>
      </c>
      <c r="L10" s="154">
        <v>6.82</v>
      </c>
      <c r="M10" s="154">
        <v>7.5789999999999997</v>
      </c>
      <c r="N10" s="154">
        <v>7.55</v>
      </c>
      <c r="O10" s="154">
        <v>7.55</v>
      </c>
      <c r="P10" s="154">
        <v>7.55</v>
      </c>
      <c r="Q10" s="154">
        <v>7.55</v>
      </c>
      <c r="R10" s="154"/>
      <c r="S10" s="154"/>
      <c r="T10" s="154"/>
      <c r="U10" s="154">
        <v>6</v>
      </c>
      <c r="V10" s="154">
        <v>6</v>
      </c>
      <c r="W10" s="154"/>
      <c r="X10" s="154"/>
      <c r="Y10" s="154"/>
      <c r="Z10" s="154"/>
      <c r="AA10" s="154"/>
      <c r="AB10" s="154"/>
      <c r="AC10" s="154">
        <v>5.1746600000000003</v>
      </c>
      <c r="AD10" s="154">
        <v>4.8652800000000003</v>
      </c>
      <c r="AE10" s="154"/>
      <c r="AF10" s="154"/>
      <c r="AG10" s="154"/>
      <c r="AH10" s="154">
        <v>6.93</v>
      </c>
      <c r="AI10" s="154">
        <v>7.05</v>
      </c>
      <c r="AJ10" s="154">
        <v>474.07924000000003</v>
      </c>
      <c r="AK10" s="154">
        <v>0</v>
      </c>
      <c r="AL10" s="154">
        <v>448.27901000000003</v>
      </c>
      <c r="AM10" s="154">
        <v>0</v>
      </c>
      <c r="AN10" s="154">
        <v>393.45352000000003</v>
      </c>
      <c r="AO10" s="154">
        <v>0</v>
      </c>
      <c r="AP10" s="154">
        <v>269.67340999999999</v>
      </c>
      <c r="AQ10" s="154">
        <v>293.39999999999998</v>
      </c>
      <c r="AR10" s="154">
        <v>293.39999999999998</v>
      </c>
      <c r="AS10" s="154"/>
      <c r="AT10" s="154"/>
    </row>
    <row r="11" spans="1:46" ht="24" customHeight="1" x14ac:dyDescent="0.25">
      <c r="A11" s="16" t="s">
        <v>84</v>
      </c>
      <c r="B11" s="16" t="s">
        <v>795</v>
      </c>
      <c r="C11" s="154">
        <v>22</v>
      </c>
      <c r="D11" s="154">
        <v>55.33</v>
      </c>
      <c r="E11" s="154">
        <v>11.79</v>
      </c>
      <c r="F11" s="154">
        <v>26.57</v>
      </c>
      <c r="G11" s="154">
        <v>20.01634</v>
      </c>
      <c r="H11" s="154">
        <v>68.069999999999993</v>
      </c>
      <c r="I11" s="154"/>
      <c r="J11" s="154"/>
      <c r="K11" s="154">
        <v>4.26</v>
      </c>
      <c r="L11" s="154">
        <v>6.71</v>
      </c>
      <c r="M11" s="154">
        <v>8.42</v>
      </c>
      <c r="N11" s="154">
        <v>7.89</v>
      </c>
      <c r="O11" s="154">
        <v>7.89</v>
      </c>
      <c r="P11" s="154">
        <v>7.89</v>
      </c>
      <c r="Q11" s="154">
        <v>7.89</v>
      </c>
      <c r="R11" s="154"/>
      <c r="S11" s="154"/>
      <c r="T11" s="154"/>
      <c r="U11" s="154">
        <v>5</v>
      </c>
      <c r="V11" s="154">
        <v>5</v>
      </c>
      <c r="W11" s="154"/>
      <c r="X11" s="154"/>
      <c r="Y11" s="154"/>
      <c r="Z11" s="154"/>
      <c r="AA11" s="154"/>
      <c r="AB11" s="154"/>
      <c r="AC11" s="154">
        <v>4.7399899999999997</v>
      </c>
      <c r="AD11" s="154">
        <v>6.54115</v>
      </c>
      <c r="AE11" s="154"/>
      <c r="AF11" s="154"/>
      <c r="AG11" s="154"/>
      <c r="AH11" s="154">
        <v>8.5500000000000007</v>
      </c>
      <c r="AI11" s="154">
        <v>7.28</v>
      </c>
      <c r="AJ11" s="154">
        <v>474.07924000000003</v>
      </c>
      <c r="AK11" s="154">
        <v>0</v>
      </c>
      <c r="AL11" s="154">
        <v>448.27901000000003</v>
      </c>
      <c r="AM11" s="154">
        <v>0</v>
      </c>
      <c r="AN11" s="154">
        <v>393.45352000000003</v>
      </c>
      <c r="AO11" s="154">
        <v>0</v>
      </c>
      <c r="AP11" s="154">
        <v>269.67340999999999</v>
      </c>
      <c r="AQ11" s="154">
        <v>293.39999999999998</v>
      </c>
      <c r="AR11" s="154">
        <v>293.39999999999998</v>
      </c>
      <c r="AS11" s="154"/>
      <c r="AT11" s="154"/>
    </row>
    <row r="12" spans="1:46" ht="24" customHeight="1" x14ac:dyDescent="0.25">
      <c r="A12" s="16" t="s">
        <v>84</v>
      </c>
      <c r="B12" s="16" t="s">
        <v>796</v>
      </c>
      <c r="C12" s="154">
        <v>22</v>
      </c>
      <c r="D12" s="154">
        <v>55.36</v>
      </c>
      <c r="E12" s="154">
        <v>11.5</v>
      </c>
      <c r="F12" s="154">
        <v>27.05</v>
      </c>
      <c r="G12" s="154">
        <v>20.01634</v>
      </c>
      <c r="H12" s="154">
        <v>69.81</v>
      </c>
      <c r="I12" s="154"/>
      <c r="J12" s="154"/>
      <c r="K12" s="154">
        <v>3.92</v>
      </c>
      <c r="L12" s="154">
        <v>6</v>
      </c>
      <c r="M12" s="154">
        <v>8.2040000000000006</v>
      </c>
      <c r="N12" s="154">
        <v>6.8</v>
      </c>
      <c r="O12" s="154">
        <v>6.8</v>
      </c>
      <c r="P12" s="154">
        <v>6.8</v>
      </c>
      <c r="Q12" s="154">
        <v>6.8</v>
      </c>
      <c r="R12" s="154"/>
      <c r="S12" s="154"/>
      <c r="T12" s="154"/>
      <c r="U12" s="154">
        <v>4</v>
      </c>
      <c r="V12" s="154">
        <v>4</v>
      </c>
      <c r="W12" s="154"/>
      <c r="X12" s="154"/>
      <c r="Y12" s="154"/>
      <c r="Z12" s="154"/>
      <c r="AA12" s="154"/>
      <c r="AB12" s="154"/>
      <c r="AC12" s="154">
        <v>4.8826200000000002</v>
      </c>
      <c r="AD12" s="154">
        <v>6.75657</v>
      </c>
      <c r="AE12" s="154"/>
      <c r="AF12" s="154"/>
      <c r="AG12" s="154"/>
      <c r="AH12" s="154">
        <v>9.84</v>
      </c>
      <c r="AI12" s="154">
        <v>9.18</v>
      </c>
      <c r="AJ12" s="154">
        <v>474.07924000000003</v>
      </c>
      <c r="AK12" s="154">
        <v>0</v>
      </c>
      <c r="AL12" s="154">
        <v>516.00462000000005</v>
      </c>
      <c r="AM12" s="154">
        <v>0</v>
      </c>
      <c r="AN12" s="154">
        <v>390.22849000000002</v>
      </c>
      <c r="AO12" s="154">
        <v>0</v>
      </c>
      <c r="AP12" s="154">
        <v>269.67340999999999</v>
      </c>
      <c r="AQ12" s="154">
        <v>293.39999999999998</v>
      </c>
      <c r="AR12" s="154">
        <v>293.39999999999998</v>
      </c>
      <c r="AS12" s="154"/>
      <c r="AT12" s="154"/>
    </row>
    <row r="13" spans="1:46" ht="24" customHeight="1" x14ac:dyDescent="0.25">
      <c r="A13" s="16" t="s">
        <v>84</v>
      </c>
      <c r="B13" s="16" t="s">
        <v>797</v>
      </c>
      <c r="C13" s="154">
        <v>22</v>
      </c>
      <c r="D13" s="154">
        <v>54.68</v>
      </c>
      <c r="E13" s="154">
        <v>12.85</v>
      </c>
      <c r="F13" s="154">
        <v>26.95</v>
      </c>
      <c r="G13" s="154">
        <v>20.01634</v>
      </c>
      <c r="H13" s="154">
        <v>71.86</v>
      </c>
      <c r="I13" s="154"/>
      <c r="J13" s="154"/>
      <c r="K13" s="154">
        <v>4.29</v>
      </c>
      <c r="L13" s="154">
        <v>6.23</v>
      </c>
      <c r="M13" s="154">
        <v>8.3620000000000001</v>
      </c>
      <c r="N13" s="154">
        <v>7.04</v>
      </c>
      <c r="O13" s="154">
        <v>7.04</v>
      </c>
      <c r="P13" s="154">
        <v>7.04</v>
      </c>
      <c r="Q13" s="154">
        <v>7.04</v>
      </c>
      <c r="R13" s="154"/>
      <c r="S13" s="154"/>
      <c r="T13" s="154"/>
      <c r="U13" s="154">
        <v>5</v>
      </c>
      <c r="V13" s="154">
        <v>5</v>
      </c>
      <c r="W13" s="154"/>
      <c r="X13" s="154"/>
      <c r="Y13" s="154"/>
      <c r="Z13" s="154"/>
      <c r="AA13" s="154"/>
      <c r="AB13" s="154"/>
      <c r="AC13" s="154">
        <v>5.8685700000000001</v>
      </c>
      <c r="AD13" s="154">
        <v>7.9742600000000001</v>
      </c>
      <c r="AE13" s="154"/>
      <c r="AF13" s="154"/>
      <c r="AG13" s="154"/>
      <c r="AH13" s="154">
        <v>10.32</v>
      </c>
      <c r="AI13" s="154">
        <v>9.25</v>
      </c>
      <c r="AJ13" s="154">
        <v>474.07924000000003</v>
      </c>
      <c r="AK13" s="154">
        <v>0</v>
      </c>
      <c r="AL13" s="154">
        <v>516.00462000000005</v>
      </c>
      <c r="AM13" s="154">
        <v>0</v>
      </c>
      <c r="AN13" s="154">
        <v>387.00346000000002</v>
      </c>
      <c r="AO13" s="154">
        <v>0</v>
      </c>
      <c r="AP13" s="154">
        <v>269.67340999999999</v>
      </c>
      <c r="AQ13" s="154">
        <v>293.39999999999998</v>
      </c>
      <c r="AR13" s="154">
        <v>293.39999999999998</v>
      </c>
      <c r="AS13" s="154"/>
      <c r="AT13" s="154"/>
    </row>
    <row r="14" spans="1:46" ht="24" customHeight="1" x14ac:dyDescent="0.25">
      <c r="A14" s="16" t="s">
        <v>84</v>
      </c>
      <c r="B14" s="16" t="s">
        <v>798</v>
      </c>
      <c r="C14" s="154">
        <v>22</v>
      </c>
      <c r="D14" s="154">
        <v>55.89</v>
      </c>
      <c r="E14" s="154">
        <v>11.62</v>
      </c>
      <c r="F14" s="154">
        <v>25.84</v>
      </c>
      <c r="G14" s="154">
        <v>20.01634</v>
      </c>
      <c r="H14" s="154">
        <v>71.55</v>
      </c>
      <c r="I14" s="154"/>
      <c r="J14" s="154"/>
      <c r="K14" s="154">
        <v>3.22</v>
      </c>
      <c r="L14" s="154">
        <v>5.93</v>
      </c>
      <c r="M14" s="154">
        <v>8.1</v>
      </c>
      <c r="N14" s="154">
        <v>7.42</v>
      </c>
      <c r="O14" s="154">
        <v>7.42</v>
      </c>
      <c r="P14" s="154">
        <v>7.42</v>
      </c>
      <c r="Q14" s="154">
        <v>7.42</v>
      </c>
      <c r="R14" s="154"/>
      <c r="S14" s="154"/>
      <c r="T14" s="154"/>
      <c r="U14" s="154">
        <v>5</v>
      </c>
      <c r="V14" s="154">
        <v>5</v>
      </c>
      <c r="W14" s="154"/>
      <c r="X14" s="154"/>
      <c r="Y14" s="154"/>
      <c r="Z14" s="154"/>
      <c r="AA14" s="154"/>
      <c r="AB14" s="154"/>
      <c r="AC14" s="154">
        <v>5.4518300000000002</v>
      </c>
      <c r="AD14" s="154">
        <v>9.1051400000000005</v>
      </c>
      <c r="AE14" s="154"/>
      <c r="AF14" s="154"/>
      <c r="AG14" s="154"/>
      <c r="AH14" s="154">
        <v>9.75</v>
      </c>
      <c r="AI14" s="154">
        <v>9.34</v>
      </c>
      <c r="AJ14" s="154">
        <v>477.30426999999997</v>
      </c>
      <c r="AK14" s="154">
        <v>0</v>
      </c>
      <c r="AL14" s="154">
        <v>516.00462000000005</v>
      </c>
      <c r="AM14" s="154">
        <v>0</v>
      </c>
      <c r="AN14" s="154">
        <v>387.00346000000002</v>
      </c>
      <c r="AO14" s="154">
        <v>0</v>
      </c>
      <c r="AP14" s="154">
        <v>269.67340999999999</v>
      </c>
      <c r="AQ14" s="154">
        <v>293.39999999999998</v>
      </c>
      <c r="AR14" s="154">
        <v>293.39999999999998</v>
      </c>
      <c r="AS14" s="154"/>
      <c r="AT14" s="154"/>
    </row>
    <row r="15" spans="1:46" ht="24" customHeight="1" x14ac:dyDescent="0.25">
      <c r="A15" s="18" t="s">
        <v>84</v>
      </c>
      <c r="B15" s="18" t="s">
        <v>799</v>
      </c>
      <c r="C15" s="155">
        <v>22</v>
      </c>
      <c r="D15" s="155">
        <v>56.17</v>
      </c>
      <c r="E15" s="155">
        <v>12.29</v>
      </c>
      <c r="F15" s="155">
        <v>25.8</v>
      </c>
      <c r="G15" s="155">
        <v>20.01634</v>
      </c>
      <c r="H15" s="155">
        <v>70.569999999999993</v>
      </c>
      <c r="I15" s="155"/>
      <c r="J15" s="155"/>
      <c r="K15" s="155">
        <v>3.15</v>
      </c>
      <c r="L15" s="155">
        <v>6.62</v>
      </c>
      <c r="M15" s="155">
        <v>7.2149999999999999</v>
      </c>
      <c r="N15" s="155">
        <v>7.38</v>
      </c>
      <c r="O15" s="155">
        <v>7.38</v>
      </c>
      <c r="P15" s="155">
        <v>7.38</v>
      </c>
      <c r="Q15" s="155">
        <v>7.38</v>
      </c>
      <c r="R15" s="155"/>
      <c r="S15" s="155"/>
      <c r="T15" s="155"/>
      <c r="U15" s="155">
        <v>5</v>
      </c>
      <c r="V15" s="155">
        <v>5</v>
      </c>
      <c r="W15" s="155"/>
      <c r="X15" s="155"/>
      <c r="Y15" s="155"/>
      <c r="Z15" s="155"/>
      <c r="AA15" s="155"/>
      <c r="AB15" s="155"/>
      <c r="AC15" s="155">
        <v>5.2032600000000002</v>
      </c>
      <c r="AD15" s="155">
        <v>7.62479</v>
      </c>
      <c r="AE15" s="155"/>
      <c r="AF15" s="155"/>
      <c r="AG15" s="155"/>
      <c r="AH15" s="155">
        <v>10.32</v>
      </c>
      <c r="AI15" s="155">
        <v>10.34</v>
      </c>
      <c r="AJ15" s="155">
        <v>474.07924000000003</v>
      </c>
      <c r="AK15" s="155">
        <v>0</v>
      </c>
      <c r="AL15" s="155">
        <v>516.00462000000005</v>
      </c>
      <c r="AM15" s="155">
        <v>0</v>
      </c>
      <c r="AN15" s="155">
        <v>387.00346000000002</v>
      </c>
      <c r="AO15" s="155">
        <v>0</v>
      </c>
      <c r="AP15" s="155">
        <v>269.67340999999999</v>
      </c>
      <c r="AQ15" s="155">
        <v>293.39999999999998</v>
      </c>
      <c r="AR15" s="155">
        <v>293.39999999999998</v>
      </c>
      <c r="AS15" s="155"/>
      <c r="AT15" s="155"/>
    </row>
    <row r="16" spans="1:46" ht="24" customHeight="1" x14ac:dyDescent="0.25">
      <c r="A16" s="13" t="s">
        <v>84</v>
      </c>
      <c r="B16" s="13" t="s">
        <v>800</v>
      </c>
      <c r="C16" s="153">
        <v>22</v>
      </c>
      <c r="D16" s="153">
        <v>56.16</v>
      </c>
      <c r="E16" s="153">
        <v>11.99</v>
      </c>
      <c r="F16" s="153">
        <v>25.85</v>
      </c>
      <c r="G16" s="153">
        <v>20.01634</v>
      </c>
      <c r="H16" s="153">
        <v>70.86</v>
      </c>
      <c r="I16" s="153"/>
      <c r="J16" s="153"/>
      <c r="K16" s="153">
        <v>3.51</v>
      </c>
      <c r="L16" s="153">
        <v>6.77</v>
      </c>
      <c r="M16" s="153">
        <v>7.194</v>
      </c>
      <c r="N16" s="153">
        <v>7.84</v>
      </c>
      <c r="O16" s="153">
        <v>7.84</v>
      </c>
      <c r="P16" s="153">
        <v>7.84</v>
      </c>
      <c r="Q16" s="153">
        <v>7.84</v>
      </c>
      <c r="R16" s="153"/>
      <c r="S16" s="153"/>
      <c r="T16" s="153"/>
      <c r="U16" s="153">
        <v>5</v>
      </c>
      <c r="V16" s="153">
        <v>5</v>
      </c>
      <c r="W16" s="153"/>
      <c r="X16" s="153"/>
      <c r="Y16" s="153"/>
      <c r="Z16" s="153"/>
      <c r="AA16" s="153"/>
      <c r="AB16" s="153"/>
      <c r="AC16" s="153">
        <v>3.7812899999999998</v>
      </c>
      <c r="AD16" s="153">
        <v>6.0216900000000004</v>
      </c>
      <c r="AE16" s="153"/>
      <c r="AF16" s="153"/>
      <c r="AG16" s="153"/>
      <c r="AH16" s="153">
        <v>10.09</v>
      </c>
      <c r="AI16" s="153">
        <v>9.52</v>
      </c>
      <c r="AJ16" s="153">
        <v>474.07924000000003</v>
      </c>
      <c r="AK16" s="153">
        <v>0</v>
      </c>
      <c r="AL16" s="153">
        <v>516.00462000000005</v>
      </c>
      <c r="AM16" s="153">
        <v>0</v>
      </c>
      <c r="AN16" s="153">
        <v>387.00346000000002</v>
      </c>
      <c r="AO16" s="153">
        <v>0</v>
      </c>
      <c r="AP16" s="153">
        <v>269.67340999999999</v>
      </c>
      <c r="AQ16" s="153">
        <v>293.39999999999998</v>
      </c>
      <c r="AR16" s="153">
        <v>293.39999999999998</v>
      </c>
      <c r="AS16" s="153"/>
      <c r="AT16" s="153"/>
    </row>
    <row r="17" spans="1:46" ht="24" customHeight="1" x14ac:dyDescent="0.25">
      <c r="A17" s="16" t="s">
        <v>84</v>
      </c>
      <c r="B17" s="16" t="s">
        <v>801</v>
      </c>
      <c r="C17" s="154">
        <v>22</v>
      </c>
      <c r="D17" s="154">
        <v>56.16</v>
      </c>
      <c r="E17" s="154">
        <v>12.36</v>
      </c>
      <c r="F17" s="154">
        <v>25.86</v>
      </c>
      <c r="G17" s="154">
        <v>20.01634</v>
      </c>
      <c r="H17" s="154">
        <v>71.7</v>
      </c>
      <c r="I17" s="154">
        <v>0</v>
      </c>
      <c r="J17" s="154">
        <v>0</v>
      </c>
      <c r="K17" s="154">
        <v>2.64</v>
      </c>
      <c r="L17" s="154">
        <v>6.48</v>
      </c>
      <c r="M17" s="154">
        <v>7.4720000000000004</v>
      </c>
      <c r="N17" s="154">
        <v>6.99</v>
      </c>
      <c r="O17" s="154">
        <v>6.99</v>
      </c>
      <c r="P17" s="154">
        <v>6.99</v>
      </c>
      <c r="Q17" s="154">
        <v>6.99</v>
      </c>
      <c r="R17" s="154">
        <v>0</v>
      </c>
      <c r="S17" s="154">
        <v>0</v>
      </c>
      <c r="T17" s="154">
        <v>0</v>
      </c>
      <c r="U17" s="154">
        <v>6</v>
      </c>
      <c r="V17" s="154">
        <v>7</v>
      </c>
      <c r="W17" s="154">
        <v>5.1220000000000002E-2</v>
      </c>
      <c r="X17" s="154"/>
      <c r="Y17" s="154"/>
      <c r="Z17" s="154"/>
      <c r="AA17" s="154">
        <v>0</v>
      </c>
      <c r="AB17" s="154">
        <v>0</v>
      </c>
      <c r="AC17" s="154">
        <v>3.3247100000000001</v>
      </c>
      <c r="AD17" s="154">
        <v>5.6752700000000003</v>
      </c>
      <c r="AE17" s="154">
        <v>0</v>
      </c>
      <c r="AF17" s="154">
        <v>0</v>
      </c>
      <c r="AG17" s="154">
        <v>0</v>
      </c>
      <c r="AH17" s="154">
        <v>10.01</v>
      </c>
      <c r="AI17" s="154">
        <v>8.8800000000000008</v>
      </c>
      <c r="AJ17" s="154">
        <v>474.07924000000003</v>
      </c>
      <c r="AK17" s="154">
        <v>0</v>
      </c>
      <c r="AL17" s="154">
        <v>516.00462000000005</v>
      </c>
      <c r="AM17" s="154">
        <v>0</v>
      </c>
      <c r="AN17" s="154">
        <v>383.77843000000001</v>
      </c>
      <c r="AO17" s="154">
        <v>0</v>
      </c>
      <c r="AP17" s="154">
        <v>269.67340999999999</v>
      </c>
      <c r="AQ17" s="154">
        <v>293.39999999999998</v>
      </c>
      <c r="AR17" s="154">
        <v>293.39999999999998</v>
      </c>
      <c r="AS17" s="154">
        <v>0</v>
      </c>
      <c r="AT17" s="154">
        <v>1.1924999999999999</v>
      </c>
    </row>
    <row r="18" spans="1:46" ht="24" customHeight="1" x14ac:dyDescent="0.25">
      <c r="A18" s="16" t="s">
        <v>84</v>
      </c>
      <c r="B18" s="16" t="s">
        <v>802</v>
      </c>
      <c r="C18" s="154">
        <v>21</v>
      </c>
      <c r="D18" s="154">
        <v>56.19</v>
      </c>
      <c r="E18" s="154">
        <v>12.78</v>
      </c>
      <c r="F18" s="154">
        <v>25.99</v>
      </c>
      <c r="G18" s="154">
        <v>20.01634</v>
      </c>
      <c r="H18" s="154">
        <v>66.150000000000006</v>
      </c>
      <c r="I18" s="154">
        <v>0</v>
      </c>
      <c r="J18" s="154">
        <v>0</v>
      </c>
      <c r="K18" s="154">
        <v>2.4</v>
      </c>
      <c r="L18" s="154">
        <v>6.65</v>
      </c>
      <c r="M18" s="154">
        <v>8.5289999999999999</v>
      </c>
      <c r="N18" s="154">
        <v>8.76</v>
      </c>
      <c r="O18" s="154">
        <v>8.76</v>
      </c>
      <c r="P18" s="154">
        <v>8.76</v>
      </c>
      <c r="Q18" s="154">
        <v>8.76</v>
      </c>
      <c r="R18" s="154">
        <v>3.8</v>
      </c>
      <c r="S18" s="154">
        <v>3.8</v>
      </c>
      <c r="T18" s="154">
        <v>2</v>
      </c>
      <c r="U18" s="154">
        <v>6</v>
      </c>
      <c r="V18" s="154">
        <v>7</v>
      </c>
      <c r="W18" s="154">
        <v>11.67764</v>
      </c>
      <c r="X18" s="154"/>
      <c r="Y18" s="154"/>
      <c r="Z18" s="154"/>
      <c r="AA18" s="154">
        <v>1.68</v>
      </c>
      <c r="AB18" s="154">
        <v>8.5839999999999996</v>
      </c>
      <c r="AC18" s="154">
        <v>5.5419099999999997</v>
      </c>
      <c r="AD18" s="154">
        <v>5.8604500000000002</v>
      </c>
      <c r="AE18" s="154">
        <v>2.3954</v>
      </c>
      <c r="AF18" s="154">
        <v>3.12459</v>
      </c>
      <c r="AG18" s="154">
        <v>0</v>
      </c>
      <c r="AH18" s="154">
        <v>9.3699999999999992</v>
      </c>
      <c r="AI18" s="154">
        <v>9.06</v>
      </c>
      <c r="AJ18" s="154">
        <v>474.07924000000003</v>
      </c>
      <c r="AK18" s="154">
        <v>0</v>
      </c>
      <c r="AL18" s="154">
        <v>516.00462000000005</v>
      </c>
      <c r="AM18" s="154">
        <v>0</v>
      </c>
      <c r="AN18" s="154">
        <v>387.00346000000002</v>
      </c>
      <c r="AO18" s="154">
        <v>0</v>
      </c>
      <c r="AP18" s="154">
        <v>269.67340999999999</v>
      </c>
      <c r="AQ18" s="154">
        <v>293.39999999999998</v>
      </c>
      <c r="AR18" s="154">
        <v>293.39999999999998</v>
      </c>
      <c r="AS18" s="154">
        <v>5.37</v>
      </c>
      <c r="AT18" s="154">
        <v>13.8695</v>
      </c>
    </row>
    <row r="19" spans="1:46" ht="24" customHeight="1" x14ac:dyDescent="0.25">
      <c r="A19" s="16" t="s">
        <v>84</v>
      </c>
      <c r="B19" s="16" t="s">
        <v>803</v>
      </c>
      <c r="C19" s="154">
        <v>21</v>
      </c>
      <c r="D19" s="154">
        <v>56.18</v>
      </c>
      <c r="E19" s="154">
        <v>12</v>
      </c>
      <c r="F19" s="154">
        <v>26.04</v>
      </c>
      <c r="G19" s="154">
        <v>20.01634</v>
      </c>
      <c r="H19" s="154">
        <v>71.010000000000005</v>
      </c>
      <c r="I19" s="154">
        <v>11.41</v>
      </c>
      <c r="J19" s="154">
        <v>1.26</v>
      </c>
      <c r="K19" s="154">
        <v>3.12</v>
      </c>
      <c r="L19" s="154">
        <v>5.96</v>
      </c>
      <c r="M19" s="154">
        <v>8.9589999999999996</v>
      </c>
      <c r="N19" s="154">
        <v>11.26</v>
      </c>
      <c r="O19" s="154">
        <v>11.26</v>
      </c>
      <c r="P19" s="154">
        <v>11.26</v>
      </c>
      <c r="Q19" s="154">
        <v>11.26</v>
      </c>
      <c r="R19" s="154">
        <v>63.84</v>
      </c>
      <c r="S19" s="154">
        <v>63.84</v>
      </c>
      <c r="T19" s="154">
        <v>39.57</v>
      </c>
      <c r="U19" s="154">
        <v>8</v>
      </c>
      <c r="V19" s="154">
        <v>8</v>
      </c>
      <c r="W19" s="154">
        <v>80.202430000000007</v>
      </c>
      <c r="X19" s="154"/>
      <c r="Y19" s="154"/>
      <c r="Z19" s="154"/>
      <c r="AA19" s="154">
        <v>23.63</v>
      </c>
      <c r="AB19" s="154">
        <v>46.076999999999998</v>
      </c>
      <c r="AC19" s="154">
        <v>5.3722000000000003</v>
      </c>
      <c r="AD19" s="154">
        <v>5.8578700000000001</v>
      </c>
      <c r="AE19" s="154">
        <v>104.11651000000001</v>
      </c>
      <c r="AF19" s="154">
        <v>92.363860000000003</v>
      </c>
      <c r="AG19" s="154">
        <v>45.734000000000002</v>
      </c>
      <c r="AH19" s="154">
        <v>10.24</v>
      </c>
      <c r="AI19" s="154">
        <v>9.57</v>
      </c>
      <c r="AJ19" s="154">
        <v>474.07924000000003</v>
      </c>
      <c r="AK19" s="154">
        <v>0</v>
      </c>
      <c r="AL19" s="154">
        <v>516.00462000000005</v>
      </c>
      <c r="AM19" s="154">
        <v>0</v>
      </c>
      <c r="AN19" s="154">
        <v>419.25375000000003</v>
      </c>
      <c r="AO19" s="154">
        <v>0</v>
      </c>
      <c r="AP19" s="154">
        <v>269.67340999999999</v>
      </c>
      <c r="AQ19" s="154">
        <v>293.39999999999998</v>
      </c>
      <c r="AR19" s="154">
        <v>293.39999999999998</v>
      </c>
      <c r="AS19" s="154">
        <v>41.54</v>
      </c>
      <c r="AT19" s="154">
        <v>31.538</v>
      </c>
    </row>
    <row r="20" spans="1:46" ht="24" customHeight="1" x14ac:dyDescent="0.25">
      <c r="A20" s="16" t="s">
        <v>84</v>
      </c>
      <c r="B20" s="16" t="s">
        <v>804</v>
      </c>
      <c r="C20" s="154">
        <v>21</v>
      </c>
      <c r="D20" s="154">
        <v>56.19</v>
      </c>
      <c r="E20" s="154">
        <v>12.73</v>
      </c>
      <c r="F20" s="154">
        <v>25.77</v>
      </c>
      <c r="G20" s="154">
        <v>20.01634</v>
      </c>
      <c r="H20" s="154">
        <v>67.849999999999994</v>
      </c>
      <c r="I20" s="154">
        <v>35.659999999999997</v>
      </c>
      <c r="J20" s="154">
        <v>22.2</v>
      </c>
      <c r="K20" s="154">
        <v>3.15</v>
      </c>
      <c r="L20" s="154">
        <v>6.97</v>
      </c>
      <c r="M20" s="154">
        <v>7.62</v>
      </c>
      <c r="N20" s="154">
        <v>11.48</v>
      </c>
      <c r="O20" s="154">
        <v>11.48</v>
      </c>
      <c r="P20" s="154">
        <v>11.48</v>
      </c>
      <c r="Q20" s="154">
        <v>11.48</v>
      </c>
      <c r="R20" s="154">
        <v>140.21</v>
      </c>
      <c r="S20" s="154">
        <v>140.21</v>
      </c>
      <c r="T20" s="154">
        <v>99.43</v>
      </c>
      <c r="U20" s="154">
        <v>9</v>
      </c>
      <c r="V20" s="154">
        <v>9</v>
      </c>
      <c r="W20" s="154">
        <v>361.49275999999998</v>
      </c>
      <c r="X20" s="154"/>
      <c r="Y20" s="154"/>
      <c r="Z20" s="154"/>
      <c r="AA20" s="154">
        <v>53.7</v>
      </c>
      <c r="AB20" s="154">
        <v>192.83199999999999</v>
      </c>
      <c r="AC20" s="154">
        <v>6.7766000000000002</v>
      </c>
      <c r="AD20" s="154">
        <v>6.9645599999999996</v>
      </c>
      <c r="AE20" s="154">
        <v>169.61999</v>
      </c>
      <c r="AF20" s="154">
        <v>158.24735000000001</v>
      </c>
      <c r="AG20" s="154">
        <v>189.143</v>
      </c>
      <c r="AH20" s="154">
        <v>10.039999999999999</v>
      </c>
      <c r="AI20" s="154">
        <v>9.51</v>
      </c>
      <c r="AJ20" s="154">
        <v>474.07924000000003</v>
      </c>
      <c r="AK20" s="154">
        <v>0</v>
      </c>
      <c r="AL20" s="154">
        <v>516.00462000000005</v>
      </c>
      <c r="AM20" s="154">
        <v>0</v>
      </c>
      <c r="AN20" s="154">
        <v>419.25375000000003</v>
      </c>
      <c r="AO20" s="154">
        <v>0</v>
      </c>
      <c r="AP20" s="154">
        <v>269.67340999999999</v>
      </c>
      <c r="AQ20" s="154">
        <v>293.39999999999998</v>
      </c>
      <c r="AR20" s="154">
        <v>293.39999999999998</v>
      </c>
      <c r="AS20" s="154">
        <v>168.24</v>
      </c>
      <c r="AT20" s="154">
        <v>60.725999999999999</v>
      </c>
    </row>
    <row r="21" spans="1:46" ht="24" customHeight="1" x14ac:dyDescent="0.25">
      <c r="A21" s="16" t="s">
        <v>84</v>
      </c>
      <c r="B21" s="16" t="s">
        <v>805</v>
      </c>
      <c r="C21" s="154">
        <v>21</v>
      </c>
      <c r="D21" s="154">
        <v>56.18</v>
      </c>
      <c r="E21" s="154">
        <v>12.49</v>
      </c>
      <c r="F21" s="154">
        <v>23.38</v>
      </c>
      <c r="G21" s="154">
        <v>20.01634</v>
      </c>
      <c r="H21" s="154">
        <v>68.89</v>
      </c>
      <c r="I21" s="154">
        <v>59.96</v>
      </c>
      <c r="J21" s="154">
        <v>64.8</v>
      </c>
      <c r="K21" s="154">
        <v>3.52</v>
      </c>
      <c r="L21" s="154">
        <v>7.15</v>
      </c>
      <c r="M21" s="154">
        <v>7.5439999999999996</v>
      </c>
      <c r="N21" s="154">
        <v>10.77</v>
      </c>
      <c r="O21" s="154">
        <v>10.77</v>
      </c>
      <c r="P21" s="154">
        <v>10.77</v>
      </c>
      <c r="Q21" s="154">
        <v>10.77</v>
      </c>
      <c r="R21" s="154">
        <v>183.34</v>
      </c>
      <c r="S21" s="154">
        <v>183.34</v>
      </c>
      <c r="T21" s="154">
        <v>216.43</v>
      </c>
      <c r="U21" s="154">
        <v>9</v>
      </c>
      <c r="V21" s="154">
        <v>8</v>
      </c>
      <c r="W21" s="154">
        <v>678.72262000000001</v>
      </c>
      <c r="X21" s="154"/>
      <c r="Y21" s="154"/>
      <c r="Z21" s="154"/>
      <c r="AA21" s="154">
        <v>124.07</v>
      </c>
      <c r="AB21" s="154">
        <v>647.553</v>
      </c>
      <c r="AC21" s="154">
        <v>5.4816700000000003</v>
      </c>
      <c r="AD21" s="154">
        <v>8.3806100000000008</v>
      </c>
      <c r="AE21" s="154">
        <v>382.24524000000002</v>
      </c>
      <c r="AF21" s="154">
        <v>331.17138999999997</v>
      </c>
      <c r="AG21" s="154">
        <v>402.28500000000003</v>
      </c>
      <c r="AH21" s="154">
        <v>8.94</v>
      </c>
      <c r="AI21" s="154">
        <v>8.91</v>
      </c>
      <c r="AJ21" s="154">
        <v>474.07924000000003</v>
      </c>
      <c r="AK21" s="154">
        <v>0</v>
      </c>
      <c r="AL21" s="154">
        <v>516.00462000000005</v>
      </c>
      <c r="AM21" s="154">
        <v>0</v>
      </c>
      <c r="AN21" s="154">
        <v>419.25375000000003</v>
      </c>
      <c r="AO21" s="154">
        <v>0</v>
      </c>
      <c r="AP21" s="154">
        <v>269.67340999999999</v>
      </c>
      <c r="AQ21" s="154">
        <v>293.39999999999998</v>
      </c>
      <c r="AR21" s="154">
        <v>293.39999999999998</v>
      </c>
      <c r="AS21" s="154">
        <v>322.77</v>
      </c>
      <c r="AT21" s="154">
        <v>111.224</v>
      </c>
    </row>
    <row r="22" spans="1:46" ht="24" customHeight="1" x14ac:dyDescent="0.25">
      <c r="A22" s="16" t="s">
        <v>84</v>
      </c>
      <c r="B22" s="16" t="s">
        <v>806</v>
      </c>
      <c r="C22" s="154">
        <v>22</v>
      </c>
      <c r="D22" s="154">
        <v>56.22</v>
      </c>
      <c r="E22" s="154">
        <v>13.28</v>
      </c>
      <c r="F22" s="154">
        <v>25.16</v>
      </c>
      <c r="G22" s="154">
        <v>20.01634</v>
      </c>
      <c r="H22" s="154">
        <v>70.760000000000005</v>
      </c>
      <c r="I22" s="154">
        <v>136.63</v>
      </c>
      <c r="J22" s="154">
        <v>136.06</v>
      </c>
      <c r="K22" s="154">
        <v>3.72</v>
      </c>
      <c r="L22" s="154">
        <v>7.77</v>
      </c>
      <c r="M22" s="154">
        <v>7.0439999999999996</v>
      </c>
      <c r="N22" s="154">
        <v>11.26</v>
      </c>
      <c r="O22" s="154">
        <v>11.26</v>
      </c>
      <c r="P22" s="154">
        <v>11.26</v>
      </c>
      <c r="Q22" s="154">
        <v>11.26</v>
      </c>
      <c r="R22" s="154">
        <v>193</v>
      </c>
      <c r="S22" s="154">
        <v>193</v>
      </c>
      <c r="T22" s="154">
        <v>705.64</v>
      </c>
      <c r="U22" s="154">
        <v>9</v>
      </c>
      <c r="V22" s="154">
        <v>9</v>
      </c>
      <c r="W22" s="154">
        <v>639.18151999999998</v>
      </c>
      <c r="X22" s="154"/>
      <c r="Y22" s="154"/>
      <c r="Z22" s="154"/>
      <c r="AA22" s="154">
        <v>336.13</v>
      </c>
      <c r="AB22" s="154">
        <v>1027.5250000000001</v>
      </c>
      <c r="AC22" s="154">
        <v>6.5916499999999996</v>
      </c>
      <c r="AD22" s="154">
        <v>7.0237299999999996</v>
      </c>
      <c r="AE22" s="154">
        <v>864.71725000000004</v>
      </c>
      <c r="AF22" s="154">
        <v>844.73591999999996</v>
      </c>
      <c r="AG22" s="154">
        <v>1058.8150000000001</v>
      </c>
      <c r="AH22" s="154">
        <v>9.4</v>
      </c>
      <c r="AI22" s="154">
        <v>9.33</v>
      </c>
      <c r="AJ22" s="154">
        <v>474.07924000000003</v>
      </c>
      <c r="AK22" s="154">
        <v>0</v>
      </c>
      <c r="AL22" s="154">
        <v>516.00462000000005</v>
      </c>
      <c r="AM22" s="154">
        <v>0</v>
      </c>
      <c r="AN22" s="154">
        <v>416.02872000000002</v>
      </c>
      <c r="AO22" s="154">
        <v>0</v>
      </c>
      <c r="AP22" s="154">
        <v>269.67340999999999</v>
      </c>
      <c r="AQ22" s="154">
        <v>293.39999999999998</v>
      </c>
      <c r="AR22" s="154">
        <v>293.39999999999998</v>
      </c>
      <c r="AS22" s="154">
        <v>249.93</v>
      </c>
      <c r="AT22" s="154">
        <v>482.28399999999999</v>
      </c>
    </row>
    <row r="23" spans="1:46" ht="24" customHeight="1" x14ac:dyDescent="0.25">
      <c r="A23" s="18" t="s">
        <v>84</v>
      </c>
      <c r="B23" s="18" t="s">
        <v>807</v>
      </c>
      <c r="C23" s="155">
        <v>22</v>
      </c>
      <c r="D23" s="155">
        <v>55.55</v>
      </c>
      <c r="E23" s="155">
        <v>12.81</v>
      </c>
      <c r="F23" s="155">
        <v>25.34</v>
      </c>
      <c r="G23" s="155">
        <v>20.01634</v>
      </c>
      <c r="H23" s="155">
        <v>69.84</v>
      </c>
      <c r="I23" s="155">
        <v>297.17</v>
      </c>
      <c r="J23" s="155">
        <v>159.78</v>
      </c>
      <c r="K23" s="155">
        <v>3.82</v>
      </c>
      <c r="L23" s="155">
        <v>7.78</v>
      </c>
      <c r="M23" s="155">
        <v>7.95</v>
      </c>
      <c r="N23" s="155">
        <v>10.47</v>
      </c>
      <c r="O23" s="155">
        <v>10.47</v>
      </c>
      <c r="P23" s="155">
        <v>10.47</v>
      </c>
      <c r="Q23" s="155">
        <v>10.47</v>
      </c>
      <c r="R23" s="155">
        <v>826.84</v>
      </c>
      <c r="S23" s="155">
        <v>826.84</v>
      </c>
      <c r="T23" s="155">
        <v>517</v>
      </c>
      <c r="U23" s="155">
        <v>9</v>
      </c>
      <c r="V23" s="155">
        <v>8</v>
      </c>
      <c r="W23" s="155">
        <v>751.30020999999999</v>
      </c>
      <c r="X23" s="155"/>
      <c r="Y23" s="155"/>
      <c r="Z23" s="155"/>
      <c r="AA23" s="155">
        <v>306.60000000000002</v>
      </c>
      <c r="AB23" s="155">
        <v>789.16</v>
      </c>
      <c r="AC23" s="155">
        <v>5.1283500000000002</v>
      </c>
      <c r="AD23" s="155">
        <v>7.3733700000000004</v>
      </c>
      <c r="AE23" s="155">
        <v>899.15015000000005</v>
      </c>
      <c r="AF23" s="155">
        <v>936.86141999999995</v>
      </c>
      <c r="AG23" s="155">
        <v>911.37699999999995</v>
      </c>
      <c r="AH23" s="155">
        <v>9.11</v>
      </c>
      <c r="AI23" s="155">
        <v>8.9499999999999993</v>
      </c>
      <c r="AJ23" s="155">
        <v>474.07924000000003</v>
      </c>
      <c r="AK23" s="155">
        <v>0</v>
      </c>
      <c r="AL23" s="155">
        <v>516.00462000000005</v>
      </c>
      <c r="AM23" s="155">
        <v>0</v>
      </c>
      <c r="AN23" s="155">
        <v>416.02872000000002</v>
      </c>
      <c r="AO23" s="155">
        <v>0</v>
      </c>
      <c r="AP23" s="155">
        <v>269.67340999999999</v>
      </c>
      <c r="AQ23" s="155">
        <v>293.39999999999998</v>
      </c>
      <c r="AR23" s="155">
        <v>293.39999999999998</v>
      </c>
      <c r="AS23" s="155">
        <v>514.47</v>
      </c>
      <c r="AT23" s="155">
        <v>698.31949999999995</v>
      </c>
    </row>
    <row r="24" spans="1:46" ht="24" customHeight="1" x14ac:dyDescent="0.25">
      <c r="A24" s="13" t="s">
        <v>84</v>
      </c>
      <c r="B24" s="13" t="s">
        <v>808</v>
      </c>
      <c r="C24" s="153">
        <v>21</v>
      </c>
      <c r="D24" s="153">
        <v>49.81</v>
      </c>
      <c r="E24" s="153">
        <v>12.26</v>
      </c>
      <c r="F24" s="153">
        <v>25.25</v>
      </c>
      <c r="G24" s="153">
        <v>20.413139999999999</v>
      </c>
      <c r="H24" s="153">
        <v>70.89</v>
      </c>
      <c r="I24" s="153">
        <v>300.72000000000003</v>
      </c>
      <c r="J24" s="153">
        <v>489.43</v>
      </c>
      <c r="K24" s="153">
        <v>4.05</v>
      </c>
      <c r="L24" s="153">
        <v>8.36</v>
      </c>
      <c r="M24" s="153">
        <v>7.6159999999999997</v>
      </c>
      <c r="N24" s="153">
        <v>10.98</v>
      </c>
      <c r="O24" s="153">
        <v>10.98</v>
      </c>
      <c r="P24" s="153">
        <v>10.98</v>
      </c>
      <c r="Q24" s="153">
        <v>10.98</v>
      </c>
      <c r="R24" s="153">
        <v>1132.1400000000001</v>
      </c>
      <c r="S24" s="153">
        <v>1132.1400000000001</v>
      </c>
      <c r="T24" s="153">
        <v>1062.33</v>
      </c>
      <c r="U24" s="153">
        <v>9</v>
      </c>
      <c r="V24" s="153">
        <v>9</v>
      </c>
      <c r="W24" s="153">
        <v>1027.6033600000001</v>
      </c>
      <c r="X24" s="153"/>
      <c r="Y24" s="153"/>
      <c r="Z24" s="153"/>
      <c r="AA24" s="153">
        <v>381.1</v>
      </c>
      <c r="AB24" s="153">
        <v>1058.1020000000001</v>
      </c>
      <c r="AC24" s="153">
        <v>6.3488600000000002</v>
      </c>
      <c r="AD24" s="153">
        <v>7.1464299999999996</v>
      </c>
      <c r="AE24" s="153">
        <v>347.20467000000002</v>
      </c>
      <c r="AF24" s="153">
        <v>414.40706</v>
      </c>
      <c r="AG24" s="153">
        <v>1133.482</v>
      </c>
      <c r="AH24" s="153">
        <v>8.2100000000000009</v>
      </c>
      <c r="AI24" s="153">
        <v>8.56</v>
      </c>
      <c r="AJ24" s="153">
        <v>474.07924000000003</v>
      </c>
      <c r="AK24" s="153">
        <v>0</v>
      </c>
      <c r="AL24" s="153">
        <v>516.00462000000005</v>
      </c>
      <c r="AM24" s="153">
        <v>0</v>
      </c>
      <c r="AN24" s="153">
        <v>419.25375000000003</v>
      </c>
      <c r="AO24" s="153">
        <v>0</v>
      </c>
      <c r="AP24" s="153">
        <v>269.67340999999999</v>
      </c>
      <c r="AQ24" s="153">
        <v>293.39999999999998</v>
      </c>
      <c r="AR24" s="153">
        <v>293.39999999999998</v>
      </c>
      <c r="AS24" s="153">
        <v>521.46</v>
      </c>
      <c r="AT24" s="153">
        <v>837.58050000000003</v>
      </c>
    </row>
    <row r="25" spans="1:46" ht="24" customHeight="1" x14ac:dyDescent="0.25">
      <c r="A25" s="16" t="s">
        <v>84</v>
      </c>
      <c r="B25" s="16" t="s">
        <v>809</v>
      </c>
      <c r="C25" s="154">
        <v>21</v>
      </c>
      <c r="D25" s="154">
        <v>50.35</v>
      </c>
      <c r="E25" s="154">
        <v>13.39</v>
      </c>
      <c r="F25" s="154">
        <v>25.36</v>
      </c>
      <c r="G25" s="154">
        <v>20.413139999999999</v>
      </c>
      <c r="H25" s="154">
        <v>72.22</v>
      </c>
      <c r="I25" s="154">
        <v>484.95</v>
      </c>
      <c r="J25" s="154">
        <v>640.61</v>
      </c>
      <c r="K25" s="154">
        <v>3.79</v>
      </c>
      <c r="L25" s="154">
        <v>8.2899999999999991</v>
      </c>
      <c r="M25" s="154">
        <v>7.9160000000000004</v>
      </c>
      <c r="N25" s="154">
        <v>11.56</v>
      </c>
      <c r="O25" s="154">
        <v>11.56</v>
      </c>
      <c r="P25" s="154">
        <v>11.56</v>
      </c>
      <c r="Q25" s="154">
        <v>11.56</v>
      </c>
      <c r="R25" s="154">
        <v>197.79</v>
      </c>
      <c r="S25" s="154">
        <v>197.79</v>
      </c>
      <c r="T25" s="154">
        <v>1113</v>
      </c>
      <c r="U25" s="154">
        <v>9</v>
      </c>
      <c r="V25" s="154">
        <v>9</v>
      </c>
      <c r="W25" s="154">
        <v>890.07794000000001</v>
      </c>
      <c r="X25" s="154"/>
      <c r="Y25" s="154"/>
      <c r="Z25" s="154"/>
      <c r="AA25" s="154">
        <v>453.98</v>
      </c>
      <c r="AB25" s="154">
        <v>1119.143</v>
      </c>
      <c r="AC25" s="154">
        <v>5.4311499999999997</v>
      </c>
      <c r="AD25" s="154">
        <v>6.5997399999999997</v>
      </c>
      <c r="AE25" s="154">
        <v>295.23</v>
      </c>
      <c r="AF25" s="154">
        <v>303.14830999999998</v>
      </c>
      <c r="AG25" s="154">
        <v>1088.2159999999999</v>
      </c>
      <c r="AH25" s="154">
        <v>9.25</v>
      </c>
      <c r="AI25" s="154">
        <v>8.92</v>
      </c>
      <c r="AJ25" s="154">
        <v>474.07924000000003</v>
      </c>
      <c r="AK25" s="154">
        <v>0</v>
      </c>
      <c r="AL25" s="154">
        <v>516.00462000000005</v>
      </c>
      <c r="AM25" s="154">
        <v>0</v>
      </c>
      <c r="AN25" s="154">
        <v>416.02872000000002</v>
      </c>
      <c r="AO25" s="154">
        <v>0</v>
      </c>
      <c r="AP25" s="154">
        <v>269.67340999999999</v>
      </c>
      <c r="AQ25" s="154">
        <v>293.39999999999998</v>
      </c>
      <c r="AR25" s="154">
        <v>293.39999999999998</v>
      </c>
      <c r="AS25" s="154">
        <v>417.3</v>
      </c>
      <c r="AT25" s="154">
        <v>754.02</v>
      </c>
    </row>
    <row r="26" spans="1:46" ht="24" customHeight="1" x14ac:dyDescent="0.25">
      <c r="A26" s="16" t="s">
        <v>84</v>
      </c>
      <c r="B26" s="16" t="s">
        <v>810</v>
      </c>
      <c r="C26" s="154">
        <v>18</v>
      </c>
      <c r="D26" s="154">
        <v>51.08</v>
      </c>
      <c r="E26" s="154">
        <v>12.05</v>
      </c>
      <c r="F26" s="154">
        <v>24.87</v>
      </c>
      <c r="G26" s="154">
        <v>20.413139999999999</v>
      </c>
      <c r="H26" s="154">
        <v>71.760000000000005</v>
      </c>
      <c r="I26" s="154">
        <v>484.78</v>
      </c>
      <c r="J26" s="154">
        <v>697.04</v>
      </c>
      <c r="K26" s="154">
        <v>3.9</v>
      </c>
      <c r="L26" s="154">
        <v>8.1999999999999993</v>
      </c>
      <c r="M26" s="154">
        <v>8.1300000000000008</v>
      </c>
      <c r="N26" s="154">
        <v>11.62</v>
      </c>
      <c r="O26" s="154">
        <v>11.62</v>
      </c>
      <c r="P26" s="154">
        <v>11.62</v>
      </c>
      <c r="Q26" s="154">
        <v>11.62</v>
      </c>
      <c r="R26" s="154">
        <v>224.12</v>
      </c>
      <c r="S26" s="154">
        <v>224.12</v>
      </c>
      <c r="T26" s="154">
        <v>1174</v>
      </c>
      <c r="U26" s="154">
        <v>9</v>
      </c>
      <c r="V26" s="154">
        <v>9</v>
      </c>
      <c r="W26" s="154">
        <v>563.86702000000002</v>
      </c>
      <c r="X26" s="154"/>
      <c r="Y26" s="154"/>
      <c r="Z26" s="154"/>
      <c r="AA26" s="154">
        <v>519.75</v>
      </c>
      <c r="AB26" s="154">
        <v>556.13800000000003</v>
      </c>
      <c r="AC26" s="154">
        <v>7.2183599999999997</v>
      </c>
      <c r="AD26" s="154">
        <v>5.20207</v>
      </c>
      <c r="AE26" s="154">
        <v>350.91991000000002</v>
      </c>
      <c r="AF26" s="154">
        <v>334.93718999999999</v>
      </c>
      <c r="AG26" s="154">
        <v>561.62400000000002</v>
      </c>
      <c r="AH26" s="154">
        <v>9.74</v>
      </c>
      <c r="AI26" s="154">
        <v>9.8800000000000008</v>
      </c>
      <c r="AJ26" s="154">
        <v>474.07924000000003</v>
      </c>
      <c r="AK26" s="154">
        <v>0</v>
      </c>
      <c r="AL26" s="154">
        <v>516.00462000000005</v>
      </c>
      <c r="AM26" s="154">
        <v>0</v>
      </c>
      <c r="AN26" s="154">
        <v>416.02872000000002</v>
      </c>
      <c r="AO26" s="154">
        <v>0</v>
      </c>
      <c r="AP26" s="154">
        <v>269.67340999999999</v>
      </c>
      <c r="AQ26" s="154">
        <v>293.39999999999998</v>
      </c>
      <c r="AR26" s="154">
        <v>293.39999999999998</v>
      </c>
      <c r="AS26" s="154">
        <v>476.8</v>
      </c>
      <c r="AT26" s="154">
        <v>945.75549999999998</v>
      </c>
    </row>
    <row r="27" spans="1:46" ht="24" customHeight="1" x14ac:dyDescent="0.25">
      <c r="A27" s="16" t="s">
        <v>84</v>
      </c>
      <c r="B27" s="16" t="s">
        <v>811</v>
      </c>
      <c r="C27" s="154">
        <v>18</v>
      </c>
      <c r="D27" s="154">
        <v>51.04</v>
      </c>
      <c r="E27" s="154">
        <v>13.17</v>
      </c>
      <c r="F27" s="154">
        <v>24.87</v>
      </c>
      <c r="G27" s="154">
        <v>20.413139999999999</v>
      </c>
      <c r="H27" s="154">
        <v>71.64</v>
      </c>
      <c r="I27" s="154">
        <v>504.82</v>
      </c>
      <c r="J27" s="154">
        <v>758.49</v>
      </c>
      <c r="K27" s="154">
        <v>3.58</v>
      </c>
      <c r="L27" s="154">
        <v>7.5</v>
      </c>
      <c r="M27" s="154">
        <v>8.4209999999999994</v>
      </c>
      <c r="N27" s="154">
        <v>10.99</v>
      </c>
      <c r="O27" s="154">
        <v>10.99</v>
      </c>
      <c r="P27" s="154">
        <v>10.99</v>
      </c>
      <c r="Q27" s="154">
        <v>10.99</v>
      </c>
      <c r="R27" s="154">
        <v>1216.6199999999999</v>
      </c>
      <c r="S27" s="154">
        <v>1216.6199999999999</v>
      </c>
      <c r="T27" s="154">
        <v>1105.1400000000001</v>
      </c>
      <c r="U27" s="154">
        <v>9</v>
      </c>
      <c r="V27" s="154">
        <v>9</v>
      </c>
      <c r="W27" s="154">
        <v>905.09214999999995</v>
      </c>
      <c r="X27" s="154"/>
      <c r="Y27" s="154"/>
      <c r="Z27" s="154"/>
      <c r="AA27" s="154">
        <v>913.21</v>
      </c>
      <c r="AB27" s="154">
        <v>537.63</v>
      </c>
      <c r="AC27" s="154">
        <v>4.92326</v>
      </c>
      <c r="AD27" s="154">
        <v>5.4144600000000001</v>
      </c>
      <c r="AE27" s="154">
        <v>713.87040999999999</v>
      </c>
      <c r="AF27" s="154">
        <v>684.48099999999999</v>
      </c>
      <c r="AG27" s="154">
        <v>554.90499999999997</v>
      </c>
      <c r="AH27" s="154">
        <v>9.7899999999999991</v>
      </c>
      <c r="AI27" s="154">
        <v>10.59</v>
      </c>
      <c r="AJ27" s="154">
        <v>474.07924000000003</v>
      </c>
      <c r="AK27" s="154">
        <v>0</v>
      </c>
      <c r="AL27" s="154">
        <v>516.00462000000005</v>
      </c>
      <c r="AM27" s="154">
        <v>0</v>
      </c>
      <c r="AN27" s="154">
        <v>416.02872000000002</v>
      </c>
      <c r="AO27" s="154">
        <v>0</v>
      </c>
      <c r="AP27" s="154">
        <v>269.67340999999999</v>
      </c>
      <c r="AQ27" s="154">
        <v>293.39999999999998</v>
      </c>
      <c r="AR27" s="154">
        <v>293.39999999999998</v>
      </c>
      <c r="AS27" s="154">
        <v>455.63</v>
      </c>
      <c r="AT27" s="154">
        <v>1115.25</v>
      </c>
    </row>
    <row r="28" spans="1:46" ht="24" customHeight="1" x14ac:dyDescent="0.25">
      <c r="A28" s="16" t="s">
        <v>84</v>
      </c>
      <c r="B28" s="16" t="s">
        <v>812</v>
      </c>
      <c r="C28" s="154">
        <v>21</v>
      </c>
      <c r="D28" s="154">
        <v>51.06</v>
      </c>
      <c r="E28" s="154">
        <v>12.32</v>
      </c>
      <c r="F28" s="154">
        <v>24.92</v>
      </c>
      <c r="G28" s="154">
        <v>20.413139999999999</v>
      </c>
      <c r="H28" s="154">
        <v>62.9</v>
      </c>
      <c r="I28" s="154">
        <v>1068.25</v>
      </c>
      <c r="J28" s="154">
        <v>677.39</v>
      </c>
      <c r="K28" s="154">
        <v>4.3</v>
      </c>
      <c r="L28" s="154">
        <v>7.36</v>
      </c>
      <c r="M28" s="154">
        <v>8.1050000000000004</v>
      </c>
      <c r="N28" s="154">
        <v>10.14</v>
      </c>
      <c r="O28" s="154">
        <v>10.14</v>
      </c>
      <c r="P28" s="154">
        <v>10.14</v>
      </c>
      <c r="Q28" s="154">
        <v>10.14</v>
      </c>
      <c r="R28" s="154">
        <v>1186</v>
      </c>
      <c r="S28" s="154">
        <v>1186</v>
      </c>
      <c r="T28" s="154">
        <v>692.7</v>
      </c>
      <c r="U28" s="154">
        <v>9</v>
      </c>
      <c r="V28" s="154">
        <v>9</v>
      </c>
      <c r="W28" s="154">
        <v>909.61730999999997</v>
      </c>
      <c r="X28" s="154"/>
      <c r="Y28" s="154"/>
      <c r="Z28" s="154"/>
      <c r="AA28" s="154">
        <v>1107.8399999999999</v>
      </c>
      <c r="AB28" s="154">
        <v>647.90700000000004</v>
      </c>
      <c r="AC28" s="154">
        <v>7.1694399999999998</v>
      </c>
      <c r="AD28" s="154">
        <v>6.2507999999999999</v>
      </c>
      <c r="AE28" s="154">
        <v>942.02846999999997</v>
      </c>
      <c r="AF28" s="154">
        <v>953.94385</v>
      </c>
      <c r="AG28" s="154">
        <v>601.43799999999999</v>
      </c>
      <c r="AH28" s="154">
        <v>11.04</v>
      </c>
      <c r="AI28" s="154">
        <v>10.79</v>
      </c>
      <c r="AJ28" s="154">
        <v>474.07924000000003</v>
      </c>
      <c r="AK28" s="154">
        <v>0</v>
      </c>
      <c r="AL28" s="154">
        <v>516.00462000000005</v>
      </c>
      <c r="AM28" s="154">
        <v>0</v>
      </c>
      <c r="AN28" s="154">
        <v>419.25375000000003</v>
      </c>
      <c r="AO28" s="154">
        <v>0</v>
      </c>
      <c r="AP28" s="154">
        <v>252.51238000000001</v>
      </c>
      <c r="AQ28" s="154">
        <v>293.39999999999998</v>
      </c>
      <c r="AR28" s="154">
        <v>293.39999999999998</v>
      </c>
      <c r="AS28" s="154">
        <v>1021.87</v>
      </c>
      <c r="AT28" s="154">
        <v>1028.7574999999999</v>
      </c>
    </row>
    <row r="29" spans="1:46" ht="24" customHeight="1" x14ac:dyDescent="0.25">
      <c r="A29" s="16" t="s">
        <v>84</v>
      </c>
      <c r="B29" s="16" t="s">
        <v>813</v>
      </c>
      <c r="C29" s="154">
        <v>21</v>
      </c>
      <c r="D29" s="154">
        <v>51.03</v>
      </c>
      <c r="E29" s="154">
        <v>12.03</v>
      </c>
      <c r="F29" s="154">
        <v>24.87</v>
      </c>
      <c r="G29" s="154">
        <v>20.413139999999999</v>
      </c>
      <c r="H29" s="154">
        <v>68.400000000000006</v>
      </c>
      <c r="I29" s="154">
        <v>840.99</v>
      </c>
      <c r="J29" s="154">
        <v>579.23</v>
      </c>
      <c r="K29" s="154">
        <v>4.6900000000000004</v>
      </c>
      <c r="L29" s="154">
        <v>7.19</v>
      </c>
      <c r="M29" s="154">
        <v>8.234</v>
      </c>
      <c r="N29" s="154">
        <v>11.29</v>
      </c>
      <c r="O29" s="154">
        <v>11.29</v>
      </c>
      <c r="P29" s="154">
        <v>11.29</v>
      </c>
      <c r="Q29" s="154">
        <v>11.29</v>
      </c>
      <c r="R29" s="154">
        <v>1225.6600000000001</v>
      </c>
      <c r="S29" s="154">
        <v>1225.6600000000001</v>
      </c>
      <c r="T29" s="154">
        <v>1422.86</v>
      </c>
      <c r="U29" s="154">
        <v>8</v>
      </c>
      <c r="V29" s="154">
        <v>9</v>
      </c>
      <c r="W29" s="154">
        <v>1061.5142599999999</v>
      </c>
      <c r="X29" s="154"/>
      <c r="Y29" s="154"/>
      <c r="Z29" s="154"/>
      <c r="AA29" s="154">
        <v>1096.45</v>
      </c>
      <c r="AB29" s="154">
        <v>1173.829</v>
      </c>
      <c r="AC29" s="154">
        <v>9.6841000000000008</v>
      </c>
      <c r="AD29" s="154">
        <v>6.1444599999999996</v>
      </c>
      <c r="AE29" s="154">
        <v>1114.2159999999999</v>
      </c>
      <c r="AF29" s="154">
        <v>1074.69479</v>
      </c>
      <c r="AG29" s="154">
        <v>1199.895</v>
      </c>
      <c r="AH29" s="154">
        <v>10.35</v>
      </c>
      <c r="AI29" s="154">
        <v>10.67</v>
      </c>
      <c r="AJ29" s="154">
        <v>474.07924000000003</v>
      </c>
      <c r="AK29" s="154">
        <v>0</v>
      </c>
      <c r="AL29" s="154">
        <v>509.55455999999998</v>
      </c>
      <c r="AM29" s="154">
        <v>0</v>
      </c>
      <c r="AN29" s="154">
        <v>416.02872000000002</v>
      </c>
      <c r="AO29" s="154">
        <v>0</v>
      </c>
      <c r="AP29" s="154">
        <v>269.67340999999999</v>
      </c>
      <c r="AQ29" s="154">
        <v>293.39999999999998</v>
      </c>
      <c r="AR29" s="154">
        <v>293.39999999999998</v>
      </c>
      <c r="AS29" s="154">
        <v>695.18</v>
      </c>
      <c r="AT29" s="154">
        <v>922.71199999999999</v>
      </c>
    </row>
    <row r="30" spans="1:46" ht="24" customHeight="1" x14ac:dyDescent="0.25">
      <c r="A30" s="16" t="s">
        <v>84</v>
      </c>
      <c r="B30" s="16" t="s">
        <v>814</v>
      </c>
      <c r="C30" s="154">
        <v>21</v>
      </c>
      <c r="D30" s="154">
        <v>51.05</v>
      </c>
      <c r="E30" s="154">
        <v>11.72</v>
      </c>
      <c r="F30" s="154">
        <v>25.09</v>
      </c>
      <c r="G30" s="154">
        <v>20.413139999999999</v>
      </c>
      <c r="H30" s="154">
        <v>71.27</v>
      </c>
      <c r="I30" s="154">
        <v>572.48</v>
      </c>
      <c r="J30" s="154">
        <v>400.9</v>
      </c>
      <c r="K30" s="154">
        <v>3.8</v>
      </c>
      <c r="L30" s="154">
        <v>6.85</v>
      </c>
      <c r="M30" s="154">
        <v>9.2569999999999997</v>
      </c>
      <c r="N30" s="154">
        <v>10.86</v>
      </c>
      <c r="O30" s="154">
        <v>10.86</v>
      </c>
      <c r="P30" s="154">
        <v>10.86</v>
      </c>
      <c r="Q30" s="154">
        <v>10.86</v>
      </c>
      <c r="R30" s="154">
        <v>579.57000000000005</v>
      </c>
      <c r="S30" s="154">
        <v>579.57000000000005</v>
      </c>
      <c r="T30" s="154">
        <v>1219.08</v>
      </c>
      <c r="U30" s="154">
        <v>8</v>
      </c>
      <c r="V30" s="154">
        <v>9</v>
      </c>
      <c r="W30" s="154">
        <v>689.97578999999996</v>
      </c>
      <c r="X30" s="154"/>
      <c r="Y30" s="154"/>
      <c r="Z30" s="154"/>
      <c r="AA30" s="154">
        <v>1036.9000000000001</v>
      </c>
      <c r="AB30" s="154">
        <v>1113.0899999999999</v>
      </c>
      <c r="AC30" s="154">
        <v>8.1096900000000005</v>
      </c>
      <c r="AD30" s="154">
        <v>7.1918800000000003</v>
      </c>
      <c r="AE30" s="154">
        <v>1142.71747</v>
      </c>
      <c r="AF30" s="154">
        <v>1152.51115</v>
      </c>
      <c r="AG30" s="154">
        <v>1123.0809999999999</v>
      </c>
      <c r="AH30" s="154">
        <v>9.52</v>
      </c>
      <c r="AI30" s="154">
        <v>10.76</v>
      </c>
      <c r="AJ30" s="154">
        <v>474.07924000000003</v>
      </c>
      <c r="AK30" s="154">
        <v>0</v>
      </c>
      <c r="AL30" s="154">
        <v>506.32952999999998</v>
      </c>
      <c r="AM30" s="154">
        <v>0</v>
      </c>
      <c r="AN30" s="154">
        <v>416.02872000000002</v>
      </c>
      <c r="AO30" s="154">
        <v>0</v>
      </c>
      <c r="AP30" s="154">
        <v>269.67340999999999</v>
      </c>
      <c r="AQ30" s="154">
        <v>293.39999999999998</v>
      </c>
      <c r="AR30" s="154">
        <v>293.39999999999998</v>
      </c>
      <c r="AS30" s="154">
        <v>933.95</v>
      </c>
      <c r="AT30" s="154">
        <v>1111.0530000000001</v>
      </c>
    </row>
    <row r="31" spans="1:46" ht="24" customHeight="1" x14ac:dyDescent="0.25">
      <c r="A31" s="18" t="s">
        <v>84</v>
      </c>
      <c r="B31" s="18" t="s">
        <v>815</v>
      </c>
      <c r="C31" s="155">
        <v>21</v>
      </c>
      <c r="D31" s="155">
        <v>51.07</v>
      </c>
      <c r="E31" s="155">
        <v>13.06</v>
      </c>
      <c r="F31" s="155">
        <v>25</v>
      </c>
      <c r="G31" s="155">
        <v>20.413139999999999</v>
      </c>
      <c r="H31" s="155">
        <v>65.66</v>
      </c>
      <c r="I31" s="155">
        <v>1066.99</v>
      </c>
      <c r="J31" s="155">
        <v>646.99</v>
      </c>
      <c r="K31" s="155">
        <v>3.93</v>
      </c>
      <c r="L31" s="155">
        <v>7.39</v>
      </c>
      <c r="M31" s="155">
        <v>8.8320000000000007</v>
      </c>
      <c r="N31" s="155">
        <v>9.52</v>
      </c>
      <c r="O31" s="155">
        <v>9.52</v>
      </c>
      <c r="P31" s="155">
        <v>9.52</v>
      </c>
      <c r="Q31" s="155">
        <v>9.52</v>
      </c>
      <c r="R31" s="155">
        <v>254.53</v>
      </c>
      <c r="S31" s="155">
        <v>254.53</v>
      </c>
      <c r="T31" s="155">
        <v>1023.21</v>
      </c>
      <c r="U31" s="155">
        <v>8</v>
      </c>
      <c r="V31" s="155">
        <v>9</v>
      </c>
      <c r="W31" s="155">
        <v>798.03017999999997</v>
      </c>
      <c r="X31" s="155"/>
      <c r="Y31" s="155"/>
      <c r="Z31" s="155"/>
      <c r="AA31" s="155">
        <v>1160.3</v>
      </c>
      <c r="AB31" s="155">
        <v>1110.5119999999999</v>
      </c>
      <c r="AC31" s="155">
        <v>7.0861000000000001</v>
      </c>
      <c r="AD31" s="155">
        <v>7.8233199999999998</v>
      </c>
      <c r="AE31" s="155">
        <v>1161.3051800000001</v>
      </c>
      <c r="AF31" s="155">
        <v>1156.17381</v>
      </c>
      <c r="AG31" s="155">
        <v>1113.884</v>
      </c>
      <c r="AH31" s="155">
        <v>10.23</v>
      </c>
      <c r="AI31" s="155">
        <v>11.12</v>
      </c>
      <c r="AJ31" s="155">
        <v>474.07924000000003</v>
      </c>
      <c r="AK31" s="155">
        <v>0</v>
      </c>
      <c r="AL31" s="155">
        <v>506.32952999999998</v>
      </c>
      <c r="AM31" s="155">
        <v>0</v>
      </c>
      <c r="AN31" s="155">
        <v>416.02872000000002</v>
      </c>
      <c r="AO31" s="155">
        <v>0</v>
      </c>
      <c r="AP31" s="155">
        <v>269.67340999999999</v>
      </c>
      <c r="AQ31" s="155">
        <v>293.39999999999998</v>
      </c>
      <c r="AR31" s="155">
        <v>293.39999999999998</v>
      </c>
      <c r="AS31" s="155">
        <v>1080.3499999999999</v>
      </c>
      <c r="AT31" s="155">
        <v>1117.2329999999999</v>
      </c>
    </row>
    <row r="32" spans="1:46" ht="24" customHeight="1" x14ac:dyDescent="0.25">
      <c r="A32" s="13" t="s">
        <v>84</v>
      </c>
      <c r="B32" s="13" t="s">
        <v>816</v>
      </c>
      <c r="C32" s="153">
        <v>22</v>
      </c>
      <c r="D32" s="153">
        <v>51.06</v>
      </c>
      <c r="E32" s="153">
        <v>11.88</v>
      </c>
      <c r="F32" s="153">
        <v>10.84</v>
      </c>
      <c r="G32" s="153">
        <v>20.413139999999999</v>
      </c>
      <c r="H32" s="153">
        <v>67.38</v>
      </c>
      <c r="I32" s="153">
        <v>846.66</v>
      </c>
      <c r="J32" s="153">
        <v>333.79</v>
      </c>
      <c r="K32" s="153">
        <v>4.68</v>
      </c>
      <c r="L32" s="153">
        <v>6.99</v>
      </c>
      <c r="M32" s="153">
        <v>9.1470000000000002</v>
      </c>
      <c r="N32" s="153">
        <v>10.27</v>
      </c>
      <c r="O32" s="153">
        <v>10.27</v>
      </c>
      <c r="P32" s="153">
        <v>10.27</v>
      </c>
      <c r="Q32" s="153">
        <v>10.27</v>
      </c>
      <c r="R32" s="153">
        <v>1375.46</v>
      </c>
      <c r="S32" s="153">
        <v>1375.46</v>
      </c>
      <c r="T32" s="153">
        <v>1277.93</v>
      </c>
      <c r="U32" s="153">
        <v>9</v>
      </c>
      <c r="V32" s="153">
        <v>9</v>
      </c>
      <c r="W32" s="153">
        <v>750.34200999999996</v>
      </c>
      <c r="X32" s="153"/>
      <c r="Y32" s="153"/>
      <c r="Z32" s="153"/>
      <c r="AA32" s="153">
        <v>1081.78</v>
      </c>
      <c r="AB32" s="153">
        <v>1113.473</v>
      </c>
      <c r="AC32" s="153">
        <v>6.7933899999999996</v>
      </c>
      <c r="AD32" s="153">
        <v>8.3714600000000008</v>
      </c>
      <c r="AE32" s="153">
        <v>823.08334000000002</v>
      </c>
      <c r="AF32" s="153">
        <v>1167.44228</v>
      </c>
      <c r="AG32" s="153">
        <v>1111.327</v>
      </c>
      <c r="AH32" s="153">
        <v>9.99</v>
      </c>
      <c r="AI32" s="153">
        <v>10.43</v>
      </c>
      <c r="AJ32" s="153">
        <v>474.07924000000003</v>
      </c>
      <c r="AK32" s="153">
        <v>0</v>
      </c>
      <c r="AL32" s="153">
        <v>490.20438000000001</v>
      </c>
      <c r="AM32" s="153">
        <v>0</v>
      </c>
      <c r="AN32" s="153">
        <v>419.25375000000003</v>
      </c>
      <c r="AO32" s="153">
        <v>0</v>
      </c>
      <c r="AP32" s="153">
        <v>269.67340999999999</v>
      </c>
      <c r="AQ32" s="153">
        <v>293.39999999999998</v>
      </c>
      <c r="AR32" s="153">
        <v>293.39999999999998</v>
      </c>
      <c r="AS32" s="153">
        <v>1059.72</v>
      </c>
      <c r="AT32" s="153">
        <v>1124.9715000000001</v>
      </c>
    </row>
    <row r="33" spans="1:46" ht="24" customHeight="1" x14ac:dyDescent="0.25">
      <c r="A33" s="16" t="s">
        <v>84</v>
      </c>
      <c r="B33" s="16" t="s">
        <v>817</v>
      </c>
      <c r="C33" s="154">
        <v>22</v>
      </c>
      <c r="D33" s="154">
        <v>51.07</v>
      </c>
      <c r="E33" s="154">
        <v>11.6</v>
      </c>
      <c r="F33" s="154">
        <v>34.53</v>
      </c>
      <c r="G33" s="154">
        <v>20.413139999999999</v>
      </c>
      <c r="H33" s="154">
        <v>66.760000000000005</v>
      </c>
      <c r="I33" s="154">
        <v>570.39</v>
      </c>
      <c r="J33" s="154">
        <v>201.02</v>
      </c>
      <c r="K33" s="154">
        <v>5.04</v>
      </c>
      <c r="L33" s="154">
        <v>6.97</v>
      </c>
      <c r="M33" s="154">
        <v>9.3550000000000004</v>
      </c>
      <c r="N33" s="154">
        <v>10.24</v>
      </c>
      <c r="O33" s="154">
        <v>10.24</v>
      </c>
      <c r="P33" s="154">
        <v>10.24</v>
      </c>
      <c r="Q33" s="154">
        <v>10.24</v>
      </c>
      <c r="R33" s="154">
        <v>560.76</v>
      </c>
      <c r="S33" s="154">
        <v>560.76</v>
      </c>
      <c r="T33" s="154">
        <v>1355.07</v>
      </c>
      <c r="U33" s="154">
        <v>9</v>
      </c>
      <c r="V33" s="154">
        <v>9</v>
      </c>
      <c r="W33" s="154">
        <v>880.17519000000004</v>
      </c>
      <c r="X33" s="154"/>
      <c r="Y33" s="154"/>
      <c r="Z33" s="154"/>
      <c r="AA33" s="154">
        <v>582.01</v>
      </c>
      <c r="AB33" s="154">
        <v>1079.027</v>
      </c>
      <c r="AC33" s="154">
        <v>8.0140999999999991</v>
      </c>
      <c r="AD33" s="154">
        <v>8.5058299999999996</v>
      </c>
      <c r="AE33" s="154">
        <v>769.40593000000001</v>
      </c>
      <c r="AF33" s="154">
        <v>742.91976999999997</v>
      </c>
      <c r="AG33" s="154">
        <v>1077.181</v>
      </c>
      <c r="AH33" s="154">
        <v>10.71</v>
      </c>
      <c r="AI33" s="154">
        <v>10.82</v>
      </c>
      <c r="AJ33" s="154">
        <v>474.07924000000003</v>
      </c>
      <c r="AK33" s="154">
        <v>0</v>
      </c>
      <c r="AL33" s="154">
        <v>490.20438000000001</v>
      </c>
      <c r="AM33" s="154">
        <v>0</v>
      </c>
      <c r="AN33" s="154">
        <v>416.02872000000002</v>
      </c>
      <c r="AO33" s="154">
        <v>0</v>
      </c>
      <c r="AP33" s="154">
        <v>269.67340999999999</v>
      </c>
      <c r="AQ33" s="154">
        <v>293.39999999999998</v>
      </c>
      <c r="AR33" s="154">
        <v>293.39999999999998</v>
      </c>
      <c r="AS33" s="154">
        <v>872.24</v>
      </c>
      <c r="AT33" s="154">
        <v>1143.0440000000001</v>
      </c>
    </row>
    <row r="34" spans="1:46" ht="24" customHeight="1" x14ac:dyDescent="0.25">
      <c r="A34" s="16" t="s">
        <v>84</v>
      </c>
      <c r="B34" s="16" t="s">
        <v>818</v>
      </c>
      <c r="C34" s="154">
        <v>22</v>
      </c>
      <c r="D34" s="154">
        <v>51.06</v>
      </c>
      <c r="E34" s="154">
        <v>12.98</v>
      </c>
      <c r="F34" s="154">
        <v>22.16</v>
      </c>
      <c r="G34" s="154">
        <v>20.413139999999999</v>
      </c>
      <c r="H34" s="154">
        <v>65.61</v>
      </c>
      <c r="I34" s="154">
        <v>811.82</v>
      </c>
      <c r="J34" s="154">
        <v>63.76</v>
      </c>
      <c r="K34" s="154">
        <v>4.92</v>
      </c>
      <c r="L34" s="154">
        <v>7.01</v>
      </c>
      <c r="M34" s="154">
        <v>10.345000000000001</v>
      </c>
      <c r="N34" s="154">
        <v>11</v>
      </c>
      <c r="O34" s="154">
        <v>11</v>
      </c>
      <c r="P34" s="154">
        <v>11</v>
      </c>
      <c r="Q34" s="154">
        <v>11</v>
      </c>
      <c r="R34" s="154">
        <v>216.61</v>
      </c>
      <c r="S34" s="154">
        <v>216.61</v>
      </c>
      <c r="T34" s="154">
        <v>422.21</v>
      </c>
      <c r="U34" s="154">
        <v>9</v>
      </c>
      <c r="V34" s="154">
        <v>9</v>
      </c>
      <c r="W34" s="154">
        <v>554.46482000000003</v>
      </c>
      <c r="X34" s="154"/>
      <c r="Y34" s="154"/>
      <c r="Z34" s="154"/>
      <c r="AA34" s="154">
        <v>379.62</v>
      </c>
      <c r="AB34" s="154">
        <v>787.34900000000005</v>
      </c>
      <c r="AC34" s="154">
        <v>6.0337300000000003</v>
      </c>
      <c r="AD34" s="154">
        <v>8.6786200000000004</v>
      </c>
      <c r="AE34" s="154">
        <v>320.29565000000002</v>
      </c>
      <c r="AF34" s="154">
        <v>335.04388</v>
      </c>
      <c r="AG34" s="154">
        <v>832.48299999999995</v>
      </c>
      <c r="AH34" s="154">
        <v>11.5</v>
      </c>
      <c r="AI34" s="154">
        <v>11.05</v>
      </c>
      <c r="AJ34" s="154">
        <v>474.07924000000003</v>
      </c>
      <c r="AK34" s="154">
        <v>0</v>
      </c>
      <c r="AL34" s="154">
        <v>474.07924000000003</v>
      </c>
      <c r="AM34" s="154">
        <v>0</v>
      </c>
      <c r="AN34" s="154">
        <v>419.25375000000003</v>
      </c>
      <c r="AO34" s="154">
        <v>0</v>
      </c>
      <c r="AP34" s="154">
        <v>269.67340999999999</v>
      </c>
      <c r="AQ34" s="154">
        <v>293.39999999999998</v>
      </c>
      <c r="AR34" s="154">
        <v>293.39999999999998</v>
      </c>
      <c r="AS34" s="154">
        <v>336.99</v>
      </c>
      <c r="AT34" s="154">
        <v>759.79399999999998</v>
      </c>
    </row>
    <row r="35" spans="1:46" ht="24" customHeight="1" x14ac:dyDescent="0.25">
      <c r="A35" s="16" t="s">
        <v>84</v>
      </c>
      <c r="B35" s="16" t="s">
        <v>819</v>
      </c>
      <c r="C35" s="154">
        <v>22</v>
      </c>
      <c r="D35" s="154">
        <v>51.06</v>
      </c>
      <c r="E35" s="154">
        <v>12.24</v>
      </c>
      <c r="F35" s="154">
        <v>23.76</v>
      </c>
      <c r="G35" s="154">
        <v>20.413139999999999</v>
      </c>
      <c r="H35" s="154">
        <v>67.260000000000005</v>
      </c>
      <c r="I35" s="154">
        <v>786.95</v>
      </c>
      <c r="J35" s="154">
        <v>29.83</v>
      </c>
      <c r="K35" s="154">
        <v>4.9800000000000004</v>
      </c>
      <c r="L35" s="154">
        <v>7.3</v>
      </c>
      <c r="M35" s="154">
        <v>10.71</v>
      </c>
      <c r="N35" s="154">
        <v>11.09</v>
      </c>
      <c r="O35" s="154">
        <v>11.09</v>
      </c>
      <c r="P35" s="154">
        <v>11.09</v>
      </c>
      <c r="Q35" s="154">
        <v>11.09</v>
      </c>
      <c r="R35" s="154">
        <v>137.21</v>
      </c>
      <c r="S35" s="154">
        <v>137.21</v>
      </c>
      <c r="T35" s="154">
        <v>306.07</v>
      </c>
      <c r="U35" s="154">
        <v>9</v>
      </c>
      <c r="V35" s="154">
        <v>9</v>
      </c>
      <c r="W35" s="154">
        <v>336.55993000000001</v>
      </c>
      <c r="X35" s="154"/>
      <c r="Y35" s="154"/>
      <c r="Z35" s="154"/>
      <c r="AA35" s="154">
        <v>190.59</v>
      </c>
      <c r="AB35" s="154">
        <v>407.7</v>
      </c>
      <c r="AC35" s="154">
        <v>9.9506899999999998</v>
      </c>
      <c r="AD35" s="154">
        <v>9.0175699999999992</v>
      </c>
      <c r="AE35" s="154">
        <v>198.01446000000001</v>
      </c>
      <c r="AF35" s="154">
        <v>209.73539</v>
      </c>
      <c r="AG35" s="154">
        <v>424.67399999999998</v>
      </c>
      <c r="AH35" s="154">
        <v>10.210000000000001</v>
      </c>
      <c r="AI35" s="154">
        <v>10.58</v>
      </c>
      <c r="AJ35" s="154">
        <v>474.07924000000003</v>
      </c>
      <c r="AK35" s="154">
        <v>0</v>
      </c>
      <c r="AL35" s="154">
        <v>474.07924000000003</v>
      </c>
      <c r="AM35" s="154">
        <v>0</v>
      </c>
      <c r="AN35" s="154">
        <v>416.02872000000002</v>
      </c>
      <c r="AO35" s="154">
        <v>0</v>
      </c>
      <c r="AP35" s="154">
        <v>269.67340999999999</v>
      </c>
      <c r="AQ35" s="154">
        <v>293.39999999999998</v>
      </c>
      <c r="AR35" s="154">
        <v>293.39999999999998</v>
      </c>
      <c r="AS35" s="154">
        <v>230.93</v>
      </c>
      <c r="AT35" s="154">
        <v>332.78100000000001</v>
      </c>
    </row>
    <row r="36" spans="1:46" ht="24" customHeight="1" x14ac:dyDescent="0.25">
      <c r="A36" s="16" t="s">
        <v>84</v>
      </c>
      <c r="B36" s="16" t="s">
        <v>820</v>
      </c>
      <c r="C36" s="154">
        <v>19</v>
      </c>
      <c r="D36" s="154">
        <v>51.06</v>
      </c>
      <c r="E36" s="154">
        <v>13.1</v>
      </c>
      <c r="F36" s="154">
        <v>23.16</v>
      </c>
      <c r="G36" s="154">
        <v>20.413139999999999</v>
      </c>
      <c r="H36" s="154">
        <v>67.900000000000006</v>
      </c>
      <c r="I36" s="154">
        <v>730.27</v>
      </c>
      <c r="J36" s="154">
        <v>40.090000000000003</v>
      </c>
      <c r="K36" s="154">
        <v>4.92</v>
      </c>
      <c r="L36" s="154">
        <v>7.52</v>
      </c>
      <c r="M36" s="154">
        <v>11.065</v>
      </c>
      <c r="N36" s="154">
        <v>10.23</v>
      </c>
      <c r="O36" s="154">
        <v>10.23</v>
      </c>
      <c r="P36" s="154">
        <v>10.23</v>
      </c>
      <c r="Q36" s="154">
        <v>10.23</v>
      </c>
      <c r="R36" s="154">
        <v>94.62</v>
      </c>
      <c r="S36" s="154">
        <v>94.62</v>
      </c>
      <c r="T36" s="154">
        <v>199.86</v>
      </c>
      <c r="U36" s="154">
        <v>10</v>
      </c>
      <c r="V36" s="154">
        <v>9</v>
      </c>
      <c r="W36" s="154">
        <v>186.81688</v>
      </c>
      <c r="X36" s="154"/>
      <c r="Y36" s="154"/>
      <c r="Z36" s="154"/>
      <c r="AA36" s="154">
        <v>162.58000000000001</v>
      </c>
      <c r="AB36" s="154">
        <v>249.43899999999999</v>
      </c>
      <c r="AC36" s="154">
        <v>10.18031</v>
      </c>
      <c r="AD36" s="154">
        <v>9.3480399999999992</v>
      </c>
      <c r="AE36" s="154">
        <v>153.07478</v>
      </c>
      <c r="AF36" s="154">
        <v>160.29526000000001</v>
      </c>
      <c r="AG36" s="154">
        <v>256.44400000000002</v>
      </c>
      <c r="AH36" s="154">
        <v>10.39</v>
      </c>
      <c r="AI36" s="154">
        <v>10.28</v>
      </c>
      <c r="AJ36" s="154">
        <v>474.07924000000003</v>
      </c>
      <c r="AK36" s="154">
        <v>0</v>
      </c>
      <c r="AL36" s="154">
        <v>474.07924000000003</v>
      </c>
      <c r="AM36" s="154">
        <v>0</v>
      </c>
      <c r="AN36" s="154">
        <v>416.02872000000002</v>
      </c>
      <c r="AO36" s="154">
        <v>0</v>
      </c>
      <c r="AP36" s="154">
        <v>269.67340999999999</v>
      </c>
      <c r="AQ36" s="154">
        <v>293.39999999999998</v>
      </c>
      <c r="AR36" s="154">
        <v>293.39999999999998</v>
      </c>
      <c r="AS36" s="154">
        <v>157.04</v>
      </c>
      <c r="AT36" s="154">
        <v>218.28550000000001</v>
      </c>
    </row>
    <row r="37" spans="1:46" ht="24" customHeight="1" x14ac:dyDescent="0.25">
      <c r="A37" s="16" t="s">
        <v>84</v>
      </c>
      <c r="B37" s="16" t="s">
        <v>821</v>
      </c>
      <c r="C37" s="154">
        <v>19</v>
      </c>
      <c r="D37" s="154">
        <v>51.05</v>
      </c>
      <c r="E37" s="154">
        <v>11.68</v>
      </c>
      <c r="F37" s="154">
        <v>23.29</v>
      </c>
      <c r="G37" s="154">
        <v>20.413139999999999</v>
      </c>
      <c r="H37" s="154">
        <v>58.99</v>
      </c>
      <c r="I37" s="154">
        <v>650.61</v>
      </c>
      <c r="J37" s="154">
        <v>39.590000000000003</v>
      </c>
      <c r="K37" s="154">
        <v>5.14</v>
      </c>
      <c r="L37" s="154">
        <v>6.73</v>
      </c>
      <c r="M37" s="154">
        <v>9.7029999999999994</v>
      </c>
      <c r="N37" s="154">
        <v>9.4</v>
      </c>
      <c r="O37" s="154">
        <v>9.4</v>
      </c>
      <c r="P37" s="154">
        <v>9.4</v>
      </c>
      <c r="Q37" s="154">
        <v>9.4</v>
      </c>
      <c r="R37" s="154">
        <v>69.599999999999994</v>
      </c>
      <c r="S37" s="154">
        <v>69.599999999999994</v>
      </c>
      <c r="T37" s="154">
        <v>111.36</v>
      </c>
      <c r="U37" s="154">
        <v>9</v>
      </c>
      <c r="V37" s="154">
        <v>9</v>
      </c>
      <c r="W37" s="154">
        <v>128.51128</v>
      </c>
      <c r="X37" s="154"/>
      <c r="Y37" s="154"/>
      <c r="Z37" s="154"/>
      <c r="AA37" s="154">
        <v>108.24</v>
      </c>
      <c r="AB37" s="154">
        <v>163.34299999999999</v>
      </c>
      <c r="AC37" s="154">
        <v>9.4371799999999997</v>
      </c>
      <c r="AD37" s="154">
        <v>9.8694600000000001</v>
      </c>
      <c r="AE37" s="154">
        <v>142.30181999999999</v>
      </c>
      <c r="AF37" s="154">
        <v>144.66575</v>
      </c>
      <c r="AG37" s="154">
        <v>166.499</v>
      </c>
      <c r="AH37" s="154">
        <v>11.72</v>
      </c>
      <c r="AI37" s="154">
        <v>11.52</v>
      </c>
      <c r="AJ37" s="154">
        <v>474.07924000000003</v>
      </c>
      <c r="AK37" s="154">
        <v>0</v>
      </c>
      <c r="AL37" s="154">
        <v>474.07924000000003</v>
      </c>
      <c r="AM37" s="154">
        <v>0</v>
      </c>
      <c r="AN37" s="154">
        <v>412.80369000000002</v>
      </c>
      <c r="AO37" s="154">
        <v>0</v>
      </c>
      <c r="AP37" s="154">
        <v>269.67340999999999</v>
      </c>
      <c r="AQ37" s="154">
        <v>293.39999999999998</v>
      </c>
      <c r="AR37" s="154">
        <v>293.39999999999998</v>
      </c>
      <c r="AS37" s="154">
        <v>73.41</v>
      </c>
      <c r="AT37" s="154">
        <v>145.65299999999999</v>
      </c>
    </row>
    <row r="38" spans="1:46" ht="24" customHeight="1" x14ac:dyDescent="0.25">
      <c r="A38" s="16" t="s">
        <v>84</v>
      </c>
      <c r="B38" s="16" t="s">
        <v>822</v>
      </c>
      <c r="C38" s="154">
        <v>19</v>
      </c>
      <c r="D38" s="154">
        <v>51.04</v>
      </c>
      <c r="E38" s="154">
        <v>12.19</v>
      </c>
      <c r="F38" s="154">
        <v>24.46</v>
      </c>
      <c r="G38" s="154">
        <v>20.413139999999999</v>
      </c>
      <c r="H38" s="154">
        <v>64.25</v>
      </c>
      <c r="I38" s="154">
        <v>528.41</v>
      </c>
      <c r="J38" s="154">
        <v>18.170000000000002</v>
      </c>
      <c r="K38" s="154">
        <v>6.2</v>
      </c>
      <c r="L38" s="154">
        <v>7.53</v>
      </c>
      <c r="M38" s="154">
        <v>9.1419999999999995</v>
      </c>
      <c r="N38" s="154">
        <v>9.9600000000000009</v>
      </c>
      <c r="O38" s="154">
        <v>9.9600000000000009</v>
      </c>
      <c r="P38" s="154">
        <v>9.9600000000000009</v>
      </c>
      <c r="Q38" s="154">
        <v>9.9600000000000009</v>
      </c>
      <c r="R38" s="154">
        <v>33.4</v>
      </c>
      <c r="S38" s="154">
        <v>33.4</v>
      </c>
      <c r="T38" s="154">
        <v>51.57</v>
      </c>
      <c r="U38" s="154">
        <v>10</v>
      </c>
      <c r="V38" s="154">
        <v>9</v>
      </c>
      <c r="W38" s="154">
        <v>68.051339999999996</v>
      </c>
      <c r="X38" s="154"/>
      <c r="Y38" s="154"/>
      <c r="Z38" s="154"/>
      <c r="AA38" s="154">
        <v>132.99</v>
      </c>
      <c r="AB38" s="154">
        <v>102.779</v>
      </c>
      <c r="AC38" s="154">
        <v>11.194240000000001</v>
      </c>
      <c r="AD38" s="154">
        <v>11.89221</v>
      </c>
      <c r="AE38" s="154">
        <v>112.47201</v>
      </c>
      <c r="AF38" s="154">
        <v>111.05723</v>
      </c>
      <c r="AG38" s="154">
        <v>107.902</v>
      </c>
      <c r="AH38" s="154">
        <v>11.17</v>
      </c>
      <c r="AI38" s="154">
        <v>10.7</v>
      </c>
      <c r="AJ38" s="154">
        <v>474.07924000000003</v>
      </c>
      <c r="AK38" s="154">
        <v>0</v>
      </c>
      <c r="AL38" s="154">
        <v>474.07924000000003</v>
      </c>
      <c r="AM38" s="154">
        <v>0</v>
      </c>
      <c r="AN38" s="154">
        <v>416.02872000000002</v>
      </c>
      <c r="AO38" s="154">
        <v>0</v>
      </c>
      <c r="AP38" s="154">
        <v>269.67340999999999</v>
      </c>
      <c r="AQ38" s="154">
        <v>293.39999999999998</v>
      </c>
      <c r="AR38" s="154">
        <v>293.39999999999998</v>
      </c>
      <c r="AS38" s="154">
        <v>64.03</v>
      </c>
      <c r="AT38" s="154">
        <v>87.626999999999995</v>
      </c>
    </row>
    <row r="39" spans="1:46" ht="24" customHeight="1" x14ac:dyDescent="0.25">
      <c r="A39" s="18" t="s">
        <v>84</v>
      </c>
      <c r="B39" s="18" t="s">
        <v>823</v>
      </c>
      <c r="C39" s="155">
        <v>19</v>
      </c>
      <c r="D39" s="155">
        <v>51.06</v>
      </c>
      <c r="E39" s="155">
        <v>11.72</v>
      </c>
      <c r="F39" s="155">
        <v>24.51</v>
      </c>
      <c r="G39" s="155">
        <v>20.413139999999999</v>
      </c>
      <c r="H39" s="155">
        <v>66.17</v>
      </c>
      <c r="I39" s="155">
        <v>468.86</v>
      </c>
      <c r="J39" s="155">
        <v>19.579999999999998</v>
      </c>
      <c r="K39" s="155">
        <v>5.92</v>
      </c>
      <c r="L39" s="155">
        <v>7.68</v>
      </c>
      <c r="M39" s="155">
        <v>10.111000000000001</v>
      </c>
      <c r="N39" s="155">
        <v>10.27</v>
      </c>
      <c r="O39" s="155">
        <v>10.27</v>
      </c>
      <c r="P39" s="155">
        <v>10.27</v>
      </c>
      <c r="Q39" s="155">
        <v>10.27</v>
      </c>
      <c r="R39" s="155">
        <v>38.85</v>
      </c>
      <c r="S39" s="155">
        <v>38.85</v>
      </c>
      <c r="T39" s="155">
        <v>50.71</v>
      </c>
      <c r="U39" s="155">
        <v>9</v>
      </c>
      <c r="V39" s="155">
        <v>9</v>
      </c>
      <c r="W39" s="155">
        <v>59.741900000000001</v>
      </c>
      <c r="X39" s="155"/>
      <c r="Y39" s="155"/>
      <c r="Z39" s="155"/>
      <c r="AA39" s="155">
        <v>117.13</v>
      </c>
      <c r="AB39" s="155">
        <v>77.885000000000005</v>
      </c>
      <c r="AC39" s="155">
        <v>10.580209999999999</v>
      </c>
      <c r="AD39" s="155">
        <v>11.054449999999999</v>
      </c>
      <c r="AE39" s="155">
        <v>92.907859999999999</v>
      </c>
      <c r="AF39" s="155">
        <v>88.826980000000006</v>
      </c>
      <c r="AG39" s="155">
        <v>85.662000000000006</v>
      </c>
      <c r="AH39" s="155">
        <v>10.3</v>
      </c>
      <c r="AI39" s="155">
        <v>10.66</v>
      </c>
      <c r="AJ39" s="155">
        <v>474.07924000000003</v>
      </c>
      <c r="AK39" s="155">
        <v>0</v>
      </c>
      <c r="AL39" s="155">
        <v>483.75432999999998</v>
      </c>
      <c r="AM39" s="155">
        <v>0</v>
      </c>
      <c r="AN39" s="155">
        <v>416.02872000000002</v>
      </c>
      <c r="AO39" s="155">
        <v>0</v>
      </c>
      <c r="AP39" s="155">
        <v>269.67340999999999</v>
      </c>
      <c r="AQ39" s="155">
        <v>293.39999999999998</v>
      </c>
      <c r="AR39" s="155">
        <v>293.39999999999998</v>
      </c>
      <c r="AS39" s="155">
        <v>86.01</v>
      </c>
      <c r="AT39" s="155">
        <v>61.685499999999998</v>
      </c>
    </row>
    <row r="40" spans="1:46" ht="24" customHeight="1" x14ac:dyDescent="0.25">
      <c r="A40" s="13" t="s">
        <v>84</v>
      </c>
      <c r="B40" s="13" t="s">
        <v>824</v>
      </c>
      <c r="C40" s="153">
        <v>19</v>
      </c>
      <c r="D40" s="153">
        <v>51.04</v>
      </c>
      <c r="E40" s="153">
        <v>10.9</v>
      </c>
      <c r="F40" s="153">
        <v>24.62</v>
      </c>
      <c r="G40" s="153">
        <v>18.93441</v>
      </c>
      <c r="H40" s="153">
        <v>64.88</v>
      </c>
      <c r="I40" s="153">
        <v>461.82</v>
      </c>
      <c r="J40" s="153">
        <v>21.68</v>
      </c>
      <c r="K40" s="153">
        <v>5.9</v>
      </c>
      <c r="L40" s="153">
        <v>8.44</v>
      </c>
      <c r="M40" s="153">
        <v>8.3810000000000002</v>
      </c>
      <c r="N40" s="153">
        <v>10.23</v>
      </c>
      <c r="O40" s="153">
        <v>10.23</v>
      </c>
      <c r="P40" s="153">
        <v>10.23</v>
      </c>
      <c r="Q40" s="153">
        <v>10.23</v>
      </c>
      <c r="R40" s="153">
        <v>35.46</v>
      </c>
      <c r="S40" s="153">
        <v>35.46</v>
      </c>
      <c r="T40" s="153">
        <v>62.79</v>
      </c>
      <c r="U40" s="153">
        <v>7</v>
      </c>
      <c r="V40" s="153">
        <v>7</v>
      </c>
      <c r="W40" s="153">
        <v>61.216419999999999</v>
      </c>
      <c r="X40" s="153"/>
      <c r="Y40" s="153"/>
      <c r="Z40" s="153"/>
      <c r="AA40" s="153">
        <v>90.99</v>
      </c>
      <c r="AB40" s="153">
        <v>67.971000000000004</v>
      </c>
      <c r="AC40" s="153">
        <v>12.783149999999999</v>
      </c>
      <c r="AD40" s="153">
        <v>11.01187</v>
      </c>
      <c r="AE40" s="153">
        <v>81.52364</v>
      </c>
      <c r="AF40" s="153">
        <v>76.677620000000005</v>
      </c>
      <c r="AG40" s="153">
        <v>69.495999999999995</v>
      </c>
      <c r="AH40" s="153">
        <v>11.27</v>
      </c>
      <c r="AI40" s="153">
        <v>11.39</v>
      </c>
      <c r="AJ40" s="153">
        <v>474.07924000000003</v>
      </c>
      <c r="AK40" s="153">
        <v>0</v>
      </c>
      <c r="AL40" s="153">
        <v>506.32952999999998</v>
      </c>
      <c r="AM40" s="153">
        <v>0</v>
      </c>
      <c r="AN40" s="153">
        <v>448.27901000000003</v>
      </c>
      <c r="AO40" s="153">
        <v>0</v>
      </c>
      <c r="AP40" s="153">
        <v>269.67340999999999</v>
      </c>
      <c r="AQ40" s="153">
        <v>293.39999999999998</v>
      </c>
      <c r="AR40" s="153">
        <v>293.39999999999998</v>
      </c>
      <c r="AS40" s="153">
        <v>68.8</v>
      </c>
      <c r="AT40" s="153">
        <v>53.957500000000003</v>
      </c>
    </row>
    <row r="41" spans="1:46" ht="24" customHeight="1" x14ac:dyDescent="0.25">
      <c r="A41" s="16" t="s">
        <v>84</v>
      </c>
      <c r="B41" s="16" t="s">
        <v>825</v>
      </c>
      <c r="C41" s="154">
        <v>19</v>
      </c>
      <c r="D41" s="154">
        <v>51.02</v>
      </c>
      <c r="E41" s="154">
        <v>9.5299999999999994</v>
      </c>
      <c r="F41" s="154">
        <v>24.68</v>
      </c>
      <c r="G41" s="154">
        <v>18.93441</v>
      </c>
      <c r="H41" s="154">
        <v>68.41</v>
      </c>
      <c r="I41" s="154">
        <v>391.38</v>
      </c>
      <c r="J41" s="154">
        <v>14.63</v>
      </c>
      <c r="K41" s="154">
        <v>5.45</v>
      </c>
      <c r="L41" s="154">
        <v>7.47</v>
      </c>
      <c r="M41" s="154">
        <v>8.5250000000000004</v>
      </c>
      <c r="N41" s="154">
        <v>10.69</v>
      </c>
      <c r="O41" s="154">
        <v>10.69</v>
      </c>
      <c r="P41" s="154">
        <v>10.69</v>
      </c>
      <c r="Q41" s="154">
        <v>10.69</v>
      </c>
      <c r="R41" s="154">
        <v>14.24</v>
      </c>
      <c r="S41" s="154">
        <v>14.24</v>
      </c>
      <c r="T41" s="154">
        <v>70.290000000000006</v>
      </c>
      <c r="U41" s="154">
        <v>6</v>
      </c>
      <c r="V41" s="154">
        <v>6</v>
      </c>
      <c r="W41" s="154">
        <v>50.695970000000003</v>
      </c>
      <c r="X41" s="154"/>
      <c r="Y41" s="154"/>
      <c r="Z41" s="154"/>
      <c r="AA41" s="154">
        <v>83.88</v>
      </c>
      <c r="AB41" s="154">
        <v>45.927999999999997</v>
      </c>
      <c r="AC41" s="154">
        <v>9.0673399999999997</v>
      </c>
      <c r="AD41" s="154">
        <v>11.718529999999999</v>
      </c>
      <c r="AE41" s="154">
        <v>50.825870000000002</v>
      </c>
      <c r="AF41" s="154">
        <v>60.562899999999999</v>
      </c>
      <c r="AG41" s="154">
        <v>47.143000000000001</v>
      </c>
      <c r="AH41" s="154">
        <v>10.01</v>
      </c>
      <c r="AI41" s="154">
        <v>10.99</v>
      </c>
      <c r="AJ41" s="154">
        <v>474.07924000000003</v>
      </c>
      <c r="AK41" s="154">
        <v>0</v>
      </c>
      <c r="AL41" s="154">
        <v>506.32952999999998</v>
      </c>
      <c r="AM41" s="154">
        <v>0</v>
      </c>
      <c r="AN41" s="154">
        <v>451.50403999999997</v>
      </c>
      <c r="AO41" s="154">
        <v>0</v>
      </c>
      <c r="AP41" s="154">
        <v>269.67340999999999</v>
      </c>
      <c r="AQ41" s="154">
        <v>293.39999999999998</v>
      </c>
      <c r="AR41" s="154">
        <v>293.39999999999998</v>
      </c>
      <c r="AS41" s="154">
        <v>69.52</v>
      </c>
      <c r="AT41" s="154">
        <v>38.9</v>
      </c>
    </row>
    <row r="42" spans="1:46" ht="24" customHeight="1" x14ac:dyDescent="0.25">
      <c r="A42" s="16" t="s">
        <v>84</v>
      </c>
      <c r="B42" s="16" t="s">
        <v>826</v>
      </c>
      <c r="C42" s="154">
        <v>18</v>
      </c>
      <c r="D42" s="154">
        <v>51.01</v>
      </c>
      <c r="E42" s="154">
        <v>9.3800000000000008</v>
      </c>
      <c r="F42" s="154">
        <v>24.65</v>
      </c>
      <c r="G42" s="154">
        <v>18.93441</v>
      </c>
      <c r="H42" s="154">
        <v>56.05</v>
      </c>
      <c r="I42" s="154">
        <v>133.85</v>
      </c>
      <c r="J42" s="154">
        <v>11.94</v>
      </c>
      <c r="K42" s="154">
        <v>5.81</v>
      </c>
      <c r="L42" s="154">
        <v>6.52</v>
      </c>
      <c r="M42" s="154">
        <v>8.3309999999999995</v>
      </c>
      <c r="N42" s="154">
        <v>9.35</v>
      </c>
      <c r="O42" s="154">
        <v>9.35</v>
      </c>
      <c r="P42" s="154">
        <v>9.35</v>
      </c>
      <c r="Q42" s="154">
        <v>9.35</v>
      </c>
      <c r="R42" s="154">
        <v>24.75</v>
      </c>
      <c r="S42" s="154">
        <v>24.75</v>
      </c>
      <c r="T42" s="154">
        <v>56.64</v>
      </c>
      <c r="U42" s="154">
        <v>5</v>
      </c>
      <c r="V42" s="154">
        <v>5</v>
      </c>
      <c r="W42" s="154">
        <v>25.804690000000001</v>
      </c>
      <c r="X42" s="154"/>
      <c r="Y42" s="154"/>
      <c r="Z42" s="154"/>
      <c r="AA42" s="154">
        <v>80.150000000000006</v>
      </c>
      <c r="AB42" s="154">
        <v>27.367999999999999</v>
      </c>
      <c r="AC42" s="154">
        <v>9.5056200000000004</v>
      </c>
      <c r="AD42" s="154">
        <v>11.08112</v>
      </c>
      <c r="AE42" s="154">
        <v>43.87426</v>
      </c>
      <c r="AF42" s="154">
        <v>46.499650000000003</v>
      </c>
      <c r="AG42" s="154">
        <v>27.998999999999999</v>
      </c>
      <c r="AH42" s="154">
        <v>9.76</v>
      </c>
      <c r="AI42" s="154">
        <v>10.37</v>
      </c>
      <c r="AJ42" s="154">
        <v>474.07924000000003</v>
      </c>
      <c r="AK42" s="154">
        <v>0</v>
      </c>
      <c r="AL42" s="154">
        <v>506.32952999999998</v>
      </c>
      <c r="AM42" s="154">
        <v>0</v>
      </c>
      <c r="AN42" s="154">
        <v>451.50403999999997</v>
      </c>
      <c r="AO42" s="154">
        <v>0</v>
      </c>
      <c r="AP42" s="154">
        <v>269.67340999999999</v>
      </c>
      <c r="AQ42" s="154">
        <v>293.39999999999998</v>
      </c>
      <c r="AR42" s="154">
        <v>293.39999999999998</v>
      </c>
      <c r="AS42" s="154">
        <v>48.18</v>
      </c>
      <c r="AT42" s="154">
        <v>20.184999999999999</v>
      </c>
    </row>
    <row r="43" spans="1:46" ht="24" customHeight="1" x14ac:dyDescent="0.25">
      <c r="A43" s="16" t="s">
        <v>84</v>
      </c>
      <c r="B43" s="16" t="s">
        <v>827</v>
      </c>
      <c r="C43" s="154">
        <v>18</v>
      </c>
      <c r="D43" s="154">
        <v>51.02</v>
      </c>
      <c r="E43" s="154">
        <v>9.75</v>
      </c>
      <c r="F43" s="154">
        <v>24.58</v>
      </c>
      <c r="G43" s="154">
        <v>18.93441</v>
      </c>
      <c r="H43" s="154">
        <v>72.69</v>
      </c>
      <c r="I43" s="154">
        <v>75.36</v>
      </c>
      <c r="J43" s="154">
        <v>6.87</v>
      </c>
      <c r="K43" s="154">
        <v>6</v>
      </c>
      <c r="L43" s="154">
        <v>6.45</v>
      </c>
      <c r="M43" s="154">
        <v>7.7160000000000002</v>
      </c>
      <c r="N43" s="154">
        <v>8.9700000000000006</v>
      </c>
      <c r="O43" s="154">
        <v>8.9700000000000006</v>
      </c>
      <c r="P43" s="154">
        <v>8.9700000000000006</v>
      </c>
      <c r="Q43" s="154">
        <v>8.9700000000000006</v>
      </c>
      <c r="R43" s="154">
        <v>8.67</v>
      </c>
      <c r="S43" s="154">
        <v>8.67</v>
      </c>
      <c r="T43" s="154">
        <v>22.5</v>
      </c>
      <c r="U43" s="154">
        <v>4</v>
      </c>
      <c r="V43" s="154">
        <v>5</v>
      </c>
      <c r="W43" s="154">
        <v>5.5211600000000001</v>
      </c>
      <c r="X43" s="154"/>
      <c r="Y43" s="154"/>
      <c r="Z43" s="154"/>
      <c r="AA43" s="154">
        <v>23.11</v>
      </c>
      <c r="AB43" s="154">
        <v>6.4279999999999999</v>
      </c>
      <c r="AC43" s="154">
        <v>9.6438699999999997</v>
      </c>
      <c r="AD43" s="154">
        <v>11.17902</v>
      </c>
      <c r="AE43" s="154">
        <v>23.314699999999998</v>
      </c>
      <c r="AF43" s="154">
        <v>23.551729999999999</v>
      </c>
      <c r="AG43" s="154">
        <v>0</v>
      </c>
      <c r="AH43" s="154">
        <v>9.5399999999999991</v>
      </c>
      <c r="AI43" s="154">
        <v>10.15</v>
      </c>
      <c r="AJ43" s="154">
        <v>474.07924000000003</v>
      </c>
      <c r="AK43" s="154">
        <v>0</v>
      </c>
      <c r="AL43" s="154">
        <v>506.32952999999998</v>
      </c>
      <c r="AM43" s="154">
        <v>0</v>
      </c>
      <c r="AN43" s="154">
        <v>451.50403999999997</v>
      </c>
      <c r="AO43" s="154">
        <v>0</v>
      </c>
      <c r="AP43" s="154">
        <v>269.67340999999999</v>
      </c>
      <c r="AQ43" s="154">
        <v>293.39999999999998</v>
      </c>
      <c r="AR43" s="154">
        <v>293.39999999999998</v>
      </c>
      <c r="AS43" s="154">
        <v>17.75</v>
      </c>
      <c r="AT43" s="154">
        <v>2.9550000000000001</v>
      </c>
    </row>
    <row r="44" spans="1:46" ht="24" customHeight="1" x14ac:dyDescent="0.25">
      <c r="A44" s="16" t="s">
        <v>84</v>
      </c>
      <c r="B44" s="16" t="s">
        <v>828</v>
      </c>
      <c r="C44" s="154">
        <v>17</v>
      </c>
      <c r="D44" s="154">
        <v>51</v>
      </c>
      <c r="E44" s="154">
        <v>9.9499999999999993</v>
      </c>
      <c r="F44" s="154">
        <v>26.01</v>
      </c>
      <c r="G44" s="154">
        <v>18.93441</v>
      </c>
      <c r="H44" s="154">
        <v>71.06</v>
      </c>
      <c r="I44" s="154">
        <v>14.72</v>
      </c>
      <c r="J44" s="154">
        <v>0.54</v>
      </c>
      <c r="K44" s="154">
        <v>5.74</v>
      </c>
      <c r="L44" s="154">
        <v>6.28</v>
      </c>
      <c r="M44" s="154">
        <v>7.1619999999999999</v>
      </c>
      <c r="N44" s="154">
        <v>9.2100000000000009</v>
      </c>
      <c r="O44" s="154">
        <v>9.2100000000000009</v>
      </c>
      <c r="P44" s="154">
        <v>9.2100000000000009</v>
      </c>
      <c r="Q44" s="154">
        <v>9.2100000000000009</v>
      </c>
      <c r="R44" s="154">
        <v>7.87</v>
      </c>
      <c r="S44" s="154">
        <v>7.87</v>
      </c>
      <c r="T44" s="154">
        <v>0</v>
      </c>
      <c r="U44" s="154">
        <v>4</v>
      </c>
      <c r="V44" s="154">
        <v>5</v>
      </c>
      <c r="W44" s="154">
        <v>2.444E-2</v>
      </c>
      <c r="X44" s="154"/>
      <c r="Y44" s="154"/>
      <c r="Z44" s="154"/>
      <c r="AA44" s="154">
        <v>0.82</v>
      </c>
      <c r="AB44" s="154">
        <v>0</v>
      </c>
      <c r="AC44" s="154">
        <v>10.16907</v>
      </c>
      <c r="AD44" s="154">
        <v>10.61891</v>
      </c>
      <c r="AE44" s="154">
        <v>4.7975000000000003</v>
      </c>
      <c r="AF44" s="154">
        <v>3.48875</v>
      </c>
      <c r="AG44" s="154">
        <v>0</v>
      </c>
      <c r="AH44" s="154">
        <v>8.92</v>
      </c>
      <c r="AI44" s="154">
        <v>9.5399999999999991</v>
      </c>
      <c r="AJ44" s="154">
        <v>474.07924000000003</v>
      </c>
      <c r="AK44" s="154">
        <v>0</v>
      </c>
      <c r="AL44" s="154">
        <v>506.32952999999998</v>
      </c>
      <c r="AM44" s="154">
        <v>0</v>
      </c>
      <c r="AN44" s="154">
        <v>451.50403999999997</v>
      </c>
      <c r="AO44" s="154">
        <v>0</v>
      </c>
      <c r="AP44" s="154">
        <v>269.67340999999999</v>
      </c>
      <c r="AQ44" s="154">
        <v>293.39999999999998</v>
      </c>
      <c r="AR44" s="154">
        <v>293.39999999999998</v>
      </c>
      <c r="AS44" s="154">
        <v>0</v>
      </c>
      <c r="AT44" s="154">
        <v>0</v>
      </c>
    </row>
    <row r="45" spans="1:46" ht="24" customHeight="1" x14ac:dyDescent="0.25">
      <c r="A45" s="16" t="s">
        <v>84</v>
      </c>
      <c r="B45" s="16" t="s">
        <v>829</v>
      </c>
      <c r="C45" s="154">
        <v>17</v>
      </c>
      <c r="D45" s="154">
        <v>51.03</v>
      </c>
      <c r="E45" s="154">
        <v>10.050000000000001</v>
      </c>
      <c r="F45" s="154">
        <v>26.09</v>
      </c>
      <c r="G45" s="154">
        <v>18.93441</v>
      </c>
      <c r="H45" s="154">
        <v>68.87</v>
      </c>
      <c r="I45" s="154">
        <v>0</v>
      </c>
      <c r="J45" s="154">
        <v>0</v>
      </c>
      <c r="K45" s="154">
        <v>6.52</v>
      </c>
      <c r="L45" s="154">
        <v>6.24</v>
      </c>
      <c r="M45" s="154">
        <v>7.9349999999999996</v>
      </c>
      <c r="N45" s="154">
        <v>9.92</v>
      </c>
      <c r="O45" s="154">
        <v>9.92</v>
      </c>
      <c r="P45" s="154">
        <v>9.92</v>
      </c>
      <c r="Q45" s="154">
        <v>9.92</v>
      </c>
      <c r="R45" s="154">
        <v>0</v>
      </c>
      <c r="S45" s="154">
        <v>0</v>
      </c>
      <c r="T45" s="154">
        <v>0</v>
      </c>
      <c r="U45" s="154">
        <v>1</v>
      </c>
      <c r="V45" s="154">
        <v>4</v>
      </c>
      <c r="W45" s="154">
        <v>0</v>
      </c>
      <c r="X45" s="154"/>
      <c r="Y45" s="154"/>
      <c r="Z45" s="154"/>
      <c r="AA45" s="154">
        <v>0</v>
      </c>
      <c r="AB45" s="154">
        <v>0</v>
      </c>
      <c r="AC45" s="154">
        <v>8.2517899999999997</v>
      </c>
      <c r="AD45" s="154">
        <v>8.9457299999999993</v>
      </c>
      <c r="AE45" s="154">
        <v>0</v>
      </c>
      <c r="AF45" s="154">
        <v>0</v>
      </c>
      <c r="AG45" s="154">
        <v>0</v>
      </c>
      <c r="AH45" s="154">
        <v>8.48</v>
      </c>
      <c r="AI45" s="154">
        <v>9.0500000000000007</v>
      </c>
      <c r="AJ45" s="154">
        <v>474.07924000000003</v>
      </c>
      <c r="AK45" s="154">
        <v>0</v>
      </c>
      <c r="AL45" s="154">
        <v>506.32952999999998</v>
      </c>
      <c r="AM45" s="154">
        <v>0</v>
      </c>
      <c r="AN45" s="154">
        <v>451.50403999999997</v>
      </c>
      <c r="AO45" s="154">
        <v>0</v>
      </c>
      <c r="AP45" s="154">
        <v>269.67340999999999</v>
      </c>
      <c r="AQ45" s="154">
        <v>293.39999999999998</v>
      </c>
      <c r="AR45" s="154">
        <v>293.39999999999998</v>
      </c>
      <c r="AS45" s="154">
        <v>0</v>
      </c>
      <c r="AT45" s="154">
        <v>0</v>
      </c>
    </row>
    <row r="46" spans="1:46" ht="24" customHeight="1" x14ac:dyDescent="0.25">
      <c r="A46" s="16" t="s">
        <v>84</v>
      </c>
      <c r="B46" s="16" t="s">
        <v>830</v>
      </c>
      <c r="C46" s="154">
        <v>17</v>
      </c>
      <c r="D46" s="154">
        <v>51.01</v>
      </c>
      <c r="E46" s="154">
        <v>10.39</v>
      </c>
      <c r="F46" s="154">
        <v>26.31</v>
      </c>
      <c r="G46" s="154">
        <v>18.93441</v>
      </c>
      <c r="H46" s="154">
        <v>68.92</v>
      </c>
      <c r="I46" s="154">
        <v>0</v>
      </c>
      <c r="J46" s="154">
        <v>0</v>
      </c>
      <c r="K46" s="154">
        <v>6.86</v>
      </c>
      <c r="L46" s="154">
        <v>7.66</v>
      </c>
      <c r="M46" s="154">
        <v>8.1120000000000001</v>
      </c>
      <c r="N46" s="154">
        <v>10.26</v>
      </c>
      <c r="O46" s="154">
        <v>10.26</v>
      </c>
      <c r="P46" s="154">
        <v>10.26</v>
      </c>
      <c r="Q46" s="154">
        <v>10.26</v>
      </c>
      <c r="R46" s="154">
        <v>0</v>
      </c>
      <c r="S46" s="154">
        <v>0</v>
      </c>
      <c r="T46" s="154">
        <v>0</v>
      </c>
      <c r="U46" s="154">
        <v>3</v>
      </c>
      <c r="V46" s="154">
        <v>4</v>
      </c>
      <c r="W46" s="154">
        <v>0</v>
      </c>
      <c r="X46" s="154"/>
      <c r="Y46" s="154"/>
      <c r="Z46" s="154"/>
      <c r="AA46" s="154">
        <v>0</v>
      </c>
      <c r="AB46" s="154">
        <v>0</v>
      </c>
      <c r="AC46" s="154">
        <v>8.1259300000000003</v>
      </c>
      <c r="AD46" s="154">
        <v>9.0100200000000008</v>
      </c>
      <c r="AE46" s="154">
        <v>0</v>
      </c>
      <c r="AF46" s="154">
        <v>0</v>
      </c>
      <c r="AG46" s="154">
        <v>0</v>
      </c>
      <c r="AH46" s="154">
        <v>8.83</v>
      </c>
      <c r="AI46" s="154">
        <v>9.4499999999999993</v>
      </c>
      <c r="AJ46" s="154">
        <v>474.07924000000003</v>
      </c>
      <c r="AK46" s="154">
        <v>0</v>
      </c>
      <c r="AL46" s="154">
        <v>516.00462000000005</v>
      </c>
      <c r="AM46" s="154">
        <v>0</v>
      </c>
      <c r="AN46" s="154">
        <v>451.50403999999997</v>
      </c>
      <c r="AO46" s="154">
        <v>0</v>
      </c>
      <c r="AP46" s="154">
        <v>269.67340999999999</v>
      </c>
      <c r="AQ46" s="154">
        <v>293.39999999999998</v>
      </c>
      <c r="AR46" s="154">
        <v>293.39999999999998</v>
      </c>
      <c r="AS46" s="154">
        <v>0</v>
      </c>
      <c r="AT46" s="154">
        <v>0</v>
      </c>
    </row>
    <row r="47" spans="1:46" ht="24" customHeight="1" x14ac:dyDescent="0.25">
      <c r="A47" s="18" t="s">
        <v>84</v>
      </c>
      <c r="B47" s="18" t="s">
        <v>831</v>
      </c>
      <c r="C47" s="155">
        <v>17</v>
      </c>
      <c r="D47" s="155">
        <v>51.04</v>
      </c>
      <c r="E47" s="155">
        <v>9.18</v>
      </c>
      <c r="F47" s="155">
        <v>26.28</v>
      </c>
      <c r="G47" s="155">
        <v>18.93441</v>
      </c>
      <c r="H47" s="155">
        <v>70.819999999999993</v>
      </c>
      <c r="I47" s="155"/>
      <c r="J47" s="155"/>
      <c r="K47" s="155">
        <v>7.1</v>
      </c>
      <c r="L47" s="155">
        <v>6.97</v>
      </c>
      <c r="M47" s="155">
        <v>8.468</v>
      </c>
      <c r="N47" s="155">
        <v>9.41</v>
      </c>
      <c r="O47" s="155">
        <v>9.41</v>
      </c>
      <c r="P47" s="155">
        <v>9.41</v>
      </c>
      <c r="Q47" s="155">
        <v>9.41</v>
      </c>
      <c r="R47" s="155"/>
      <c r="S47" s="155"/>
      <c r="T47" s="155"/>
      <c r="U47" s="155">
        <v>4</v>
      </c>
      <c r="V47" s="155">
        <v>6</v>
      </c>
      <c r="W47" s="155"/>
      <c r="X47" s="155"/>
      <c r="Y47" s="155"/>
      <c r="Z47" s="155"/>
      <c r="AA47" s="155"/>
      <c r="AB47" s="155"/>
      <c r="AC47" s="155">
        <v>8.1028699999999994</v>
      </c>
      <c r="AD47" s="155">
        <v>8.8633299999999995</v>
      </c>
      <c r="AE47" s="155"/>
      <c r="AF47" s="155"/>
      <c r="AG47" s="155"/>
      <c r="AH47" s="155">
        <v>9.99</v>
      </c>
      <c r="AI47" s="155">
        <v>9.44</v>
      </c>
      <c r="AJ47" s="155">
        <v>474.07924000000003</v>
      </c>
      <c r="AK47" s="155">
        <v>0</v>
      </c>
      <c r="AL47" s="155">
        <v>516.00462000000005</v>
      </c>
      <c r="AM47" s="155">
        <v>0</v>
      </c>
      <c r="AN47" s="155">
        <v>451.50403999999997</v>
      </c>
      <c r="AO47" s="155">
        <v>0</v>
      </c>
      <c r="AP47" s="155">
        <v>269.67340999999999</v>
      </c>
      <c r="AQ47" s="155">
        <v>293.39999999999998</v>
      </c>
      <c r="AR47" s="155">
        <v>293.39999999999998</v>
      </c>
      <c r="AS47" s="155"/>
      <c r="AT47" s="155"/>
    </row>
    <row r="48" spans="1:46" ht="24" customHeight="1" x14ac:dyDescent="0.25">
      <c r="A48" s="13" t="s">
        <v>84</v>
      </c>
      <c r="B48" s="13" t="s">
        <v>832</v>
      </c>
      <c r="C48" s="153">
        <v>18</v>
      </c>
      <c r="D48" s="153">
        <v>51.03</v>
      </c>
      <c r="E48" s="153">
        <v>9.86</v>
      </c>
      <c r="F48" s="153">
        <v>26.24</v>
      </c>
      <c r="G48" s="153">
        <v>18.93441</v>
      </c>
      <c r="H48" s="153">
        <v>69.91</v>
      </c>
      <c r="I48" s="153"/>
      <c r="J48" s="153"/>
      <c r="K48" s="153">
        <v>7.18</v>
      </c>
      <c r="L48" s="153">
        <v>7.21</v>
      </c>
      <c r="M48" s="153">
        <v>7.2720000000000002</v>
      </c>
      <c r="N48" s="153">
        <v>8.8800000000000008</v>
      </c>
      <c r="O48" s="153">
        <v>8.8800000000000008</v>
      </c>
      <c r="P48" s="153">
        <v>8.8800000000000008</v>
      </c>
      <c r="Q48" s="153">
        <v>8.8800000000000008</v>
      </c>
      <c r="R48" s="153"/>
      <c r="S48" s="153"/>
      <c r="T48" s="153"/>
      <c r="U48" s="153">
        <v>5</v>
      </c>
      <c r="V48" s="153">
        <v>6</v>
      </c>
      <c r="W48" s="153"/>
      <c r="X48" s="153"/>
      <c r="Y48" s="153"/>
      <c r="Z48" s="153"/>
      <c r="AA48" s="153"/>
      <c r="AB48" s="153"/>
      <c r="AC48" s="153">
        <v>7.1372900000000001</v>
      </c>
      <c r="AD48" s="153">
        <v>8.4280200000000001</v>
      </c>
      <c r="AE48" s="153"/>
      <c r="AF48" s="153"/>
      <c r="AG48" s="153"/>
      <c r="AH48" s="153">
        <v>9.5500000000000007</v>
      </c>
      <c r="AI48" s="153">
        <v>9.4499999999999993</v>
      </c>
      <c r="AJ48" s="153">
        <v>474.07924000000003</v>
      </c>
      <c r="AK48" s="153">
        <v>0</v>
      </c>
      <c r="AL48" s="153">
        <v>516.00462000000005</v>
      </c>
      <c r="AM48" s="153">
        <v>0</v>
      </c>
      <c r="AN48" s="153">
        <v>451.50403999999997</v>
      </c>
      <c r="AO48" s="153">
        <v>0</v>
      </c>
      <c r="AP48" s="153">
        <v>269.67340999999999</v>
      </c>
      <c r="AQ48" s="153">
        <v>293.39999999999998</v>
      </c>
      <c r="AR48" s="153">
        <v>293.39999999999998</v>
      </c>
      <c r="AS48" s="153"/>
      <c r="AT48" s="153"/>
    </row>
    <row r="49" spans="1:46" ht="24" customHeight="1" x14ac:dyDescent="0.25">
      <c r="A49" s="16" t="s">
        <v>84</v>
      </c>
      <c r="B49" s="16" t="s">
        <v>833</v>
      </c>
      <c r="C49" s="154">
        <v>18</v>
      </c>
      <c r="D49" s="154">
        <v>51.02</v>
      </c>
      <c r="E49" s="154">
        <v>11.01</v>
      </c>
      <c r="F49" s="154">
        <v>26.24</v>
      </c>
      <c r="G49" s="154">
        <v>18.93441</v>
      </c>
      <c r="H49" s="154">
        <v>67.319999999999993</v>
      </c>
      <c r="I49" s="154"/>
      <c r="J49" s="154"/>
      <c r="K49" s="154">
        <v>6.64</v>
      </c>
      <c r="L49" s="154">
        <v>7.45</v>
      </c>
      <c r="M49" s="154">
        <v>6.673</v>
      </c>
      <c r="N49" s="154">
        <v>7.35</v>
      </c>
      <c r="O49" s="154">
        <v>7.35</v>
      </c>
      <c r="P49" s="154">
        <v>7.35</v>
      </c>
      <c r="Q49" s="154">
        <v>7.35</v>
      </c>
      <c r="R49" s="154"/>
      <c r="S49" s="154"/>
      <c r="T49" s="154"/>
      <c r="U49" s="154">
        <v>4</v>
      </c>
      <c r="V49" s="154">
        <v>5</v>
      </c>
      <c r="W49" s="154"/>
      <c r="X49" s="154"/>
      <c r="Y49" s="154"/>
      <c r="Z49" s="154"/>
      <c r="AA49" s="154"/>
      <c r="AB49" s="154"/>
      <c r="AC49" s="154">
        <v>3.5994299999999999</v>
      </c>
      <c r="AD49" s="154">
        <v>6.8092100000000002</v>
      </c>
      <c r="AE49" s="154"/>
      <c r="AF49" s="154"/>
      <c r="AG49" s="154"/>
      <c r="AH49" s="154">
        <v>8.9</v>
      </c>
      <c r="AI49" s="154">
        <v>8.4499999999999993</v>
      </c>
      <c r="AJ49" s="154">
        <v>474.07924000000003</v>
      </c>
      <c r="AK49" s="154">
        <v>0</v>
      </c>
      <c r="AL49" s="154">
        <v>516.00462000000005</v>
      </c>
      <c r="AM49" s="154">
        <v>0</v>
      </c>
      <c r="AN49" s="154">
        <v>451.50403999999997</v>
      </c>
      <c r="AO49" s="154">
        <v>0</v>
      </c>
      <c r="AP49" s="154">
        <v>269.67340999999999</v>
      </c>
      <c r="AQ49" s="154">
        <v>293.39999999999998</v>
      </c>
      <c r="AR49" s="154">
        <v>293.39999999999998</v>
      </c>
      <c r="AS49" s="154"/>
      <c r="AT49" s="154"/>
    </row>
    <row r="50" spans="1:46" ht="24" customHeight="1" x14ac:dyDescent="0.25">
      <c r="A50" s="16" t="s">
        <v>84</v>
      </c>
      <c r="B50" s="16" t="s">
        <v>834</v>
      </c>
      <c r="C50" s="154">
        <v>21</v>
      </c>
      <c r="D50" s="154">
        <v>51.02</v>
      </c>
      <c r="E50" s="154">
        <v>10.47</v>
      </c>
      <c r="F50" s="154">
        <v>24.68</v>
      </c>
      <c r="G50" s="154">
        <v>18.93441</v>
      </c>
      <c r="H50" s="154">
        <v>67.61</v>
      </c>
      <c r="I50" s="154"/>
      <c r="J50" s="154"/>
      <c r="K50" s="154">
        <v>6.18</v>
      </c>
      <c r="L50" s="154">
        <v>8.32</v>
      </c>
      <c r="M50" s="154">
        <v>6.84</v>
      </c>
      <c r="N50" s="154">
        <v>6.55</v>
      </c>
      <c r="O50" s="154">
        <v>6.55</v>
      </c>
      <c r="P50" s="154">
        <v>6.55</v>
      </c>
      <c r="Q50" s="154">
        <v>6.55</v>
      </c>
      <c r="R50" s="154"/>
      <c r="S50" s="154"/>
      <c r="T50" s="154"/>
      <c r="U50" s="154">
        <v>3</v>
      </c>
      <c r="V50" s="154">
        <v>4</v>
      </c>
      <c r="W50" s="154"/>
      <c r="X50" s="154"/>
      <c r="Y50" s="154"/>
      <c r="Z50" s="154"/>
      <c r="AA50" s="154"/>
      <c r="AB50" s="154"/>
      <c r="AC50" s="154">
        <v>4.2531699999999999</v>
      </c>
      <c r="AD50" s="154">
        <v>6.0889899999999999</v>
      </c>
      <c r="AE50" s="154"/>
      <c r="AF50" s="154"/>
      <c r="AG50" s="154"/>
      <c r="AH50" s="154">
        <v>8.0299999999999994</v>
      </c>
      <c r="AI50" s="154">
        <v>7.17</v>
      </c>
      <c r="AJ50" s="154">
        <v>474.07924000000003</v>
      </c>
      <c r="AK50" s="154">
        <v>0</v>
      </c>
      <c r="AL50" s="154">
        <v>516.00462000000005</v>
      </c>
      <c r="AM50" s="154">
        <v>0</v>
      </c>
      <c r="AN50" s="154">
        <v>451.50403999999997</v>
      </c>
      <c r="AO50" s="154">
        <v>0</v>
      </c>
      <c r="AP50" s="154">
        <v>269.67340999999999</v>
      </c>
      <c r="AQ50" s="154">
        <v>293.39999999999998</v>
      </c>
      <c r="AR50" s="154">
        <v>293.39999999999998</v>
      </c>
      <c r="AS50" s="154"/>
      <c r="AT50" s="154"/>
    </row>
    <row r="51" spans="1:46" ht="24" customHeight="1" x14ac:dyDescent="0.25">
      <c r="A51" s="16" t="s">
        <v>84</v>
      </c>
      <c r="B51" s="16" t="s">
        <v>835</v>
      </c>
      <c r="C51" s="154">
        <v>21</v>
      </c>
      <c r="D51" s="154">
        <v>51.01</v>
      </c>
      <c r="E51" s="154">
        <v>9.9600000000000009</v>
      </c>
      <c r="F51" s="154">
        <v>24.76</v>
      </c>
      <c r="G51" s="154">
        <v>18.93441</v>
      </c>
      <c r="H51" s="154">
        <v>66.989999999999995</v>
      </c>
      <c r="I51" s="154"/>
      <c r="J51" s="154"/>
      <c r="K51" s="154">
        <v>5.34</v>
      </c>
      <c r="L51" s="154">
        <v>7.69</v>
      </c>
      <c r="M51" s="154">
        <v>5.274</v>
      </c>
      <c r="N51" s="154">
        <v>7.94</v>
      </c>
      <c r="O51" s="154">
        <v>7.94</v>
      </c>
      <c r="P51" s="154">
        <v>7.94</v>
      </c>
      <c r="Q51" s="154">
        <v>7.94</v>
      </c>
      <c r="R51" s="154"/>
      <c r="S51" s="154"/>
      <c r="T51" s="154"/>
      <c r="U51" s="154">
        <v>5</v>
      </c>
      <c r="V51" s="154">
        <v>6</v>
      </c>
      <c r="W51" s="154"/>
      <c r="X51" s="154"/>
      <c r="Y51" s="154"/>
      <c r="Z51" s="154"/>
      <c r="AA51" s="154"/>
      <c r="AB51" s="154"/>
      <c r="AC51" s="154">
        <v>1.97583</v>
      </c>
      <c r="AD51" s="154">
        <v>5.3688599999999997</v>
      </c>
      <c r="AE51" s="154"/>
      <c r="AF51" s="154"/>
      <c r="AG51" s="154"/>
      <c r="AH51" s="154">
        <v>7.5</v>
      </c>
      <c r="AI51" s="154">
        <v>7.41</v>
      </c>
      <c r="AJ51" s="154">
        <v>474.07924000000003</v>
      </c>
      <c r="AK51" s="154">
        <v>0</v>
      </c>
      <c r="AL51" s="154">
        <v>516.00462000000005</v>
      </c>
      <c r="AM51" s="154">
        <v>0</v>
      </c>
      <c r="AN51" s="154">
        <v>448.27901000000003</v>
      </c>
      <c r="AO51" s="154">
        <v>0</v>
      </c>
      <c r="AP51" s="154">
        <v>269.67340999999999</v>
      </c>
      <c r="AQ51" s="154">
        <v>293.39999999999998</v>
      </c>
      <c r="AR51" s="154">
        <v>293.39999999999998</v>
      </c>
      <c r="AS51" s="154"/>
      <c r="AT51" s="154"/>
    </row>
    <row r="52" spans="1:46" ht="24" customHeight="1" x14ac:dyDescent="0.25">
      <c r="A52" s="16" t="s">
        <v>84</v>
      </c>
      <c r="B52" s="16" t="s">
        <v>836</v>
      </c>
      <c r="C52" s="154">
        <v>21</v>
      </c>
      <c r="D52" s="154">
        <v>49.4</v>
      </c>
      <c r="E52" s="154">
        <v>10.99</v>
      </c>
      <c r="F52" s="154">
        <v>24.5</v>
      </c>
      <c r="G52" s="154">
        <v>18.93441</v>
      </c>
      <c r="H52" s="154">
        <v>66.84</v>
      </c>
      <c r="I52" s="154"/>
      <c r="J52" s="154"/>
      <c r="K52" s="154">
        <v>5.21</v>
      </c>
      <c r="L52" s="154">
        <v>7.65</v>
      </c>
      <c r="M52" s="154">
        <v>5.5629999999999997</v>
      </c>
      <c r="N52" s="154">
        <v>7.29</v>
      </c>
      <c r="O52" s="154">
        <v>7.29</v>
      </c>
      <c r="P52" s="154">
        <v>7.29</v>
      </c>
      <c r="Q52" s="154">
        <v>7.29</v>
      </c>
      <c r="R52" s="154"/>
      <c r="S52" s="154"/>
      <c r="T52" s="154"/>
      <c r="U52" s="154">
        <v>4</v>
      </c>
      <c r="V52" s="154">
        <v>4</v>
      </c>
      <c r="W52" s="154"/>
      <c r="X52" s="154"/>
      <c r="Y52" s="154"/>
      <c r="Z52" s="154"/>
      <c r="AA52" s="154"/>
      <c r="AB52" s="154"/>
      <c r="AC52" s="154">
        <v>3.9131399999999998</v>
      </c>
      <c r="AD52" s="154">
        <v>4.97628</v>
      </c>
      <c r="AE52" s="154"/>
      <c r="AF52" s="154"/>
      <c r="AG52" s="154"/>
      <c r="AH52" s="154">
        <v>6.68</v>
      </c>
      <c r="AI52" s="154">
        <v>6.71</v>
      </c>
      <c r="AJ52" s="154">
        <v>474.07924000000003</v>
      </c>
      <c r="AK52" s="154">
        <v>0</v>
      </c>
      <c r="AL52" s="154">
        <v>516.00462000000005</v>
      </c>
      <c r="AM52" s="154">
        <v>0</v>
      </c>
      <c r="AN52" s="154">
        <v>451.50403999999997</v>
      </c>
      <c r="AO52" s="154">
        <v>0</v>
      </c>
      <c r="AP52" s="154">
        <v>269.67340999999999</v>
      </c>
      <c r="AQ52" s="154">
        <v>293.39999999999998</v>
      </c>
      <c r="AR52" s="154">
        <v>293.39999999999998</v>
      </c>
      <c r="AS52" s="154"/>
      <c r="AT52" s="154"/>
    </row>
    <row r="53" spans="1:46" ht="24" customHeight="1" x14ac:dyDescent="0.25">
      <c r="A53" s="16" t="s">
        <v>84</v>
      </c>
      <c r="B53" s="16" t="s">
        <v>837</v>
      </c>
      <c r="C53" s="154">
        <v>21</v>
      </c>
      <c r="D53" s="154">
        <v>49.03</v>
      </c>
      <c r="E53" s="154">
        <v>9.8800000000000008</v>
      </c>
      <c r="F53" s="154">
        <v>24.5</v>
      </c>
      <c r="G53" s="154">
        <v>18.93441</v>
      </c>
      <c r="H53" s="154">
        <v>66.09</v>
      </c>
      <c r="I53" s="154"/>
      <c r="J53" s="154"/>
      <c r="K53" s="154">
        <v>5.9</v>
      </c>
      <c r="L53" s="154">
        <v>8.1199999999999992</v>
      </c>
      <c r="M53" s="154">
        <v>5.3209999999999997</v>
      </c>
      <c r="N53" s="154">
        <v>7.09</v>
      </c>
      <c r="O53" s="154">
        <v>7.09</v>
      </c>
      <c r="P53" s="154">
        <v>7.09</v>
      </c>
      <c r="Q53" s="154">
        <v>7.09</v>
      </c>
      <c r="R53" s="154"/>
      <c r="S53" s="154"/>
      <c r="T53" s="154"/>
      <c r="U53" s="154">
        <v>5</v>
      </c>
      <c r="V53" s="154">
        <v>7</v>
      </c>
      <c r="W53" s="154"/>
      <c r="X53" s="154"/>
      <c r="Y53" s="154"/>
      <c r="Z53" s="154"/>
      <c r="AA53" s="154"/>
      <c r="AB53" s="154"/>
      <c r="AC53" s="154">
        <v>4.3856700000000002</v>
      </c>
      <c r="AD53" s="154">
        <v>4.9396500000000003</v>
      </c>
      <c r="AE53" s="154"/>
      <c r="AF53" s="154"/>
      <c r="AG53" s="154"/>
      <c r="AH53" s="154">
        <v>6.79</v>
      </c>
      <c r="AI53" s="154">
        <v>6.45</v>
      </c>
      <c r="AJ53" s="154">
        <v>474.07924000000003</v>
      </c>
      <c r="AK53" s="154">
        <v>0</v>
      </c>
      <c r="AL53" s="154">
        <v>516.00462000000005</v>
      </c>
      <c r="AM53" s="154">
        <v>0</v>
      </c>
      <c r="AN53" s="154">
        <v>451.50403999999997</v>
      </c>
      <c r="AO53" s="154">
        <v>0</v>
      </c>
      <c r="AP53" s="154">
        <v>269.67340999999999</v>
      </c>
      <c r="AQ53" s="154">
        <v>293.39999999999998</v>
      </c>
      <c r="AR53" s="154">
        <v>293.39999999999998</v>
      </c>
      <c r="AS53" s="154"/>
      <c r="AT53" s="154"/>
    </row>
    <row r="54" spans="1:46" ht="24" customHeight="1" x14ac:dyDescent="0.25">
      <c r="A54" s="16" t="s">
        <v>84</v>
      </c>
      <c r="B54" s="16" t="s">
        <v>838</v>
      </c>
      <c r="C54" s="154">
        <v>20</v>
      </c>
      <c r="D54" s="154">
        <v>49.72</v>
      </c>
      <c r="E54" s="154">
        <v>10.7</v>
      </c>
      <c r="F54" s="154">
        <v>25.16</v>
      </c>
      <c r="G54" s="154">
        <v>18.93441</v>
      </c>
      <c r="H54" s="154">
        <v>66.17</v>
      </c>
      <c r="I54" s="154"/>
      <c r="J54" s="154"/>
      <c r="K54" s="154">
        <v>5.53</v>
      </c>
      <c r="L54" s="154">
        <v>7.13</v>
      </c>
      <c r="M54" s="154">
        <v>4.8710000000000004</v>
      </c>
      <c r="N54" s="154">
        <v>6.04</v>
      </c>
      <c r="O54" s="154">
        <v>6.04</v>
      </c>
      <c r="P54" s="154">
        <v>6.04</v>
      </c>
      <c r="Q54" s="154">
        <v>6.04</v>
      </c>
      <c r="R54" s="154"/>
      <c r="S54" s="154"/>
      <c r="T54" s="154"/>
      <c r="U54" s="154">
        <v>5</v>
      </c>
      <c r="V54" s="154">
        <v>7</v>
      </c>
      <c r="W54" s="154"/>
      <c r="X54" s="154"/>
      <c r="Y54" s="154"/>
      <c r="Z54" s="154"/>
      <c r="AA54" s="154"/>
      <c r="AB54" s="154"/>
      <c r="AC54" s="154">
        <v>3.7478899999999999</v>
      </c>
      <c r="AD54" s="154">
        <v>4.3844700000000003</v>
      </c>
      <c r="AE54" s="154"/>
      <c r="AF54" s="154"/>
      <c r="AG54" s="154"/>
      <c r="AH54" s="154">
        <v>6.15</v>
      </c>
      <c r="AI54" s="154">
        <v>6.55</v>
      </c>
      <c r="AJ54" s="154">
        <v>474.07924000000003</v>
      </c>
      <c r="AK54" s="154">
        <v>0</v>
      </c>
      <c r="AL54" s="154">
        <v>516.00462000000005</v>
      </c>
      <c r="AM54" s="154">
        <v>0</v>
      </c>
      <c r="AN54" s="154">
        <v>451.50403999999997</v>
      </c>
      <c r="AO54" s="154">
        <v>0</v>
      </c>
      <c r="AP54" s="154">
        <v>269.67340999999999</v>
      </c>
      <c r="AQ54" s="154">
        <v>293.39999999999998</v>
      </c>
      <c r="AR54" s="154">
        <v>293.39999999999998</v>
      </c>
      <c r="AS54" s="154"/>
      <c r="AT54" s="154"/>
    </row>
    <row r="55" spans="1:46" ht="24" customHeight="1" x14ac:dyDescent="0.25">
      <c r="A55" s="18" t="s">
        <v>839</v>
      </c>
      <c r="B55" s="18" t="s">
        <v>85</v>
      </c>
      <c r="C55" s="155">
        <v>20</v>
      </c>
      <c r="D55" s="155">
        <v>49.85</v>
      </c>
      <c r="E55" s="155">
        <v>11.04</v>
      </c>
      <c r="F55" s="155">
        <v>25.08</v>
      </c>
      <c r="G55" s="155">
        <v>18.93441</v>
      </c>
      <c r="H55" s="155">
        <v>66.87</v>
      </c>
      <c r="I55" s="155"/>
      <c r="J55" s="155"/>
      <c r="K55" s="155">
        <v>5.38</v>
      </c>
      <c r="L55" s="155">
        <v>6.98</v>
      </c>
      <c r="M55" s="155">
        <v>4.96</v>
      </c>
      <c r="N55" s="155">
        <v>5.86</v>
      </c>
      <c r="O55" s="155">
        <v>5.86</v>
      </c>
      <c r="P55" s="155">
        <v>5.86</v>
      </c>
      <c r="Q55" s="155">
        <v>5.86</v>
      </c>
      <c r="R55" s="155"/>
      <c r="S55" s="155"/>
      <c r="T55" s="155"/>
      <c r="U55" s="155">
        <v>4</v>
      </c>
      <c r="V55" s="155">
        <v>5</v>
      </c>
      <c r="W55" s="155"/>
      <c r="X55" s="155"/>
      <c r="Y55" s="155"/>
      <c r="Z55" s="155"/>
      <c r="AA55" s="155"/>
      <c r="AB55" s="155"/>
      <c r="AC55" s="155">
        <v>4.3455700000000004</v>
      </c>
      <c r="AD55" s="155">
        <v>4.0586599999999997</v>
      </c>
      <c r="AE55" s="155"/>
      <c r="AF55" s="155"/>
      <c r="AG55" s="155"/>
      <c r="AH55" s="155">
        <v>5.81</v>
      </c>
      <c r="AI55" s="155">
        <v>6.6</v>
      </c>
      <c r="AJ55" s="155">
        <v>474.07924000000003</v>
      </c>
      <c r="AK55" s="155">
        <v>0</v>
      </c>
      <c r="AL55" s="155">
        <v>516.00462000000005</v>
      </c>
      <c r="AM55" s="155">
        <v>0</v>
      </c>
      <c r="AN55" s="155">
        <v>451.50403999999997</v>
      </c>
      <c r="AO55" s="155">
        <v>0</v>
      </c>
      <c r="AP55" s="155">
        <v>269.67340999999999</v>
      </c>
      <c r="AQ55" s="155">
        <v>293.39999999999998</v>
      </c>
      <c r="AR55" s="155">
        <v>293.39999999999998</v>
      </c>
      <c r="AS55" s="155"/>
      <c r="AT55" s="155"/>
    </row>
    <row r="56" spans="1:46" x14ac:dyDescent="0.25">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c r="AO56" s="156"/>
      <c r="AP56" s="156"/>
      <c r="AQ56" s="156"/>
      <c r="AR56" s="156"/>
      <c r="AS56" s="156"/>
      <c r="AT56" s="156"/>
    </row>
  </sheetData>
  <mergeCells count="30">
    <mergeCell ref="AS6"/>
    <mergeCell ref="AT6"/>
    <mergeCell ref="A4:AT4"/>
    <mergeCell ref="AC6:AF6"/>
    <mergeCell ref="AG6"/>
    <mergeCell ref="AH6"/>
    <mergeCell ref="AI6"/>
    <mergeCell ref="AJ6:AR6"/>
    <mergeCell ref="W6"/>
    <mergeCell ref="X6:Y6"/>
    <mergeCell ref="Z6"/>
    <mergeCell ref="AA6"/>
    <mergeCell ref="AB6"/>
    <mergeCell ref="M6"/>
    <mergeCell ref="N6:S6"/>
    <mergeCell ref="T6"/>
    <mergeCell ref="U6"/>
    <mergeCell ref="V6"/>
    <mergeCell ref="G6"/>
    <mergeCell ref="H6"/>
    <mergeCell ref="I6"/>
    <mergeCell ref="J6"/>
    <mergeCell ref="K6:L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95" t="s">
        <v>0</v>
      </c>
      <c r="B3" s="196"/>
      <c r="C3" s="196"/>
      <c r="D3" s="196"/>
      <c r="E3" s="196"/>
      <c r="F3" s="196"/>
      <c r="G3" s="1"/>
      <c r="H3" s="1"/>
      <c r="I3" s="1"/>
      <c r="J3" s="1"/>
    </row>
    <row r="4" spans="1:10" ht="30" customHeight="1" x14ac:dyDescent="0.25">
      <c r="A4" s="228" t="s">
        <v>1762</v>
      </c>
      <c r="B4" s="199"/>
      <c r="C4" s="199"/>
      <c r="D4" s="199"/>
      <c r="E4" s="199"/>
      <c r="F4" s="199"/>
      <c r="G4" s="199"/>
      <c r="H4" s="199"/>
      <c r="I4" s="199"/>
      <c r="J4" s="199"/>
    </row>
    <row r="5" spans="1:10" ht="21.95" hidden="1" customHeight="1" x14ac:dyDescent="0.25">
      <c r="A5" s="199" t="s">
        <v>80</v>
      </c>
      <c r="B5" s="199" t="s">
        <v>568</v>
      </c>
      <c r="C5" s="9">
        <v>42879</v>
      </c>
      <c r="D5" s="9">
        <v>42880</v>
      </c>
      <c r="E5" s="9">
        <v>46665</v>
      </c>
      <c r="F5" s="9">
        <v>70163</v>
      </c>
      <c r="G5" s="9">
        <v>47090</v>
      </c>
      <c r="H5" s="9">
        <v>75130</v>
      </c>
      <c r="I5" s="9">
        <v>62201</v>
      </c>
      <c r="J5" s="199" t="s">
        <v>1763</v>
      </c>
    </row>
    <row r="6" spans="1:10" ht="39.950000000000003" customHeight="1" x14ac:dyDescent="0.25">
      <c r="A6" s="199"/>
      <c r="B6" s="199"/>
      <c r="C6" s="227" t="s">
        <v>623</v>
      </c>
      <c r="D6" s="227" t="s">
        <v>624</v>
      </c>
      <c r="E6" s="227" t="s">
        <v>625</v>
      </c>
      <c r="F6" s="227" t="s">
        <v>626</v>
      </c>
      <c r="G6" s="227" t="s">
        <v>621</v>
      </c>
      <c r="H6" s="227" t="s">
        <v>627</v>
      </c>
      <c r="I6" s="227" t="s">
        <v>622</v>
      </c>
      <c r="J6" s="199"/>
    </row>
    <row r="7" spans="1:10" ht="57" customHeight="1" x14ac:dyDescent="0.25">
      <c r="A7" s="199"/>
      <c r="B7" s="199"/>
      <c r="C7" s="9" t="s">
        <v>1764</v>
      </c>
      <c r="D7" s="9" t="s">
        <v>1765</v>
      </c>
      <c r="E7" s="9" t="s">
        <v>1766</v>
      </c>
      <c r="F7" s="9" t="s">
        <v>1767</v>
      </c>
      <c r="G7" s="9" t="s">
        <v>1768</v>
      </c>
      <c r="H7" s="9" t="s">
        <v>1769</v>
      </c>
      <c r="I7" s="9" t="s">
        <v>1770</v>
      </c>
      <c r="J7" s="199" t="s">
        <v>783</v>
      </c>
    </row>
    <row r="8" spans="1:10" ht="24" customHeight="1" x14ac:dyDescent="0.25">
      <c r="A8" s="13" t="s">
        <v>84</v>
      </c>
      <c r="B8" s="13" t="s">
        <v>792</v>
      </c>
      <c r="C8" s="153">
        <v>29</v>
      </c>
      <c r="D8" s="153">
        <v>13.75</v>
      </c>
      <c r="E8" s="153">
        <v>54.14</v>
      </c>
      <c r="F8" s="153">
        <v>72.36</v>
      </c>
      <c r="G8" s="153">
        <v>65.48</v>
      </c>
      <c r="H8" s="153">
        <v>216.78</v>
      </c>
      <c r="I8" s="153">
        <v>292.5</v>
      </c>
      <c r="J8" s="153">
        <v>744.01</v>
      </c>
    </row>
    <row r="9" spans="1:10" ht="24" customHeight="1" x14ac:dyDescent="0.25">
      <c r="A9" s="16" t="s">
        <v>84</v>
      </c>
      <c r="B9" s="16" t="s">
        <v>793</v>
      </c>
      <c r="C9" s="154">
        <v>29</v>
      </c>
      <c r="D9" s="154">
        <v>13.07</v>
      </c>
      <c r="E9" s="154">
        <v>53.68</v>
      </c>
      <c r="F9" s="154">
        <v>72.44</v>
      </c>
      <c r="G9" s="154">
        <v>65.48</v>
      </c>
      <c r="H9" s="154">
        <v>219.35</v>
      </c>
      <c r="I9" s="154">
        <v>294.79000000000002</v>
      </c>
      <c r="J9" s="154">
        <v>747.81</v>
      </c>
    </row>
    <row r="10" spans="1:10" ht="24" customHeight="1" x14ac:dyDescent="0.25">
      <c r="A10" s="16" t="s">
        <v>84</v>
      </c>
      <c r="B10" s="16" t="s">
        <v>794</v>
      </c>
      <c r="C10" s="154">
        <v>30</v>
      </c>
      <c r="D10" s="154">
        <v>13.07</v>
      </c>
      <c r="E10" s="154">
        <v>52.68</v>
      </c>
      <c r="F10" s="154">
        <v>72.28</v>
      </c>
      <c r="G10" s="154">
        <v>65.48</v>
      </c>
      <c r="H10" s="154">
        <v>211.31</v>
      </c>
      <c r="I10" s="154">
        <v>296.64</v>
      </c>
      <c r="J10" s="154">
        <v>741.46</v>
      </c>
    </row>
    <row r="11" spans="1:10" ht="24" customHeight="1" x14ac:dyDescent="0.25">
      <c r="A11" s="16" t="s">
        <v>84</v>
      </c>
      <c r="B11" s="16" t="s">
        <v>795</v>
      </c>
      <c r="C11" s="154">
        <v>30</v>
      </c>
      <c r="D11" s="154">
        <v>14.34</v>
      </c>
      <c r="E11" s="154">
        <v>51.26</v>
      </c>
      <c r="F11" s="154">
        <v>72.77</v>
      </c>
      <c r="G11" s="154">
        <v>65.48</v>
      </c>
      <c r="H11" s="154">
        <v>202.31</v>
      </c>
      <c r="I11" s="154">
        <v>291.69</v>
      </c>
      <c r="J11" s="154">
        <v>727.85</v>
      </c>
    </row>
    <row r="12" spans="1:10" ht="24" customHeight="1" x14ac:dyDescent="0.25">
      <c r="A12" s="16" t="s">
        <v>84</v>
      </c>
      <c r="B12" s="16" t="s">
        <v>796</v>
      </c>
      <c r="C12" s="154">
        <v>30</v>
      </c>
      <c r="D12" s="154">
        <v>14.34</v>
      </c>
      <c r="E12" s="154">
        <v>50.91</v>
      </c>
      <c r="F12" s="154">
        <v>74.459999999999994</v>
      </c>
      <c r="G12" s="154">
        <v>65.48</v>
      </c>
      <c r="H12" s="154">
        <v>207.54</v>
      </c>
      <c r="I12" s="154">
        <v>292.93</v>
      </c>
      <c r="J12" s="154">
        <v>735.66</v>
      </c>
    </row>
    <row r="13" spans="1:10" ht="24" customHeight="1" x14ac:dyDescent="0.25">
      <c r="A13" s="16" t="s">
        <v>84</v>
      </c>
      <c r="B13" s="16" t="s">
        <v>797</v>
      </c>
      <c r="C13" s="154">
        <v>30</v>
      </c>
      <c r="D13" s="154">
        <v>13.8</v>
      </c>
      <c r="E13" s="154">
        <v>56.88</v>
      </c>
      <c r="F13" s="154">
        <v>74.150000000000006</v>
      </c>
      <c r="G13" s="154">
        <v>65.48</v>
      </c>
      <c r="H13" s="154">
        <v>213.47</v>
      </c>
      <c r="I13" s="154">
        <v>292.18</v>
      </c>
      <c r="J13" s="154">
        <v>745.96</v>
      </c>
    </row>
    <row r="14" spans="1:10" ht="24" customHeight="1" x14ac:dyDescent="0.25">
      <c r="A14" s="16" t="s">
        <v>84</v>
      </c>
      <c r="B14" s="16" t="s">
        <v>798</v>
      </c>
      <c r="C14" s="154">
        <v>30</v>
      </c>
      <c r="D14" s="154">
        <v>14.11</v>
      </c>
      <c r="E14" s="154">
        <v>56.86</v>
      </c>
      <c r="F14" s="154">
        <v>78.72</v>
      </c>
      <c r="G14" s="154">
        <v>65.48</v>
      </c>
      <c r="H14" s="154">
        <v>216.23</v>
      </c>
      <c r="I14" s="154">
        <v>290.95</v>
      </c>
      <c r="J14" s="154">
        <v>752.35</v>
      </c>
    </row>
    <row r="15" spans="1:10" ht="24" customHeight="1" x14ac:dyDescent="0.25">
      <c r="A15" s="18" t="s">
        <v>84</v>
      </c>
      <c r="B15" s="18" t="s">
        <v>799</v>
      </c>
      <c r="C15" s="155">
        <v>30</v>
      </c>
      <c r="D15" s="155">
        <v>13.73</v>
      </c>
      <c r="E15" s="155">
        <v>60.17</v>
      </c>
      <c r="F15" s="155">
        <v>78.61</v>
      </c>
      <c r="G15" s="155">
        <v>65.48</v>
      </c>
      <c r="H15" s="155">
        <v>213.15</v>
      </c>
      <c r="I15" s="155">
        <v>292.22000000000003</v>
      </c>
      <c r="J15" s="155">
        <v>753.36</v>
      </c>
    </row>
    <row r="16" spans="1:10" ht="24" customHeight="1" x14ac:dyDescent="0.25">
      <c r="A16" s="13" t="s">
        <v>84</v>
      </c>
      <c r="B16" s="13" t="s">
        <v>800</v>
      </c>
      <c r="C16" s="153">
        <v>29</v>
      </c>
      <c r="D16" s="153">
        <v>13.73</v>
      </c>
      <c r="E16" s="153">
        <v>53.72</v>
      </c>
      <c r="F16" s="153">
        <v>78.8</v>
      </c>
      <c r="G16" s="153">
        <v>65.48</v>
      </c>
      <c r="H16" s="153">
        <v>211.42</v>
      </c>
      <c r="I16" s="153">
        <v>298.02999999999997</v>
      </c>
      <c r="J16" s="153">
        <v>750.18</v>
      </c>
    </row>
    <row r="17" spans="1:10" ht="24" customHeight="1" x14ac:dyDescent="0.25">
      <c r="A17" s="16" t="s">
        <v>84</v>
      </c>
      <c r="B17" s="16" t="s">
        <v>801</v>
      </c>
      <c r="C17" s="154">
        <v>29</v>
      </c>
      <c r="D17" s="154">
        <v>14.16</v>
      </c>
      <c r="E17" s="154">
        <v>55.34</v>
      </c>
      <c r="F17" s="154">
        <v>78.819999999999993</v>
      </c>
      <c r="G17" s="154">
        <v>65.48</v>
      </c>
      <c r="H17" s="154">
        <v>213.82</v>
      </c>
      <c r="I17" s="154">
        <v>301.02</v>
      </c>
      <c r="J17" s="154">
        <v>757.64</v>
      </c>
    </row>
    <row r="18" spans="1:10" ht="24" customHeight="1" x14ac:dyDescent="0.25">
      <c r="A18" s="16" t="s">
        <v>84</v>
      </c>
      <c r="B18" s="16" t="s">
        <v>802</v>
      </c>
      <c r="C18" s="154">
        <v>28</v>
      </c>
      <c r="D18" s="154">
        <v>14.17</v>
      </c>
      <c r="E18" s="154">
        <v>64.209999999999994</v>
      </c>
      <c r="F18" s="154">
        <v>79.319999999999993</v>
      </c>
      <c r="G18" s="154">
        <v>65.48</v>
      </c>
      <c r="H18" s="154">
        <v>205.57</v>
      </c>
      <c r="I18" s="154">
        <v>297.37</v>
      </c>
      <c r="J18" s="154">
        <v>754.12</v>
      </c>
    </row>
    <row r="19" spans="1:10" ht="24" customHeight="1" x14ac:dyDescent="0.25">
      <c r="A19" s="16" t="s">
        <v>84</v>
      </c>
      <c r="B19" s="16" t="s">
        <v>803</v>
      </c>
      <c r="C19" s="154">
        <v>28</v>
      </c>
      <c r="D19" s="154">
        <v>14.39</v>
      </c>
      <c r="E19" s="154">
        <v>60.29</v>
      </c>
      <c r="F19" s="154">
        <v>79.47</v>
      </c>
      <c r="G19" s="154">
        <v>65.48</v>
      </c>
      <c r="H19" s="154">
        <v>221.53</v>
      </c>
      <c r="I19" s="154">
        <v>298.27</v>
      </c>
      <c r="J19" s="154">
        <v>767.43</v>
      </c>
    </row>
    <row r="20" spans="1:10" ht="24" customHeight="1" x14ac:dyDescent="0.25">
      <c r="A20" s="16" t="s">
        <v>84</v>
      </c>
      <c r="B20" s="16" t="s">
        <v>804</v>
      </c>
      <c r="C20" s="154">
        <v>27</v>
      </c>
      <c r="D20" s="154">
        <v>14.4</v>
      </c>
      <c r="E20" s="154">
        <v>62.48</v>
      </c>
      <c r="F20" s="154">
        <v>76.53</v>
      </c>
      <c r="G20" s="154">
        <v>65.48</v>
      </c>
      <c r="H20" s="154">
        <v>208.74</v>
      </c>
      <c r="I20" s="154">
        <v>299.13</v>
      </c>
      <c r="J20" s="154">
        <v>753.76</v>
      </c>
    </row>
    <row r="21" spans="1:10" ht="24" customHeight="1" x14ac:dyDescent="0.25">
      <c r="A21" s="16" t="s">
        <v>84</v>
      </c>
      <c r="B21" s="16" t="s">
        <v>805</v>
      </c>
      <c r="C21" s="154">
        <v>27</v>
      </c>
      <c r="D21" s="154">
        <v>14.52</v>
      </c>
      <c r="E21" s="154">
        <v>61.34</v>
      </c>
      <c r="F21" s="154">
        <v>69.38</v>
      </c>
      <c r="G21" s="154">
        <v>65.48</v>
      </c>
      <c r="H21" s="154">
        <v>212.1</v>
      </c>
      <c r="I21" s="154">
        <v>297.91000000000003</v>
      </c>
      <c r="J21" s="154">
        <v>747.73</v>
      </c>
    </row>
    <row r="22" spans="1:10" ht="24" customHeight="1" x14ac:dyDescent="0.25">
      <c r="A22" s="16" t="s">
        <v>84</v>
      </c>
      <c r="B22" s="16" t="s">
        <v>806</v>
      </c>
      <c r="C22" s="154">
        <v>29</v>
      </c>
      <c r="D22" s="154">
        <v>14.53</v>
      </c>
      <c r="E22" s="154">
        <v>58.53</v>
      </c>
      <c r="F22" s="154">
        <v>73.900000000000006</v>
      </c>
      <c r="G22" s="154">
        <v>65.48</v>
      </c>
      <c r="H22" s="154">
        <v>218.2</v>
      </c>
      <c r="I22" s="154">
        <v>304.24</v>
      </c>
      <c r="J22" s="154">
        <v>763.88</v>
      </c>
    </row>
    <row r="23" spans="1:10" ht="24" customHeight="1" x14ac:dyDescent="0.25">
      <c r="A23" s="18" t="s">
        <v>84</v>
      </c>
      <c r="B23" s="18" t="s">
        <v>807</v>
      </c>
      <c r="C23" s="155">
        <v>29</v>
      </c>
      <c r="D23" s="155">
        <v>14.38</v>
      </c>
      <c r="E23" s="155">
        <v>56.45</v>
      </c>
      <c r="F23" s="155">
        <v>74.400000000000006</v>
      </c>
      <c r="G23" s="155">
        <v>65.48</v>
      </c>
      <c r="H23" s="155">
        <v>215.42</v>
      </c>
      <c r="I23" s="155">
        <v>304.55</v>
      </c>
      <c r="J23" s="155">
        <v>759.68</v>
      </c>
    </row>
    <row r="24" spans="1:10" ht="24" customHeight="1" x14ac:dyDescent="0.25">
      <c r="A24" s="13" t="s">
        <v>84</v>
      </c>
      <c r="B24" s="13" t="s">
        <v>808</v>
      </c>
      <c r="C24" s="153">
        <v>27</v>
      </c>
      <c r="D24" s="153">
        <v>12.9</v>
      </c>
      <c r="E24" s="153">
        <v>55.53</v>
      </c>
      <c r="F24" s="153">
        <v>74.260000000000005</v>
      </c>
      <c r="G24" s="153">
        <v>60.78</v>
      </c>
      <c r="H24" s="153">
        <v>213.47</v>
      </c>
      <c r="I24" s="153">
        <v>297.16000000000003</v>
      </c>
      <c r="J24" s="153">
        <v>741.1</v>
      </c>
    </row>
    <row r="25" spans="1:10" ht="24" customHeight="1" x14ac:dyDescent="0.25">
      <c r="A25" s="16" t="s">
        <v>84</v>
      </c>
      <c r="B25" s="16" t="s">
        <v>809</v>
      </c>
      <c r="C25" s="154">
        <v>27</v>
      </c>
      <c r="D25" s="154">
        <v>12.8</v>
      </c>
      <c r="E25" s="154">
        <v>60.64</v>
      </c>
      <c r="F25" s="154">
        <v>74.569999999999993</v>
      </c>
      <c r="G25" s="154">
        <v>60.78</v>
      </c>
      <c r="H25" s="154">
        <v>217.33</v>
      </c>
      <c r="I25" s="154">
        <v>294.95</v>
      </c>
      <c r="J25" s="154">
        <v>748.07</v>
      </c>
    </row>
    <row r="26" spans="1:10" ht="24" customHeight="1" x14ac:dyDescent="0.25">
      <c r="A26" s="16" t="s">
        <v>84</v>
      </c>
      <c r="B26" s="16" t="s">
        <v>810</v>
      </c>
      <c r="C26" s="154">
        <v>24</v>
      </c>
      <c r="D26" s="154">
        <v>12.99</v>
      </c>
      <c r="E26" s="154">
        <v>51.59</v>
      </c>
      <c r="F26" s="154">
        <v>72</v>
      </c>
      <c r="G26" s="154">
        <v>60.78</v>
      </c>
      <c r="H26" s="154">
        <v>215.85</v>
      </c>
      <c r="I26" s="154">
        <v>296.36</v>
      </c>
      <c r="J26" s="154">
        <v>733.57</v>
      </c>
    </row>
    <row r="27" spans="1:10" ht="24" customHeight="1" x14ac:dyDescent="0.25">
      <c r="A27" s="16" t="s">
        <v>84</v>
      </c>
      <c r="B27" s="16" t="s">
        <v>811</v>
      </c>
      <c r="C27" s="154">
        <v>24</v>
      </c>
      <c r="D27" s="154">
        <v>13.32</v>
      </c>
      <c r="E27" s="154">
        <v>56.41</v>
      </c>
      <c r="F27" s="154">
        <v>72</v>
      </c>
      <c r="G27" s="154">
        <v>60.78</v>
      </c>
      <c r="H27" s="154">
        <v>215.49</v>
      </c>
      <c r="I27" s="154">
        <v>298.51</v>
      </c>
      <c r="J27" s="154">
        <v>740.51</v>
      </c>
    </row>
    <row r="28" spans="1:10" ht="24" customHeight="1" x14ac:dyDescent="0.25">
      <c r="A28" s="16" t="s">
        <v>84</v>
      </c>
      <c r="B28" s="16" t="s">
        <v>812</v>
      </c>
      <c r="C28" s="154">
        <v>27</v>
      </c>
      <c r="D28" s="154">
        <v>13.33</v>
      </c>
      <c r="E28" s="154">
        <v>52.17</v>
      </c>
      <c r="F28" s="154">
        <v>72.19</v>
      </c>
      <c r="G28" s="154">
        <v>60.78</v>
      </c>
      <c r="H28" s="154">
        <v>180.51</v>
      </c>
      <c r="I28" s="154">
        <v>297.45999999999998</v>
      </c>
      <c r="J28" s="154">
        <v>703.44</v>
      </c>
    </row>
    <row r="29" spans="1:10" ht="24" customHeight="1" x14ac:dyDescent="0.25">
      <c r="A29" s="16" t="s">
        <v>84</v>
      </c>
      <c r="B29" s="16" t="s">
        <v>813</v>
      </c>
      <c r="C29" s="154">
        <v>27</v>
      </c>
      <c r="D29" s="154">
        <v>13.08</v>
      </c>
      <c r="E29" s="154">
        <v>50.91</v>
      </c>
      <c r="F29" s="154">
        <v>72.06</v>
      </c>
      <c r="G29" s="154">
        <v>60.78</v>
      </c>
      <c r="H29" s="154">
        <v>197.84</v>
      </c>
      <c r="I29" s="154">
        <v>297.08</v>
      </c>
      <c r="J29" s="154">
        <v>718.75</v>
      </c>
    </row>
    <row r="30" spans="1:10" ht="24" customHeight="1" x14ac:dyDescent="0.25">
      <c r="A30" s="16" t="s">
        <v>84</v>
      </c>
      <c r="B30" s="16" t="s">
        <v>814</v>
      </c>
      <c r="C30" s="154">
        <v>29</v>
      </c>
      <c r="D30" s="154">
        <v>13.08</v>
      </c>
      <c r="E30" s="154">
        <v>47.36</v>
      </c>
      <c r="F30" s="154">
        <v>72.87</v>
      </c>
      <c r="G30" s="154">
        <v>60.78</v>
      </c>
      <c r="H30" s="154">
        <v>217.65</v>
      </c>
      <c r="I30" s="154">
        <v>288.87</v>
      </c>
      <c r="J30" s="154">
        <v>729.61</v>
      </c>
    </row>
    <row r="31" spans="1:10" ht="24" customHeight="1" x14ac:dyDescent="0.25">
      <c r="A31" s="18" t="s">
        <v>84</v>
      </c>
      <c r="B31" s="18" t="s">
        <v>815</v>
      </c>
      <c r="C31" s="155">
        <v>29</v>
      </c>
      <c r="D31" s="155">
        <v>12.73</v>
      </c>
      <c r="E31" s="155">
        <v>52.77</v>
      </c>
      <c r="F31" s="155">
        <v>72.61</v>
      </c>
      <c r="G31" s="155">
        <v>60.78</v>
      </c>
      <c r="H31" s="155">
        <v>200.24</v>
      </c>
      <c r="I31" s="155">
        <v>285.98</v>
      </c>
      <c r="J31" s="155">
        <v>714.11</v>
      </c>
    </row>
    <row r="32" spans="1:10" ht="24" customHeight="1" x14ac:dyDescent="0.25">
      <c r="A32" s="13" t="s">
        <v>84</v>
      </c>
      <c r="B32" s="13" t="s">
        <v>816</v>
      </c>
      <c r="C32" s="153">
        <v>30</v>
      </c>
      <c r="D32" s="153">
        <v>12.72</v>
      </c>
      <c r="E32" s="153">
        <v>51.56</v>
      </c>
      <c r="F32" s="153">
        <v>63.07</v>
      </c>
      <c r="G32" s="153">
        <v>60.78</v>
      </c>
      <c r="H32" s="153">
        <v>211.59</v>
      </c>
      <c r="I32" s="153">
        <v>289.18</v>
      </c>
      <c r="J32" s="153">
        <v>718.9</v>
      </c>
    </row>
    <row r="33" spans="1:10" ht="24" customHeight="1" x14ac:dyDescent="0.25">
      <c r="A33" s="16" t="s">
        <v>84</v>
      </c>
      <c r="B33" s="16" t="s">
        <v>817</v>
      </c>
      <c r="C33" s="154">
        <v>30</v>
      </c>
      <c r="D33" s="154">
        <v>13.04</v>
      </c>
      <c r="E33" s="154">
        <v>50.32</v>
      </c>
      <c r="F33" s="154">
        <v>98.16</v>
      </c>
      <c r="G33" s="154">
        <v>60.78</v>
      </c>
      <c r="H33" s="154">
        <v>209.64</v>
      </c>
      <c r="I33" s="154">
        <v>287.43</v>
      </c>
      <c r="J33" s="154">
        <v>749.37</v>
      </c>
    </row>
    <row r="34" spans="1:10" ht="24" customHeight="1" x14ac:dyDescent="0.25">
      <c r="A34" s="16" t="s">
        <v>84</v>
      </c>
      <c r="B34" s="16" t="s">
        <v>818</v>
      </c>
      <c r="C34" s="154">
        <v>29</v>
      </c>
      <c r="D34" s="154">
        <v>13.04</v>
      </c>
      <c r="E34" s="154">
        <v>53.1</v>
      </c>
      <c r="F34" s="154">
        <v>55.76</v>
      </c>
      <c r="G34" s="154">
        <v>60.78</v>
      </c>
      <c r="H34" s="154">
        <v>216.09</v>
      </c>
      <c r="I34" s="154">
        <v>286.17</v>
      </c>
      <c r="J34" s="154">
        <v>713.94</v>
      </c>
    </row>
    <row r="35" spans="1:10" ht="24" customHeight="1" x14ac:dyDescent="0.25">
      <c r="A35" s="16" t="s">
        <v>84</v>
      </c>
      <c r="B35" s="16" t="s">
        <v>819</v>
      </c>
      <c r="C35" s="154">
        <v>29</v>
      </c>
      <c r="D35" s="154">
        <v>12.95</v>
      </c>
      <c r="E35" s="154">
        <v>50.07</v>
      </c>
      <c r="F35" s="154">
        <v>59.83</v>
      </c>
      <c r="G35" s="154">
        <v>60.78</v>
      </c>
      <c r="H35" s="154">
        <v>221.27</v>
      </c>
      <c r="I35" s="154">
        <v>288.97000000000003</v>
      </c>
      <c r="J35" s="154">
        <v>722.87</v>
      </c>
    </row>
    <row r="36" spans="1:10" ht="24" customHeight="1" x14ac:dyDescent="0.25">
      <c r="A36" s="16" t="s">
        <v>84</v>
      </c>
      <c r="B36" s="16" t="s">
        <v>820</v>
      </c>
      <c r="C36" s="154">
        <v>26</v>
      </c>
      <c r="D36" s="154">
        <v>12.95</v>
      </c>
      <c r="E36" s="154">
        <v>53.05</v>
      </c>
      <c r="F36" s="154">
        <v>57.43</v>
      </c>
      <c r="G36" s="154">
        <v>60.78</v>
      </c>
      <c r="H36" s="154">
        <v>208.77</v>
      </c>
      <c r="I36" s="154">
        <v>289.33</v>
      </c>
      <c r="J36" s="154">
        <v>708.31</v>
      </c>
    </row>
    <row r="37" spans="1:10" ht="24" customHeight="1" x14ac:dyDescent="0.25">
      <c r="A37" s="16" t="s">
        <v>84</v>
      </c>
      <c r="B37" s="16" t="s">
        <v>821</v>
      </c>
      <c r="C37" s="154">
        <v>26</v>
      </c>
      <c r="D37" s="154">
        <v>13.65</v>
      </c>
      <c r="E37" s="154">
        <v>47.32</v>
      </c>
      <c r="F37" s="154">
        <v>57.75</v>
      </c>
      <c r="G37" s="154">
        <v>60.78</v>
      </c>
      <c r="H37" s="154">
        <v>180.51</v>
      </c>
      <c r="I37" s="154">
        <v>286.67</v>
      </c>
      <c r="J37" s="154">
        <v>672.68</v>
      </c>
    </row>
    <row r="38" spans="1:10" ht="24" customHeight="1" x14ac:dyDescent="0.25">
      <c r="A38" s="16" t="s">
        <v>84</v>
      </c>
      <c r="B38" s="16" t="s">
        <v>822</v>
      </c>
      <c r="C38" s="154">
        <v>25</v>
      </c>
      <c r="D38" s="154">
        <v>13.65</v>
      </c>
      <c r="E38" s="154">
        <v>46.62</v>
      </c>
      <c r="F38" s="154">
        <v>71.64</v>
      </c>
      <c r="G38" s="154">
        <v>60.78</v>
      </c>
      <c r="H38" s="154">
        <v>204.33</v>
      </c>
      <c r="I38" s="154">
        <v>291</v>
      </c>
      <c r="J38" s="154">
        <v>713.02</v>
      </c>
    </row>
    <row r="39" spans="1:10" ht="24" customHeight="1" x14ac:dyDescent="0.25">
      <c r="A39" s="18" t="s">
        <v>84</v>
      </c>
      <c r="B39" s="18" t="s">
        <v>823</v>
      </c>
      <c r="C39" s="155">
        <v>25</v>
      </c>
      <c r="D39" s="155">
        <v>12.54</v>
      </c>
      <c r="E39" s="155">
        <v>44.8</v>
      </c>
      <c r="F39" s="155">
        <v>71.77</v>
      </c>
      <c r="G39" s="155">
        <v>60.78</v>
      </c>
      <c r="H39" s="155">
        <v>210.96</v>
      </c>
      <c r="I39" s="155">
        <v>290.52999999999997</v>
      </c>
      <c r="J39" s="155">
        <v>716.38</v>
      </c>
    </row>
    <row r="40" spans="1:10" ht="24" customHeight="1" x14ac:dyDescent="0.25">
      <c r="A40" s="13" t="s">
        <v>84</v>
      </c>
      <c r="B40" s="13" t="s">
        <v>824</v>
      </c>
      <c r="C40" s="153">
        <v>25</v>
      </c>
      <c r="D40" s="153">
        <v>12.54</v>
      </c>
      <c r="E40" s="153">
        <v>34.75</v>
      </c>
      <c r="F40" s="153">
        <v>72.27</v>
      </c>
      <c r="G40" s="153">
        <v>62.32</v>
      </c>
      <c r="H40" s="153">
        <v>184.5</v>
      </c>
      <c r="I40" s="153">
        <v>292.68</v>
      </c>
      <c r="J40" s="153">
        <v>684.06</v>
      </c>
    </row>
    <row r="41" spans="1:10" ht="24" customHeight="1" x14ac:dyDescent="0.25">
      <c r="A41" s="16" t="s">
        <v>84</v>
      </c>
      <c r="B41" s="16" t="s">
        <v>825</v>
      </c>
      <c r="C41" s="154">
        <v>25</v>
      </c>
      <c r="D41" s="154">
        <v>12.64</v>
      </c>
      <c r="E41" s="154">
        <v>30.38</v>
      </c>
      <c r="F41" s="154">
        <v>72.47</v>
      </c>
      <c r="G41" s="154">
        <v>62.32</v>
      </c>
      <c r="H41" s="154">
        <v>194.73</v>
      </c>
      <c r="I41" s="154">
        <v>292.04000000000002</v>
      </c>
      <c r="J41" s="154">
        <v>689.58</v>
      </c>
    </row>
    <row r="42" spans="1:10" ht="24" customHeight="1" x14ac:dyDescent="0.25">
      <c r="A42" s="16" t="s">
        <v>84</v>
      </c>
      <c r="B42" s="16" t="s">
        <v>826</v>
      </c>
      <c r="C42" s="154">
        <v>24</v>
      </c>
      <c r="D42" s="154">
        <v>12.63</v>
      </c>
      <c r="E42" s="154">
        <v>29.77</v>
      </c>
      <c r="F42" s="154">
        <v>72.37</v>
      </c>
      <c r="G42" s="154">
        <v>62.32</v>
      </c>
      <c r="H42" s="154">
        <v>184.78</v>
      </c>
      <c r="I42" s="154">
        <v>287.63</v>
      </c>
      <c r="J42" s="154">
        <v>673.5</v>
      </c>
    </row>
    <row r="43" spans="1:10" ht="24" customHeight="1" x14ac:dyDescent="0.25">
      <c r="A43" s="16" t="s">
        <v>84</v>
      </c>
      <c r="B43" s="16" t="s">
        <v>827</v>
      </c>
      <c r="C43" s="154">
        <v>24</v>
      </c>
      <c r="D43" s="154">
        <v>12.87</v>
      </c>
      <c r="E43" s="154">
        <v>30.92</v>
      </c>
      <c r="F43" s="154">
        <v>72.180000000000007</v>
      </c>
      <c r="G43" s="154">
        <v>62.32</v>
      </c>
      <c r="H43" s="154">
        <v>243.18</v>
      </c>
      <c r="I43" s="154">
        <v>288.02</v>
      </c>
      <c r="J43" s="154">
        <v>733.49</v>
      </c>
    </row>
    <row r="44" spans="1:10" ht="24" customHeight="1" x14ac:dyDescent="0.25">
      <c r="A44" s="16" t="s">
        <v>84</v>
      </c>
      <c r="B44" s="16" t="s">
        <v>828</v>
      </c>
      <c r="C44" s="154">
        <v>22</v>
      </c>
      <c r="D44" s="154">
        <v>12.87</v>
      </c>
      <c r="E44" s="154">
        <v>34.14</v>
      </c>
      <c r="F44" s="154">
        <v>79.010000000000005</v>
      </c>
      <c r="G44" s="154">
        <v>62.32</v>
      </c>
      <c r="H44" s="154">
        <v>219.3</v>
      </c>
      <c r="I44" s="154">
        <v>288.62</v>
      </c>
      <c r="J44" s="154">
        <v>718.26</v>
      </c>
    </row>
    <row r="45" spans="1:10" ht="24" customHeight="1" x14ac:dyDescent="0.25">
      <c r="A45" s="16" t="s">
        <v>84</v>
      </c>
      <c r="B45" s="16" t="s">
        <v>829</v>
      </c>
      <c r="C45" s="154">
        <v>22</v>
      </c>
      <c r="D45" s="154">
        <v>12.57</v>
      </c>
      <c r="E45" s="154">
        <v>34.51</v>
      </c>
      <c r="F45" s="154">
        <v>79.209999999999994</v>
      </c>
      <c r="G45" s="154">
        <v>62.32</v>
      </c>
      <c r="H45" s="154">
        <v>212.32</v>
      </c>
      <c r="I45" s="154">
        <v>286.86</v>
      </c>
      <c r="J45" s="154">
        <v>709.79</v>
      </c>
    </row>
    <row r="46" spans="1:10" ht="24" customHeight="1" x14ac:dyDescent="0.25">
      <c r="A46" s="16" t="s">
        <v>84</v>
      </c>
      <c r="B46" s="16" t="s">
        <v>830</v>
      </c>
      <c r="C46" s="154">
        <v>22</v>
      </c>
      <c r="D46" s="154">
        <v>12.57</v>
      </c>
      <c r="E46" s="154">
        <v>36.19</v>
      </c>
      <c r="F46" s="154">
        <v>81.69</v>
      </c>
      <c r="G46" s="154">
        <v>62.32</v>
      </c>
      <c r="H46" s="154">
        <v>198.33</v>
      </c>
      <c r="I46" s="154">
        <v>289.89</v>
      </c>
      <c r="J46" s="154">
        <v>702.99</v>
      </c>
    </row>
    <row r="47" spans="1:10" ht="24" customHeight="1" x14ac:dyDescent="0.25">
      <c r="A47" s="18" t="s">
        <v>84</v>
      </c>
      <c r="B47" s="18" t="s">
        <v>831</v>
      </c>
      <c r="C47" s="155">
        <v>22</v>
      </c>
      <c r="D47" s="155">
        <v>12.45</v>
      </c>
      <c r="E47" s="155">
        <v>31.99</v>
      </c>
      <c r="F47" s="155">
        <v>81.63</v>
      </c>
      <c r="G47" s="155">
        <v>62.32</v>
      </c>
      <c r="H47" s="155">
        <v>204.12</v>
      </c>
      <c r="I47" s="155">
        <v>288.02</v>
      </c>
      <c r="J47" s="155">
        <v>702.53</v>
      </c>
    </row>
    <row r="48" spans="1:10" ht="24" customHeight="1" x14ac:dyDescent="0.25">
      <c r="A48" s="13" t="s">
        <v>84</v>
      </c>
      <c r="B48" s="13" t="s">
        <v>832</v>
      </c>
      <c r="C48" s="153">
        <v>24</v>
      </c>
      <c r="D48" s="153">
        <v>12.45</v>
      </c>
      <c r="E48" s="153">
        <v>34</v>
      </c>
      <c r="F48" s="153">
        <v>81.77</v>
      </c>
      <c r="G48" s="153">
        <v>62.32</v>
      </c>
      <c r="H48" s="153">
        <v>213.53</v>
      </c>
      <c r="I48" s="153">
        <v>292.54000000000002</v>
      </c>
      <c r="J48" s="153">
        <v>720.61</v>
      </c>
    </row>
    <row r="49" spans="1:10" ht="24" customHeight="1" x14ac:dyDescent="0.25">
      <c r="A49" s="16" t="s">
        <v>84</v>
      </c>
      <c r="B49" s="16" t="s">
        <v>833</v>
      </c>
      <c r="C49" s="154">
        <v>24</v>
      </c>
      <c r="D49" s="154">
        <v>13.38</v>
      </c>
      <c r="E49" s="154">
        <v>37.94</v>
      </c>
      <c r="F49" s="154">
        <v>81.739999999999995</v>
      </c>
      <c r="G49" s="154">
        <v>62.32</v>
      </c>
      <c r="H49" s="154">
        <v>205.37</v>
      </c>
      <c r="I49" s="154">
        <v>290.60000000000002</v>
      </c>
      <c r="J49" s="154">
        <v>715.35</v>
      </c>
    </row>
    <row r="50" spans="1:10" ht="24" customHeight="1" x14ac:dyDescent="0.25">
      <c r="A50" s="16" t="s">
        <v>84</v>
      </c>
      <c r="B50" s="16" t="s">
        <v>834</v>
      </c>
      <c r="C50" s="154">
        <v>28</v>
      </c>
      <c r="D50" s="154">
        <v>13.38</v>
      </c>
      <c r="E50" s="154">
        <v>45.12</v>
      </c>
      <c r="F50" s="154">
        <v>74.78</v>
      </c>
      <c r="G50" s="154">
        <v>62.32</v>
      </c>
      <c r="H50" s="154">
        <v>213</v>
      </c>
      <c r="I50" s="154">
        <v>291.2</v>
      </c>
      <c r="J50" s="154">
        <v>727.8</v>
      </c>
    </row>
    <row r="51" spans="1:10" ht="24" customHeight="1" x14ac:dyDescent="0.25">
      <c r="A51" s="16" t="s">
        <v>84</v>
      </c>
      <c r="B51" s="16" t="s">
        <v>835</v>
      </c>
      <c r="C51" s="154">
        <v>28</v>
      </c>
      <c r="D51" s="154">
        <v>13.37</v>
      </c>
      <c r="E51" s="154">
        <v>42.92</v>
      </c>
      <c r="F51" s="154">
        <v>74.989999999999995</v>
      </c>
      <c r="G51" s="154">
        <v>62.32</v>
      </c>
      <c r="H51" s="154">
        <v>210.77</v>
      </c>
      <c r="I51" s="154">
        <v>291.25</v>
      </c>
      <c r="J51" s="154">
        <v>723.62</v>
      </c>
    </row>
    <row r="52" spans="1:10" ht="24" customHeight="1" x14ac:dyDescent="0.25">
      <c r="A52" s="16" t="s">
        <v>84</v>
      </c>
      <c r="B52" s="16" t="s">
        <v>836</v>
      </c>
      <c r="C52" s="154">
        <v>27</v>
      </c>
      <c r="D52" s="154">
        <v>12.95</v>
      </c>
      <c r="E52" s="154">
        <v>44.92</v>
      </c>
      <c r="F52" s="154">
        <v>75.23</v>
      </c>
      <c r="G52" s="154">
        <v>62.32</v>
      </c>
      <c r="H52" s="154">
        <v>229.59</v>
      </c>
      <c r="I52" s="154">
        <v>292.2</v>
      </c>
      <c r="J52" s="154">
        <v>744.21</v>
      </c>
    </row>
    <row r="53" spans="1:10" ht="24" customHeight="1" x14ac:dyDescent="0.25">
      <c r="A53" s="16" t="s">
        <v>84</v>
      </c>
      <c r="B53" s="16" t="s">
        <v>837</v>
      </c>
      <c r="C53" s="154">
        <v>27</v>
      </c>
      <c r="D53" s="154">
        <v>9.1300000000000008</v>
      </c>
      <c r="E53" s="154">
        <v>40.369999999999997</v>
      </c>
      <c r="F53" s="154">
        <v>75.23</v>
      </c>
      <c r="G53" s="154">
        <v>62.32</v>
      </c>
      <c r="H53" s="154">
        <v>227.05</v>
      </c>
      <c r="I53" s="154">
        <v>287.83</v>
      </c>
      <c r="J53" s="154">
        <v>728.93</v>
      </c>
    </row>
    <row r="54" spans="1:10" ht="24" customHeight="1" x14ac:dyDescent="0.25">
      <c r="A54" s="16" t="s">
        <v>84</v>
      </c>
      <c r="B54" s="16" t="s">
        <v>838</v>
      </c>
      <c r="C54" s="154">
        <v>26</v>
      </c>
      <c r="D54" s="154">
        <v>9.26</v>
      </c>
      <c r="E54" s="154">
        <v>39.19</v>
      </c>
      <c r="F54" s="154">
        <v>74.650000000000006</v>
      </c>
      <c r="G54" s="154">
        <v>62.32</v>
      </c>
      <c r="H54" s="154">
        <v>213.24</v>
      </c>
      <c r="I54" s="154">
        <v>286.12</v>
      </c>
      <c r="J54" s="154">
        <v>710.78</v>
      </c>
    </row>
    <row r="55" spans="1:10" ht="24" customHeight="1" x14ac:dyDescent="0.25">
      <c r="A55" s="18" t="s">
        <v>839</v>
      </c>
      <c r="B55" s="18" t="s">
        <v>85</v>
      </c>
      <c r="C55" s="155">
        <v>26</v>
      </c>
      <c r="D55" s="155">
        <v>13.28</v>
      </c>
      <c r="E55" s="155">
        <v>40.47</v>
      </c>
      <c r="F55" s="155">
        <v>74.42</v>
      </c>
      <c r="G55" s="155">
        <v>62.32</v>
      </c>
      <c r="H55" s="155">
        <v>215.43</v>
      </c>
      <c r="I55" s="155">
        <v>286.74</v>
      </c>
      <c r="J55" s="155">
        <v>718.66</v>
      </c>
    </row>
    <row r="56" spans="1:10" ht="15.75" x14ac:dyDescent="0.25">
      <c r="A56" s="204" t="s">
        <v>1089</v>
      </c>
      <c r="B56" s="205"/>
      <c r="C56" s="157">
        <v>647</v>
      </c>
      <c r="D56" s="157">
        <v>315.8</v>
      </c>
      <c r="E56" s="157">
        <v>1160.3699999999999</v>
      </c>
      <c r="F56" s="157">
        <v>1774.01</v>
      </c>
      <c r="G56" s="157">
        <v>1508.64</v>
      </c>
      <c r="H56" s="157">
        <v>5048.8599999999997</v>
      </c>
      <c r="I56" s="157">
        <v>7021.1549999999997</v>
      </c>
      <c r="J56" s="157">
        <v>17475.834999999999</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1" t="s">
        <v>1771</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20.100000000000001" hidden="1" customHeight="1" x14ac:dyDescent="0.25">
      <c r="A5" s="229" t="s">
        <v>1772</v>
      </c>
      <c r="B5" s="229"/>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25">
      <c r="A6" s="229" t="s">
        <v>1773</v>
      </c>
      <c r="B6" s="229"/>
      <c r="C6" s="159" t="s">
        <v>1774</v>
      </c>
      <c r="D6" s="159" t="s">
        <v>1775</v>
      </c>
      <c r="E6" s="159" t="s">
        <v>1776</v>
      </c>
      <c r="F6" s="159" t="s">
        <v>1777</v>
      </c>
      <c r="G6" s="159" t="s">
        <v>1778</v>
      </c>
      <c r="H6" s="159" t="s">
        <v>1779</v>
      </c>
      <c r="I6" s="159" t="s">
        <v>1780</v>
      </c>
      <c r="J6" s="159" t="s">
        <v>1781</v>
      </c>
      <c r="K6" s="159" t="s">
        <v>1782</v>
      </c>
      <c r="L6" s="159" t="s">
        <v>1783</v>
      </c>
      <c r="M6" s="159" t="s">
        <v>1784</v>
      </c>
      <c r="N6" s="159" t="s">
        <v>1785</v>
      </c>
      <c r="O6" s="159" t="s">
        <v>1786</v>
      </c>
      <c r="P6" s="159" t="s">
        <v>1787</v>
      </c>
      <c r="Q6" s="159" t="s">
        <v>1788</v>
      </c>
      <c r="R6" s="159" t="s">
        <v>1789</v>
      </c>
      <c r="S6" s="159" t="s">
        <v>1790</v>
      </c>
      <c r="T6" s="159" t="s">
        <v>1791</v>
      </c>
      <c r="U6" s="159" t="s">
        <v>1792</v>
      </c>
      <c r="V6" s="159" t="s">
        <v>1793</v>
      </c>
      <c r="W6" s="159" t="s">
        <v>1794</v>
      </c>
      <c r="X6" s="159" t="s">
        <v>1795</v>
      </c>
      <c r="Y6" s="159" t="s">
        <v>1796</v>
      </c>
      <c r="Z6" s="159" t="s">
        <v>1797</v>
      </c>
      <c r="AA6" s="159" t="s">
        <v>1798</v>
      </c>
      <c r="AB6" s="159" t="s">
        <v>1799</v>
      </c>
      <c r="AC6" s="159" t="s">
        <v>1800</v>
      </c>
      <c r="AD6" s="159" t="s">
        <v>1801</v>
      </c>
      <c r="AE6" s="159" t="s">
        <v>1802</v>
      </c>
      <c r="AF6" s="159" t="s">
        <v>1803</v>
      </c>
      <c r="AG6" s="159" t="s">
        <v>1804</v>
      </c>
      <c r="AH6" s="159" t="s">
        <v>1805</v>
      </c>
      <c r="AI6" s="159" t="s">
        <v>1806</v>
      </c>
      <c r="AJ6" s="159" t="s">
        <v>1807</v>
      </c>
      <c r="AK6" s="159" t="s">
        <v>1808</v>
      </c>
      <c r="AL6" s="159" t="s">
        <v>1809</v>
      </c>
      <c r="AM6" s="159" t="s">
        <v>1810</v>
      </c>
      <c r="AN6" s="159" t="s">
        <v>1811</v>
      </c>
      <c r="AO6" s="159" t="s">
        <v>1812</v>
      </c>
      <c r="AP6" s="159" t="s">
        <v>1813</v>
      </c>
      <c r="AQ6" s="159" t="s">
        <v>1814</v>
      </c>
      <c r="AR6" s="159" t="s">
        <v>1815</v>
      </c>
      <c r="AS6" s="159" t="s">
        <v>1816</v>
      </c>
      <c r="AT6" s="159" t="s">
        <v>1817</v>
      </c>
      <c r="AU6" s="159" t="s">
        <v>1818</v>
      </c>
      <c r="AV6" s="159" t="s">
        <v>1819</v>
      </c>
      <c r="AW6" s="159" t="s">
        <v>1820</v>
      </c>
      <c r="AX6" s="159" t="s">
        <v>1821</v>
      </c>
      <c r="AY6" s="159" t="s">
        <v>1822</v>
      </c>
      <c r="AZ6" s="159" t="s">
        <v>1823</v>
      </c>
      <c r="BA6" s="159" t="s">
        <v>1824</v>
      </c>
      <c r="BB6" s="159" t="s">
        <v>1825</v>
      </c>
      <c r="BC6" s="159" t="s">
        <v>1826</v>
      </c>
      <c r="BD6" s="159" t="s">
        <v>1827</v>
      </c>
      <c r="BE6" s="159" t="s">
        <v>1828</v>
      </c>
      <c r="BF6" s="159" t="s">
        <v>1829</v>
      </c>
      <c r="BG6" s="159" t="s">
        <v>1830</v>
      </c>
      <c r="BH6" s="159" t="s">
        <v>1831</v>
      </c>
      <c r="BI6" s="159" t="s">
        <v>1832</v>
      </c>
      <c r="BJ6" s="159" t="s">
        <v>1833</v>
      </c>
      <c r="BK6" s="159" t="s">
        <v>1834</v>
      </c>
      <c r="BL6" s="159" t="s">
        <v>1835</v>
      </c>
      <c r="BM6" s="159" t="s">
        <v>1836</v>
      </c>
      <c r="BN6" s="159" t="s">
        <v>1837</v>
      </c>
      <c r="BO6" s="159" t="s">
        <v>1838</v>
      </c>
      <c r="BP6" s="159" t="s">
        <v>1839</v>
      </c>
      <c r="BQ6" s="159" t="s">
        <v>1840</v>
      </c>
      <c r="BR6" s="159" t="s">
        <v>1841</v>
      </c>
      <c r="BS6" s="159" t="s">
        <v>1842</v>
      </c>
      <c r="BT6" s="159" t="s">
        <v>1843</v>
      </c>
      <c r="BU6" s="159" t="s">
        <v>1844</v>
      </c>
      <c r="BV6" s="159" t="s">
        <v>1845</v>
      </c>
      <c r="BW6" s="159" t="s">
        <v>1846</v>
      </c>
      <c r="BX6" s="159" t="s">
        <v>1847</v>
      </c>
      <c r="BY6" s="159" t="s">
        <v>1848</v>
      </c>
      <c r="BZ6" s="159" t="s">
        <v>1849</v>
      </c>
      <c r="CA6" s="159" t="s">
        <v>1850</v>
      </c>
      <c r="CB6" s="159" t="s">
        <v>1851</v>
      </c>
      <c r="CC6" s="159" t="s">
        <v>1852</v>
      </c>
      <c r="CD6" s="159" t="s">
        <v>1853</v>
      </c>
      <c r="CE6" s="159" t="s">
        <v>1854</v>
      </c>
      <c r="CF6" s="159" t="s">
        <v>1855</v>
      </c>
      <c r="CG6" s="159" t="s">
        <v>1856</v>
      </c>
      <c r="CH6" s="159" t="s">
        <v>1857</v>
      </c>
      <c r="CI6" s="159" t="s">
        <v>1858</v>
      </c>
      <c r="CJ6" s="159" t="s">
        <v>1859</v>
      </c>
      <c r="CK6" s="159" t="s">
        <v>1860</v>
      </c>
      <c r="CL6" s="159" t="s">
        <v>1861</v>
      </c>
      <c r="CM6" s="159" t="s">
        <v>1862</v>
      </c>
      <c r="CN6" s="159" t="s">
        <v>1863</v>
      </c>
      <c r="CO6" s="159" t="s">
        <v>1864</v>
      </c>
      <c r="CP6" s="159" t="s">
        <v>1865</v>
      </c>
      <c r="CQ6" s="159" t="s">
        <v>1866</v>
      </c>
      <c r="CR6" s="159" t="s">
        <v>1867</v>
      </c>
      <c r="CS6" s="159" t="s">
        <v>1868</v>
      </c>
      <c r="CT6" s="159" t="s">
        <v>1869</v>
      </c>
      <c r="CU6" s="159" t="s">
        <v>1870</v>
      </c>
      <c r="CV6" s="159" t="s">
        <v>1871</v>
      </c>
      <c r="CW6" s="159" t="s">
        <v>1872</v>
      </c>
      <c r="CX6" s="159" t="s">
        <v>1873</v>
      </c>
      <c r="CY6" s="159" t="s">
        <v>1874</v>
      </c>
      <c r="CZ6" s="159" t="s">
        <v>1875</v>
      </c>
      <c r="DA6" s="159" t="s">
        <v>1876</v>
      </c>
      <c r="DB6" s="159" t="s">
        <v>1877</v>
      </c>
      <c r="DC6" s="159" t="s">
        <v>1878</v>
      </c>
      <c r="DD6" s="159" t="s">
        <v>1879</v>
      </c>
      <c r="DE6" s="159" t="s">
        <v>1880</v>
      </c>
      <c r="DF6" s="159" t="s">
        <v>1881</v>
      </c>
      <c r="DG6" s="159" t="s">
        <v>1882</v>
      </c>
      <c r="DH6" s="159" t="s">
        <v>1883</v>
      </c>
      <c r="DI6" s="159" t="s">
        <v>1884</v>
      </c>
      <c r="DJ6" s="159" t="s">
        <v>1885</v>
      </c>
      <c r="DK6" s="159" t="s">
        <v>1886</v>
      </c>
      <c r="DL6" s="159" t="s">
        <v>1887</v>
      </c>
      <c r="DM6" s="159" t="s">
        <v>1888</v>
      </c>
      <c r="DN6" s="159" t="s">
        <v>1889</v>
      </c>
      <c r="DO6" s="159" t="s">
        <v>1890</v>
      </c>
      <c r="DP6" s="159" t="s">
        <v>1891</v>
      </c>
      <c r="DQ6" s="159" t="s">
        <v>1892</v>
      </c>
      <c r="DR6" s="159" t="s">
        <v>1893</v>
      </c>
      <c r="DS6" s="159" t="s">
        <v>1894</v>
      </c>
      <c r="DT6" s="159" t="s">
        <v>1895</v>
      </c>
      <c r="DU6" s="159" t="s">
        <v>1896</v>
      </c>
      <c r="DV6" s="159" t="s">
        <v>1897</v>
      </c>
      <c r="DW6" s="159" t="s">
        <v>1898</v>
      </c>
      <c r="DX6" s="159" t="s">
        <v>1899</v>
      </c>
      <c r="DY6" s="159" t="s">
        <v>1900</v>
      </c>
      <c r="DZ6" s="159" t="s">
        <v>1901</v>
      </c>
      <c r="EA6" s="159" t="s">
        <v>1902</v>
      </c>
      <c r="EB6" s="159" t="s">
        <v>1903</v>
      </c>
      <c r="EC6" s="159" t="s">
        <v>1904</v>
      </c>
      <c r="ED6" s="159" t="s">
        <v>1905</v>
      </c>
      <c r="EE6" s="159" t="s">
        <v>1906</v>
      </c>
      <c r="EF6" s="159" t="s">
        <v>1907</v>
      </c>
      <c r="EG6" s="159" t="s">
        <v>1908</v>
      </c>
      <c r="EH6" s="159" t="s">
        <v>1909</v>
      </c>
      <c r="EI6" s="159" t="s">
        <v>1910</v>
      </c>
      <c r="EJ6" s="159" t="s">
        <v>1911</v>
      </c>
      <c r="EK6" s="159" t="s">
        <v>1912</v>
      </c>
      <c r="EL6" s="159" t="s">
        <v>1913</v>
      </c>
      <c r="EM6" s="159" t="s">
        <v>1914</v>
      </c>
      <c r="EN6" s="159" t="s">
        <v>1915</v>
      </c>
      <c r="EO6" s="159" t="s">
        <v>1916</v>
      </c>
      <c r="EP6" s="159" t="s">
        <v>1917</v>
      </c>
      <c r="EQ6" s="159" t="s">
        <v>1918</v>
      </c>
      <c r="ER6" s="159" t="s">
        <v>1919</v>
      </c>
      <c r="ES6" s="159" t="s">
        <v>1920</v>
      </c>
      <c r="ET6" s="159" t="s">
        <v>1921</v>
      </c>
      <c r="EU6" s="159" t="s">
        <v>1922</v>
      </c>
      <c r="EV6" s="159" t="s">
        <v>1923</v>
      </c>
      <c r="EW6" s="159" t="s">
        <v>1924</v>
      </c>
      <c r="EX6" s="159" t="s">
        <v>1925</v>
      </c>
      <c r="EY6" s="159" t="s">
        <v>1926</v>
      </c>
      <c r="EZ6" s="159" t="s">
        <v>1927</v>
      </c>
      <c r="FA6" s="159" t="s">
        <v>1928</v>
      </c>
      <c r="FB6" s="159" t="s">
        <v>1929</v>
      </c>
      <c r="FC6" s="159" t="s">
        <v>1930</v>
      </c>
      <c r="FD6" s="159" t="s">
        <v>1931</v>
      </c>
      <c r="FE6" s="159" t="s">
        <v>1932</v>
      </c>
      <c r="FF6" s="159" t="s">
        <v>1933</v>
      </c>
      <c r="FG6" s="159" t="s">
        <v>1934</v>
      </c>
      <c r="FH6" s="159" t="s">
        <v>1935</v>
      </c>
      <c r="FI6" s="159" t="s">
        <v>1936</v>
      </c>
      <c r="FJ6" s="159" t="s">
        <v>1937</v>
      </c>
      <c r="FK6" s="159" t="s">
        <v>1938</v>
      </c>
      <c r="FL6" s="159" t="s">
        <v>1939</v>
      </c>
      <c r="FM6" s="159" t="s">
        <v>1940</v>
      </c>
      <c r="FN6" s="159" t="s">
        <v>1941</v>
      </c>
      <c r="FO6" s="159" t="s">
        <v>1942</v>
      </c>
      <c r="FP6" s="159" t="s">
        <v>1943</v>
      </c>
      <c r="FQ6" s="159" t="s">
        <v>1944</v>
      </c>
      <c r="FR6" s="159" t="s">
        <v>1945</v>
      </c>
      <c r="FS6" s="159" t="s">
        <v>1946</v>
      </c>
      <c r="FT6" s="159" t="s">
        <v>1947</v>
      </c>
      <c r="FU6" s="159" t="s">
        <v>1948</v>
      </c>
      <c r="FV6" s="159" t="s">
        <v>1949</v>
      </c>
      <c r="FW6" s="159" t="s">
        <v>1950</v>
      </c>
      <c r="FX6" s="159" t="s">
        <v>1951</v>
      </c>
      <c r="FY6" s="159" t="s">
        <v>1952</v>
      </c>
      <c r="FZ6" s="159" t="s">
        <v>1953</v>
      </c>
      <c r="GA6" s="159" t="s">
        <v>1954</v>
      </c>
      <c r="GB6" s="159" t="s">
        <v>1955</v>
      </c>
      <c r="GC6" s="159" t="s">
        <v>1956</v>
      </c>
      <c r="GD6" s="159" t="s">
        <v>1957</v>
      </c>
      <c r="GE6" s="159" t="s">
        <v>1958</v>
      </c>
      <c r="GF6" s="159" t="s">
        <v>1959</v>
      </c>
      <c r="GG6" s="159" t="s">
        <v>1960</v>
      </c>
      <c r="GH6" s="159" t="s">
        <v>1961</v>
      </c>
      <c r="GI6" s="159" t="s">
        <v>1962</v>
      </c>
      <c r="GJ6" s="159" t="s">
        <v>1963</v>
      </c>
      <c r="GK6" s="159" t="s">
        <v>1964</v>
      </c>
      <c r="GL6" s="159" t="s">
        <v>1965</v>
      </c>
      <c r="GM6" s="159" t="s">
        <v>1966</v>
      </c>
      <c r="GN6" s="159" t="s">
        <v>1967</v>
      </c>
      <c r="GO6" s="159" t="s">
        <v>1968</v>
      </c>
      <c r="GP6" s="159" t="s">
        <v>1969</v>
      </c>
      <c r="GQ6" s="159" t="s">
        <v>1970</v>
      </c>
      <c r="GR6" s="159" t="s">
        <v>1971</v>
      </c>
      <c r="GS6" s="159" t="s">
        <v>1972</v>
      </c>
      <c r="GT6" s="159" t="s">
        <v>1973</v>
      </c>
      <c r="GU6" s="159" t="s">
        <v>1974</v>
      </c>
      <c r="GV6" s="159" t="s">
        <v>1975</v>
      </c>
      <c r="GW6" s="159" t="s">
        <v>1976</v>
      </c>
      <c r="GX6" s="159" t="s">
        <v>1977</v>
      </c>
      <c r="GY6" s="159" t="s">
        <v>1978</v>
      </c>
      <c r="GZ6" s="159" t="s">
        <v>1979</v>
      </c>
      <c r="HA6" s="159" t="s">
        <v>1980</v>
      </c>
      <c r="HB6" s="159" t="s">
        <v>1981</v>
      </c>
      <c r="HC6" s="159" t="s">
        <v>1982</v>
      </c>
      <c r="HD6" s="159" t="s">
        <v>1983</v>
      </c>
      <c r="HE6" s="159" t="s">
        <v>1984</v>
      </c>
      <c r="HF6" s="159" t="s">
        <v>1985</v>
      </c>
      <c r="HG6" s="159" t="s">
        <v>1986</v>
      </c>
      <c r="HH6" s="159" t="s">
        <v>1987</v>
      </c>
      <c r="HI6" s="159" t="s">
        <v>1988</v>
      </c>
      <c r="HJ6" s="159" t="s">
        <v>1989</v>
      </c>
      <c r="HK6" s="159" t="s">
        <v>1990</v>
      </c>
      <c r="HL6" s="159" t="s">
        <v>1991</v>
      </c>
      <c r="HM6" s="159" t="s">
        <v>1992</v>
      </c>
      <c r="HN6" s="159" t="s">
        <v>1993</v>
      </c>
      <c r="HO6" s="159" t="s">
        <v>1994</v>
      </c>
      <c r="HP6" s="159" t="s">
        <v>1995</v>
      </c>
      <c r="HQ6" s="159" t="s">
        <v>1996</v>
      </c>
      <c r="HR6" s="159" t="s">
        <v>1997</v>
      </c>
      <c r="HS6" s="159" t="s">
        <v>1998</v>
      </c>
      <c r="HT6" s="159" t="s">
        <v>1999</v>
      </c>
      <c r="HU6" s="159" t="s">
        <v>2000</v>
      </c>
      <c r="HV6" s="159" t="s">
        <v>2001</v>
      </c>
      <c r="HW6" s="159" t="s">
        <v>2002</v>
      </c>
      <c r="HX6" s="159" t="s">
        <v>2003</v>
      </c>
      <c r="HY6" s="159" t="s">
        <v>2004</v>
      </c>
      <c r="HZ6" s="159" t="s">
        <v>2005</v>
      </c>
      <c r="IA6" s="159" t="s">
        <v>2006</v>
      </c>
      <c r="IB6" s="159" t="s">
        <v>2007</v>
      </c>
      <c r="IC6" s="159" t="s">
        <v>2008</v>
      </c>
      <c r="ID6" s="159" t="s">
        <v>2009</v>
      </c>
      <c r="IE6" s="159" t="s">
        <v>2010</v>
      </c>
      <c r="IF6" s="159" t="s">
        <v>2011</v>
      </c>
      <c r="IG6" s="159" t="s">
        <v>2012</v>
      </c>
      <c r="IH6" s="159" t="s">
        <v>2013</v>
      </c>
      <c r="II6" s="159" t="s">
        <v>2014</v>
      </c>
      <c r="IJ6" s="159" t="s">
        <v>2015</v>
      </c>
      <c r="IK6" s="159" t="s">
        <v>2016</v>
      </c>
      <c r="IL6" s="159" t="s">
        <v>2017</v>
      </c>
      <c r="IM6" s="159" t="s">
        <v>2018</v>
      </c>
      <c r="IN6" s="159" t="s">
        <v>2019</v>
      </c>
      <c r="IO6" s="159" t="s">
        <v>2020</v>
      </c>
      <c r="IP6" s="159" t="s">
        <v>2021</v>
      </c>
      <c r="IQ6" s="159" t="s">
        <v>2022</v>
      </c>
      <c r="IR6" s="159" t="s">
        <v>2023</v>
      </c>
      <c r="IS6" s="159" t="s">
        <v>2024</v>
      </c>
      <c r="IT6" s="159" t="s">
        <v>2025</v>
      </c>
      <c r="IU6" s="159" t="s">
        <v>2026</v>
      </c>
      <c r="IV6" s="159" t="s">
        <v>2027</v>
      </c>
      <c r="IW6" s="159" t="s">
        <v>2028</v>
      </c>
      <c r="IX6" s="159" t="s">
        <v>2029</v>
      </c>
      <c r="IY6" s="159" t="s">
        <v>2030</v>
      </c>
      <c r="IZ6" s="159" t="s">
        <v>2031</v>
      </c>
      <c r="JA6" s="159" t="s">
        <v>2032</v>
      </c>
      <c r="JB6" s="159" t="s">
        <v>2033</v>
      </c>
      <c r="JC6" s="159" t="s">
        <v>2034</v>
      </c>
      <c r="JD6" s="159" t="s">
        <v>2035</v>
      </c>
      <c r="JE6" s="159" t="s">
        <v>2036</v>
      </c>
      <c r="JF6" s="159" t="s">
        <v>2037</v>
      </c>
      <c r="JG6" s="159" t="s">
        <v>2038</v>
      </c>
      <c r="JH6" s="159" t="s">
        <v>2039</v>
      </c>
      <c r="JI6" s="159" t="s">
        <v>2040</v>
      </c>
      <c r="JJ6" s="159" t="s">
        <v>2041</v>
      </c>
      <c r="JK6" s="159" t="s">
        <v>2042</v>
      </c>
      <c r="JL6" s="159" t="s">
        <v>2043</v>
      </c>
      <c r="JM6" s="159" t="s">
        <v>2044</v>
      </c>
      <c r="JN6" s="159" t="s">
        <v>2045</v>
      </c>
      <c r="JO6" s="159" t="s">
        <v>2046</v>
      </c>
      <c r="JP6" s="159" t="s">
        <v>2047</v>
      </c>
      <c r="JQ6" s="159" t="s">
        <v>2048</v>
      </c>
      <c r="JR6" s="159" t="s">
        <v>2049</v>
      </c>
      <c r="JS6" s="159" t="s">
        <v>2050</v>
      </c>
      <c r="JT6" s="159" t="s">
        <v>2051</v>
      </c>
      <c r="JU6" s="159" t="s">
        <v>2052</v>
      </c>
      <c r="JV6" s="159" t="s">
        <v>2053</v>
      </c>
      <c r="JW6" s="159" t="s">
        <v>2054</v>
      </c>
      <c r="JX6" s="159" t="s">
        <v>2055</v>
      </c>
      <c r="JY6" s="159" t="s">
        <v>2056</v>
      </c>
      <c r="JZ6" s="159" t="s">
        <v>2057</v>
      </c>
      <c r="KA6" s="159" t="s">
        <v>2058</v>
      </c>
      <c r="KB6" s="159" t="s">
        <v>2059</v>
      </c>
      <c r="KC6" s="159" t="s">
        <v>2060</v>
      </c>
      <c r="KD6" s="159" t="s">
        <v>2061</v>
      </c>
      <c r="KE6" s="159" t="s">
        <v>2062</v>
      </c>
      <c r="KF6" s="159" t="s">
        <v>2063</v>
      </c>
      <c r="KG6" s="159" t="s">
        <v>2064</v>
      </c>
      <c r="KH6" s="159" t="s">
        <v>2065</v>
      </c>
      <c r="KI6" s="159" t="s">
        <v>2066</v>
      </c>
    </row>
    <row r="7" spans="1:295" ht="27" customHeight="1" x14ac:dyDescent="0.25">
      <c r="A7" s="229" t="s">
        <v>39</v>
      </c>
      <c r="B7" s="229"/>
      <c r="C7" s="230" t="s">
        <v>2067</v>
      </c>
      <c r="D7" s="230"/>
      <c r="E7" s="230"/>
      <c r="F7" s="230" t="s">
        <v>2068</v>
      </c>
      <c r="G7" s="230" t="s">
        <v>2069</v>
      </c>
      <c r="H7" s="230"/>
      <c r="I7" s="230"/>
      <c r="J7" s="230"/>
      <c r="K7" s="230" t="s">
        <v>2070</v>
      </c>
      <c r="L7" s="230"/>
      <c r="M7" s="230"/>
      <c r="N7" s="230" t="s">
        <v>2071</v>
      </c>
      <c r="O7" s="230" t="s">
        <v>2072</v>
      </c>
      <c r="P7" s="230"/>
      <c r="Q7" s="230" t="s">
        <v>2073</v>
      </c>
      <c r="R7" s="230"/>
      <c r="S7" s="230" t="s">
        <v>2074</v>
      </c>
      <c r="T7" s="230"/>
      <c r="U7" s="230" t="s">
        <v>2075</v>
      </c>
      <c r="V7" s="230"/>
      <c r="W7" s="230"/>
      <c r="X7" s="230" t="s">
        <v>2076</v>
      </c>
      <c r="Y7" s="230"/>
      <c r="Z7" s="230"/>
      <c r="AA7" s="230" t="s">
        <v>2077</v>
      </c>
      <c r="AB7" s="230"/>
      <c r="AC7" s="230"/>
      <c r="AD7" s="230"/>
      <c r="AE7" s="230"/>
      <c r="AF7" s="230"/>
      <c r="AG7" s="230"/>
      <c r="AH7" s="230"/>
      <c r="AI7" s="230"/>
      <c r="AJ7" s="230" t="s">
        <v>2078</v>
      </c>
      <c r="AK7" s="230"/>
      <c r="AL7" s="230"/>
      <c r="AM7" s="230" t="s">
        <v>2079</v>
      </c>
      <c r="AN7" s="230"/>
      <c r="AO7" s="230" t="s">
        <v>2080</v>
      </c>
      <c r="AP7" s="230"/>
      <c r="AQ7" s="230" t="s">
        <v>2081</v>
      </c>
      <c r="AR7" s="230"/>
      <c r="AS7" s="230"/>
      <c r="AT7" s="230" t="s">
        <v>2082</v>
      </c>
      <c r="AU7" s="230"/>
      <c r="AV7" s="230" t="s">
        <v>2083</v>
      </c>
      <c r="AW7" s="230"/>
      <c r="AX7" s="230" t="s">
        <v>2082</v>
      </c>
      <c r="AY7" s="230"/>
      <c r="AZ7" s="230"/>
      <c r="BA7" s="230" t="s">
        <v>2084</v>
      </c>
      <c r="BB7" s="230" t="s">
        <v>2085</v>
      </c>
      <c r="BC7" s="230" t="s">
        <v>2086</v>
      </c>
      <c r="BD7" s="230"/>
      <c r="BE7" s="230"/>
      <c r="BF7" s="230" t="s">
        <v>2087</v>
      </c>
      <c r="BG7" s="230"/>
      <c r="BH7" s="230"/>
      <c r="BI7" s="230"/>
      <c r="BJ7" s="230"/>
      <c r="BK7" s="230" t="s">
        <v>2088</v>
      </c>
      <c r="BL7" s="230" t="s">
        <v>2089</v>
      </c>
      <c r="BM7" s="230"/>
      <c r="BN7" s="230" t="s">
        <v>2090</v>
      </c>
      <c r="BO7" s="230"/>
      <c r="BP7" s="230"/>
      <c r="BQ7" s="230" t="s">
        <v>2091</v>
      </c>
      <c r="BR7" s="230"/>
      <c r="BS7" s="230"/>
      <c r="BT7" s="230"/>
      <c r="BU7" s="230" t="s">
        <v>2092</v>
      </c>
      <c r="BV7" s="230" t="s">
        <v>2093</v>
      </c>
      <c r="BW7" s="230" t="s">
        <v>2094</v>
      </c>
      <c r="BX7" s="230"/>
      <c r="BY7" s="230"/>
      <c r="BZ7" s="230"/>
      <c r="CA7" s="230" t="s">
        <v>2095</v>
      </c>
      <c r="CB7" s="230"/>
      <c r="CC7" s="230"/>
      <c r="CD7" s="230"/>
      <c r="CE7" s="230"/>
      <c r="CF7" s="230" t="s">
        <v>2096</v>
      </c>
      <c r="CG7" s="230"/>
      <c r="CH7" s="230"/>
      <c r="CI7" s="230"/>
      <c r="CJ7" s="230" t="s">
        <v>2097</v>
      </c>
      <c r="CK7" s="230"/>
      <c r="CL7" s="230" t="s">
        <v>2098</v>
      </c>
      <c r="CM7" s="230"/>
      <c r="CN7" s="230" t="s">
        <v>2099</v>
      </c>
      <c r="CO7" s="230" t="s">
        <v>2100</v>
      </c>
      <c r="CP7" s="230"/>
      <c r="CQ7" s="230"/>
      <c r="CR7" s="230" t="s">
        <v>2101</v>
      </c>
      <c r="CS7" s="230"/>
      <c r="CT7" s="230"/>
      <c r="CU7" s="230"/>
      <c r="CV7" s="230"/>
      <c r="CW7" s="230" t="s">
        <v>2102</v>
      </c>
      <c r="CX7" s="230" t="s">
        <v>2103</v>
      </c>
      <c r="CY7" s="230"/>
      <c r="CZ7" s="230"/>
      <c r="DA7" s="230"/>
      <c r="DB7" s="230"/>
      <c r="DC7" s="230"/>
      <c r="DD7" s="230" t="s">
        <v>2104</v>
      </c>
      <c r="DE7" s="230"/>
      <c r="DF7" s="230"/>
      <c r="DG7" s="230" t="s">
        <v>2105</v>
      </c>
      <c r="DH7" s="230"/>
      <c r="DI7" s="230" t="s">
        <v>2106</v>
      </c>
      <c r="DJ7" s="230"/>
      <c r="DK7" s="230" t="s">
        <v>2107</v>
      </c>
      <c r="DL7" s="230" t="s">
        <v>2108</v>
      </c>
      <c r="DM7" s="230"/>
      <c r="DN7" s="230"/>
      <c r="DO7" s="230"/>
      <c r="DP7" s="230"/>
      <c r="DQ7" s="230" t="s">
        <v>2109</v>
      </c>
      <c r="DR7" s="230" t="s">
        <v>2110</v>
      </c>
      <c r="DS7" s="230" t="s">
        <v>2111</v>
      </c>
      <c r="DT7" s="230"/>
      <c r="DU7" s="230"/>
      <c r="DV7" s="230"/>
      <c r="DW7" s="230"/>
      <c r="DX7" s="230"/>
      <c r="DY7" s="230"/>
      <c r="DZ7" s="230"/>
      <c r="EA7" s="230" t="s">
        <v>2112</v>
      </c>
      <c r="EB7" s="230" t="s">
        <v>2113</v>
      </c>
      <c r="EC7" s="230"/>
      <c r="ED7" s="230"/>
      <c r="EE7" s="230" t="s">
        <v>2112</v>
      </c>
      <c r="EF7" s="230"/>
      <c r="EG7" s="230" t="s">
        <v>2114</v>
      </c>
      <c r="EH7" s="230" t="s">
        <v>2115</v>
      </c>
      <c r="EI7" s="230"/>
      <c r="EJ7" s="230" t="s">
        <v>2116</v>
      </c>
      <c r="EK7" s="230"/>
      <c r="EL7" s="230"/>
      <c r="EM7" s="230"/>
      <c r="EN7" s="230"/>
      <c r="EO7" s="230"/>
      <c r="EP7" s="230"/>
      <c r="EQ7" s="230"/>
      <c r="ER7" s="230"/>
      <c r="ES7" s="230"/>
      <c r="ET7" s="230" t="s">
        <v>2117</v>
      </c>
      <c r="EU7" s="230" t="s">
        <v>2118</v>
      </c>
      <c r="EV7" s="230" t="s">
        <v>2119</v>
      </c>
      <c r="EW7" s="230" t="s">
        <v>2120</v>
      </c>
      <c r="EX7" s="230" t="s">
        <v>2121</v>
      </c>
      <c r="EY7" s="230" t="s">
        <v>2122</v>
      </c>
      <c r="EZ7" s="230" t="s">
        <v>2123</v>
      </c>
      <c r="FA7" s="230"/>
      <c r="FB7" s="230" t="s">
        <v>2124</v>
      </c>
      <c r="FC7" s="230"/>
      <c r="FD7" s="230" t="s">
        <v>2125</v>
      </c>
      <c r="FE7" s="230"/>
      <c r="FF7" s="230"/>
      <c r="FG7" s="230" t="s">
        <v>2126</v>
      </c>
      <c r="FH7" s="230"/>
      <c r="FI7" s="230"/>
      <c r="FJ7" s="230" t="s">
        <v>2127</v>
      </c>
      <c r="FK7" s="230"/>
      <c r="FL7" s="230"/>
      <c r="FM7" s="230" t="s">
        <v>2128</v>
      </c>
      <c r="FN7" s="230"/>
      <c r="FO7" s="230"/>
      <c r="FP7" s="230" t="s">
        <v>2129</v>
      </c>
      <c r="FQ7" s="230"/>
      <c r="FR7" s="230"/>
      <c r="FS7" s="230" t="s">
        <v>2130</v>
      </c>
      <c r="FT7" s="230" t="s">
        <v>2129</v>
      </c>
      <c r="FU7" s="230"/>
      <c r="FV7" s="230"/>
      <c r="FW7" s="230"/>
      <c r="FX7" s="230" t="s">
        <v>2131</v>
      </c>
      <c r="FY7" s="230" t="s">
        <v>2132</v>
      </c>
      <c r="FZ7" s="230" t="s">
        <v>2133</v>
      </c>
      <c r="GA7" s="230" t="s">
        <v>2134</v>
      </c>
      <c r="GB7" s="230" t="s">
        <v>2135</v>
      </c>
      <c r="GC7" s="230" t="s">
        <v>2136</v>
      </c>
      <c r="GD7" s="230"/>
      <c r="GE7" s="230" t="s">
        <v>2137</v>
      </c>
      <c r="GF7" s="230" t="s">
        <v>2138</v>
      </c>
      <c r="GG7" s="230" t="s">
        <v>2139</v>
      </c>
      <c r="GH7" s="230" t="s">
        <v>2140</v>
      </c>
      <c r="GI7" s="230" t="s">
        <v>2141</v>
      </c>
      <c r="GJ7" s="230"/>
      <c r="GK7" s="230" t="s">
        <v>2140</v>
      </c>
      <c r="GL7" s="230" t="s">
        <v>2142</v>
      </c>
      <c r="GM7" s="230"/>
      <c r="GN7" s="230" t="s">
        <v>2143</v>
      </c>
      <c r="GO7" s="230" t="s">
        <v>2144</v>
      </c>
      <c r="GP7" s="230" t="s">
        <v>2139</v>
      </c>
      <c r="GQ7" s="230"/>
      <c r="GR7" s="230" t="s">
        <v>2145</v>
      </c>
      <c r="GS7" s="230"/>
      <c r="GT7" s="230"/>
      <c r="GU7" s="230" t="s">
        <v>2146</v>
      </c>
      <c r="GV7" s="230" t="s">
        <v>2141</v>
      </c>
      <c r="GW7" s="230"/>
      <c r="GX7" s="230" t="s">
        <v>2147</v>
      </c>
      <c r="GY7" s="230" t="s">
        <v>2148</v>
      </c>
      <c r="GZ7" s="230"/>
      <c r="HA7" s="230" t="s">
        <v>2147</v>
      </c>
      <c r="HB7" s="230" t="s">
        <v>2149</v>
      </c>
      <c r="HC7" s="230"/>
      <c r="HD7" s="230" t="s">
        <v>2150</v>
      </c>
      <c r="HE7" s="230" t="s">
        <v>2151</v>
      </c>
      <c r="HF7" s="230" t="s">
        <v>2152</v>
      </c>
      <c r="HG7" s="230" t="s">
        <v>2153</v>
      </c>
      <c r="HH7" s="230" t="s">
        <v>2151</v>
      </c>
      <c r="HI7" s="230" t="s">
        <v>2154</v>
      </c>
      <c r="HJ7" s="230"/>
      <c r="HK7" s="230"/>
      <c r="HL7" s="230"/>
      <c r="HM7" s="230"/>
      <c r="HN7" s="230"/>
      <c r="HO7" s="230" t="s">
        <v>2155</v>
      </c>
      <c r="HP7" s="230"/>
      <c r="HQ7" s="230"/>
      <c r="HR7" s="230"/>
      <c r="HS7" s="230"/>
      <c r="HT7" s="230"/>
      <c r="HU7" s="230"/>
      <c r="HV7" s="230"/>
      <c r="HW7" s="230"/>
      <c r="HX7" s="230"/>
      <c r="HY7" s="230" t="s">
        <v>2156</v>
      </c>
      <c r="HZ7" s="230"/>
      <c r="IA7" s="230" t="s">
        <v>2157</v>
      </c>
      <c r="IB7" s="230"/>
      <c r="IC7" s="230"/>
      <c r="ID7" s="230"/>
      <c r="IE7" s="230"/>
      <c r="IF7" s="230"/>
      <c r="IG7" s="230"/>
      <c r="IH7" s="230"/>
      <c r="II7" s="230"/>
      <c r="IJ7" s="230" t="s">
        <v>2158</v>
      </c>
      <c r="IK7" s="230"/>
      <c r="IL7" s="230"/>
      <c r="IM7" s="230"/>
      <c r="IN7" s="230"/>
      <c r="IO7" s="230" t="s">
        <v>2159</v>
      </c>
      <c r="IP7" s="230"/>
      <c r="IQ7" s="230" t="s">
        <v>2160</v>
      </c>
      <c r="IR7" s="230"/>
      <c r="IS7" s="230" t="s">
        <v>2161</v>
      </c>
      <c r="IT7" s="230"/>
      <c r="IU7" s="230"/>
      <c r="IV7" s="230"/>
      <c r="IW7" s="230" t="s">
        <v>2162</v>
      </c>
      <c r="IX7" s="230"/>
      <c r="IY7" s="230" t="s">
        <v>2163</v>
      </c>
      <c r="IZ7" s="230" t="s">
        <v>2164</v>
      </c>
      <c r="JA7" s="230" t="s">
        <v>2165</v>
      </c>
      <c r="JB7" s="230" t="s">
        <v>2166</v>
      </c>
      <c r="JC7" s="230"/>
      <c r="JD7" s="230" t="s">
        <v>2167</v>
      </c>
      <c r="JE7" s="230"/>
      <c r="JF7" s="230" t="s">
        <v>2168</v>
      </c>
      <c r="JG7" s="230"/>
      <c r="JH7" s="230"/>
      <c r="JI7" s="230" t="s">
        <v>2169</v>
      </c>
      <c r="JJ7" s="230"/>
      <c r="JK7" s="230"/>
      <c r="JL7" s="230"/>
      <c r="JM7" s="230"/>
      <c r="JN7" s="230"/>
      <c r="JO7" s="230" t="s">
        <v>2170</v>
      </c>
      <c r="JP7" s="230"/>
      <c r="JQ7" s="230" t="s">
        <v>2171</v>
      </c>
      <c r="JR7" s="230"/>
      <c r="JS7" s="230"/>
      <c r="JT7" s="230" t="s">
        <v>2172</v>
      </c>
      <c r="JU7" s="230" t="s">
        <v>2173</v>
      </c>
      <c r="JV7" s="230" t="s">
        <v>2174</v>
      </c>
      <c r="JW7" s="230" t="s">
        <v>2157</v>
      </c>
      <c r="JX7" s="230" t="s">
        <v>2175</v>
      </c>
      <c r="JY7" s="230" t="s">
        <v>2176</v>
      </c>
      <c r="JZ7" s="230" t="s">
        <v>2177</v>
      </c>
      <c r="KA7" s="230"/>
      <c r="KB7" s="230"/>
      <c r="KC7" s="230" t="s">
        <v>2178</v>
      </c>
      <c r="KD7" s="230"/>
      <c r="KE7" s="230"/>
      <c r="KF7" s="230" t="s">
        <v>2173</v>
      </c>
      <c r="KG7" s="230" t="s">
        <v>2179</v>
      </c>
      <c r="KH7" s="230" t="s">
        <v>2180</v>
      </c>
      <c r="KI7" s="230"/>
    </row>
    <row r="8" spans="1:295" ht="27" customHeight="1" x14ac:dyDescent="0.25">
      <c r="A8" s="158" t="s">
        <v>80</v>
      </c>
      <c r="B8" s="158" t="s">
        <v>568</v>
      </c>
      <c r="C8" s="159" t="s">
        <v>426</v>
      </c>
      <c r="D8" s="159" t="s">
        <v>2181</v>
      </c>
      <c r="E8" s="159" t="s">
        <v>2182</v>
      </c>
      <c r="F8" s="159" t="s">
        <v>2183</v>
      </c>
      <c r="G8" s="159" t="s">
        <v>2184</v>
      </c>
      <c r="H8" s="159" t="s">
        <v>465</v>
      </c>
      <c r="I8" s="159" t="s">
        <v>2185</v>
      </c>
      <c r="J8" s="159" t="s">
        <v>2186</v>
      </c>
      <c r="K8" s="159" t="s">
        <v>2187</v>
      </c>
      <c r="L8" s="159" t="s">
        <v>2188</v>
      </c>
      <c r="M8" s="159" t="s">
        <v>433</v>
      </c>
      <c r="N8" s="159" t="s">
        <v>2189</v>
      </c>
      <c r="O8" s="160" t="s">
        <v>2190</v>
      </c>
      <c r="P8" s="159" t="s">
        <v>2191</v>
      </c>
      <c r="Q8" s="159" t="s">
        <v>2192</v>
      </c>
      <c r="R8" s="159" t="s">
        <v>2191</v>
      </c>
      <c r="S8" s="159" t="s">
        <v>2193</v>
      </c>
      <c r="T8" s="159" t="s">
        <v>2186</v>
      </c>
      <c r="U8" s="159" t="s">
        <v>2194</v>
      </c>
      <c r="V8" s="159" t="s">
        <v>2195</v>
      </c>
      <c r="W8" s="159" t="s">
        <v>2196</v>
      </c>
      <c r="X8" s="159" t="s">
        <v>2197</v>
      </c>
      <c r="Y8" s="159" t="s">
        <v>2198</v>
      </c>
      <c r="Z8" s="159" t="s">
        <v>2199</v>
      </c>
      <c r="AA8" s="159" t="s">
        <v>2200</v>
      </c>
      <c r="AB8" s="159" t="s">
        <v>2201</v>
      </c>
      <c r="AC8" s="159" t="s">
        <v>2202</v>
      </c>
      <c r="AD8" s="159" t="s">
        <v>2203</v>
      </c>
      <c r="AE8" s="159" t="s">
        <v>2204</v>
      </c>
      <c r="AF8" s="159" t="s">
        <v>2189</v>
      </c>
      <c r="AG8" s="159" t="s">
        <v>2190</v>
      </c>
      <c r="AH8" s="159" t="s">
        <v>2205</v>
      </c>
      <c r="AI8" s="159" t="s">
        <v>2206</v>
      </c>
      <c r="AJ8" s="160" t="s">
        <v>2207</v>
      </c>
      <c r="AK8" s="160" t="s">
        <v>2208</v>
      </c>
      <c r="AL8" s="159" t="s">
        <v>2209</v>
      </c>
      <c r="AM8" s="159" t="s">
        <v>2207</v>
      </c>
      <c r="AN8" s="159" t="s">
        <v>2208</v>
      </c>
      <c r="AO8" s="159" t="s">
        <v>2210</v>
      </c>
      <c r="AP8" s="159" t="s">
        <v>2211</v>
      </c>
      <c r="AQ8" s="159" t="s">
        <v>2212</v>
      </c>
      <c r="AR8" s="159" t="s">
        <v>2213</v>
      </c>
      <c r="AS8" s="159" t="s">
        <v>2214</v>
      </c>
      <c r="AT8" s="160" t="s">
        <v>2215</v>
      </c>
      <c r="AU8" s="160" t="s">
        <v>2216</v>
      </c>
      <c r="AV8" s="159" t="s">
        <v>2217</v>
      </c>
      <c r="AW8" s="159" t="s">
        <v>2218</v>
      </c>
      <c r="AX8" s="159" t="s">
        <v>2219</v>
      </c>
      <c r="AY8" s="159" t="s">
        <v>2220</v>
      </c>
      <c r="AZ8" s="159" t="s">
        <v>2221</v>
      </c>
      <c r="BA8" s="159" t="s">
        <v>2222</v>
      </c>
      <c r="BB8" s="160" t="s">
        <v>2223</v>
      </c>
      <c r="BC8" s="159" t="s">
        <v>322</v>
      </c>
      <c r="BD8" s="159" t="s">
        <v>2224</v>
      </c>
      <c r="BE8" s="159" t="s">
        <v>2225</v>
      </c>
      <c r="BF8" s="159" t="s">
        <v>2215</v>
      </c>
      <c r="BG8" s="159" t="s">
        <v>2216</v>
      </c>
      <c r="BH8" s="159" t="s">
        <v>2226</v>
      </c>
      <c r="BI8" s="159" t="s">
        <v>2227</v>
      </c>
      <c r="BJ8" s="159" t="s">
        <v>2228</v>
      </c>
      <c r="BK8" s="159" t="s">
        <v>2229</v>
      </c>
      <c r="BL8" s="159" t="s">
        <v>2230</v>
      </c>
      <c r="BM8" s="159" t="s">
        <v>2231</v>
      </c>
      <c r="BN8" s="159" t="s">
        <v>2223</v>
      </c>
      <c r="BO8" s="159" t="s">
        <v>2232</v>
      </c>
      <c r="BP8" s="159" t="s">
        <v>530</v>
      </c>
      <c r="BQ8" s="159" t="s">
        <v>2233</v>
      </c>
      <c r="BR8" s="159" t="s">
        <v>2234</v>
      </c>
      <c r="BS8" s="159" t="s">
        <v>2235</v>
      </c>
      <c r="BT8" s="159" t="s">
        <v>2236</v>
      </c>
      <c r="BU8" s="159" t="s">
        <v>2236</v>
      </c>
      <c r="BV8" s="159" t="s">
        <v>2237</v>
      </c>
      <c r="BW8" s="159" t="s">
        <v>2238</v>
      </c>
      <c r="BX8" s="159" t="s">
        <v>2239</v>
      </c>
      <c r="BY8" s="159" t="s">
        <v>2240</v>
      </c>
      <c r="BZ8" s="159" t="s">
        <v>2241</v>
      </c>
      <c r="CA8" s="159" t="s">
        <v>2242</v>
      </c>
      <c r="CB8" s="159" t="s">
        <v>2243</v>
      </c>
      <c r="CC8" s="159" t="s">
        <v>2244</v>
      </c>
      <c r="CD8" s="159" t="s">
        <v>2245</v>
      </c>
      <c r="CE8" s="159" t="s">
        <v>2246</v>
      </c>
      <c r="CF8" s="159" t="s">
        <v>2247</v>
      </c>
      <c r="CG8" s="159" t="s">
        <v>2248</v>
      </c>
      <c r="CH8" s="159" t="s">
        <v>2249</v>
      </c>
      <c r="CI8" s="159" t="s">
        <v>2250</v>
      </c>
      <c r="CJ8" s="159" t="s">
        <v>2251</v>
      </c>
      <c r="CK8" s="159" t="s">
        <v>2252</v>
      </c>
      <c r="CL8" s="159" t="s">
        <v>422</v>
      </c>
      <c r="CM8" s="159" t="s">
        <v>2253</v>
      </c>
      <c r="CN8" s="159" t="s">
        <v>2254</v>
      </c>
      <c r="CO8" s="159" t="s">
        <v>2255</v>
      </c>
      <c r="CP8" s="159" t="s">
        <v>2256</v>
      </c>
      <c r="CQ8" s="159" t="s">
        <v>2257</v>
      </c>
      <c r="CR8" s="159" t="s">
        <v>2258</v>
      </c>
      <c r="CS8" s="159" t="s">
        <v>2259</v>
      </c>
      <c r="CT8" s="159" t="s">
        <v>2260</v>
      </c>
      <c r="CU8" s="159" t="s">
        <v>2261</v>
      </c>
      <c r="CV8" s="159" t="s">
        <v>2262</v>
      </c>
      <c r="CW8" s="159" t="s">
        <v>2263</v>
      </c>
      <c r="CX8" s="159" t="s">
        <v>2264</v>
      </c>
      <c r="CY8" s="159" t="s">
        <v>332</v>
      </c>
      <c r="CZ8" s="159" t="s">
        <v>2265</v>
      </c>
      <c r="DA8" s="159" t="s">
        <v>2266</v>
      </c>
      <c r="DB8" s="159" t="s">
        <v>2267</v>
      </c>
      <c r="DC8" s="159" t="s">
        <v>2268</v>
      </c>
      <c r="DD8" s="159" t="s">
        <v>2249</v>
      </c>
      <c r="DE8" s="159" t="s">
        <v>2250</v>
      </c>
      <c r="DF8" s="159" t="s">
        <v>2269</v>
      </c>
      <c r="DG8" s="159" t="s">
        <v>2270</v>
      </c>
      <c r="DH8" s="159" t="s">
        <v>2271</v>
      </c>
      <c r="DI8" s="159" t="s">
        <v>2272</v>
      </c>
      <c r="DJ8" s="159" t="s">
        <v>2273</v>
      </c>
      <c r="DK8" s="159" t="s">
        <v>2274</v>
      </c>
      <c r="DL8" s="159" t="s">
        <v>332</v>
      </c>
      <c r="DM8" s="159" t="s">
        <v>2265</v>
      </c>
      <c r="DN8" s="159" t="s">
        <v>2266</v>
      </c>
      <c r="DO8" s="159" t="s">
        <v>2275</v>
      </c>
      <c r="DP8" s="159" t="s">
        <v>2276</v>
      </c>
      <c r="DQ8" s="159" t="s">
        <v>2277</v>
      </c>
      <c r="DR8" s="159" t="s">
        <v>2278</v>
      </c>
      <c r="DS8" s="159" t="s">
        <v>2279</v>
      </c>
      <c r="DT8" s="159" t="s">
        <v>2280</v>
      </c>
      <c r="DU8" s="159" t="s">
        <v>2264</v>
      </c>
      <c r="DV8" s="159" t="s">
        <v>332</v>
      </c>
      <c r="DW8" s="159" t="s">
        <v>2269</v>
      </c>
      <c r="DX8" s="159" t="s">
        <v>2278</v>
      </c>
      <c r="DY8" s="159" t="s">
        <v>2281</v>
      </c>
      <c r="DZ8" s="159" t="s">
        <v>2282</v>
      </c>
      <c r="EA8" s="159" t="s">
        <v>2283</v>
      </c>
      <c r="EB8" s="159" t="s">
        <v>2284</v>
      </c>
      <c r="EC8" s="159" t="s">
        <v>2285</v>
      </c>
      <c r="ED8" s="159" t="s">
        <v>2286</v>
      </c>
      <c r="EE8" s="159" t="s">
        <v>2287</v>
      </c>
      <c r="EF8" s="159" t="s">
        <v>2288</v>
      </c>
      <c r="EG8" s="159" t="s">
        <v>2224</v>
      </c>
      <c r="EH8" s="159" t="s">
        <v>2233</v>
      </c>
      <c r="EI8" s="159" t="s">
        <v>2289</v>
      </c>
      <c r="EJ8" s="159" t="s">
        <v>2290</v>
      </c>
      <c r="EK8" s="159" t="s">
        <v>2291</v>
      </c>
      <c r="EL8" s="159" t="s">
        <v>2292</v>
      </c>
      <c r="EM8" s="159" t="s">
        <v>2293</v>
      </c>
      <c r="EN8" s="159" t="s">
        <v>2294</v>
      </c>
      <c r="EO8" s="159" t="s">
        <v>2295</v>
      </c>
      <c r="EP8" s="159" t="s">
        <v>2296</v>
      </c>
      <c r="EQ8" s="159" t="s">
        <v>2297</v>
      </c>
      <c r="ER8" s="159" t="s">
        <v>2298</v>
      </c>
      <c r="ES8" s="159" t="s">
        <v>2299</v>
      </c>
      <c r="ET8" s="159" t="s">
        <v>2300</v>
      </c>
      <c r="EU8" s="159" t="s">
        <v>2301</v>
      </c>
      <c r="EV8" s="159" t="s">
        <v>2302</v>
      </c>
      <c r="EW8" s="159" t="s">
        <v>2303</v>
      </c>
      <c r="EX8" s="159" t="s">
        <v>2304</v>
      </c>
      <c r="EY8" s="159" t="s">
        <v>455</v>
      </c>
      <c r="EZ8" s="159" t="s">
        <v>457</v>
      </c>
      <c r="FA8" s="159" t="s">
        <v>2305</v>
      </c>
      <c r="FB8" s="159" t="s">
        <v>2288</v>
      </c>
      <c r="FC8" s="159" t="s">
        <v>2293</v>
      </c>
      <c r="FD8" s="159" t="s">
        <v>2306</v>
      </c>
      <c r="FE8" s="159" t="s">
        <v>2307</v>
      </c>
      <c r="FF8" s="159" t="s">
        <v>2308</v>
      </c>
      <c r="FG8" s="159" t="s">
        <v>2309</v>
      </c>
      <c r="FH8" s="159" t="s">
        <v>2310</v>
      </c>
      <c r="FI8" s="159" t="s">
        <v>2311</v>
      </c>
      <c r="FJ8" s="159" t="s">
        <v>2242</v>
      </c>
      <c r="FK8" s="159" t="s">
        <v>2243</v>
      </c>
      <c r="FL8" s="159" t="s">
        <v>2312</v>
      </c>
      <c r="FM8" s="159" t="s">
        <v>2281</v>
      </c>
      <c r="FN8" s="159" t="s">
        <v>2282</v>
      </c>
      <c r="FO8" s="159" t="s">
        <v>2313</v>
      </c>
      <c r="FP8" s="159" t="s">
        <v>2314</v>
      </c>
      <c r="FQ8" s="160" t="s">
        <v>2315</v>
      </c>
      <c r="FR8" s="159" t="s">
        <v>2316</v>
      </c>
      <c r="FS8" s="159" t="s">
        <v>2317</v>
      </c>
      <c r="FT8" s="159" t="s">
        <v>2318</v>
      </c>
      <c r="FU8" s="159" t="s">
        <v>2319</v>
      </c>
      <c r="FV8" s="159" t="s">
        <v>2320</v>
      </c>
      <c r="FW8" s="159" t="s">
        <v>2321</v>
      </c>
      <c r="FX8" s="159" t="s">
        <v>2322</v>
      </c>
      <c r="FY8" s="159" t="s">
        <v>2323</v>
      </c>
      <c r="FZ8" s="159" t="s">
        <v>2324</v>
      </c>
      <c r="GA8" s="159" t="s">
        <v>2290</v>
      </c>
      <c r="GB8" s="160" t="s">
        <v>2325</v>
      </c>
      <c r="GC8" s="159" t="s">
        <v>2314</v>
      </c>
      <c r="GD8" s="159" t="s">
        <v>2313</v>
      </c>
      <c r="GE8" s="159" t="s">
        <v>2326</v>
      </c>
      <c r="GF8" s="160" t="s">
        <v>2327</v>
      </c>
      <c r="GG8" s="159" t="s">
        <v>2328</v>
      </c>
      <c r="GH8" s="159" t="s">
        <v>2329</v>
      </c>
      <c r="GI8" s="159" t="s">
        <v>2264</v>
      </c>
      <c r="GJ8" s="159" t="s">
        <v>2330</v>
      </c>
      <c r="GK8" s="159" t="s">
        <v>2331</v>
      </c>
      <c r="GL8" s="159" t="s">
        <v>2332</v>
      </c>
      <c r="GM8" s="159" t="s">
        <v>2333</v>
      </c>
      <c r="GN8" s="159" t="s">
        <v>2334</v>
      </c>
      <c r="GO8" s="159" t="s">
        <v>2335</v>
      </c>
      <c r="GP8" s="159" t="s">
        <v>2336</v>
      </c>
      <c r="GQ8" s="160" t="s">
        <v>2335</v>
      </c>
      <c r="GR8" s="159" t="s">
        <v>2337</v>
      </c>
      <c r="GS8" s="159" t="s">
        <v>2338</v>
      </c>
      <c r="GT8" s="159" t="s">
        <v>2339</v>
      </c>
      <c r="GU8" s="159" t="s">
        <v>2340</v>
      </c>
      <c r="GV8" s="159" t="s">
        <v>2341</v>
      </c>
      <c r="GW8" s="159" t="s">
        <v>2342</v>
      </c>
      <c r="GX8" s="159" t="s">
        <v>2343</v>
      </c>
      <c r="GY8" s="159" t="s">
        <v>2344</v>
      </c>
      <c r="GZ8" s="159" t="s">
        <v>2345</v>
      </c>
      <c r="HA8" s="159" t="s">
        <v>2346</v>
      </c>
      <c r="HB8" s="160" t="s">
        <v>2347</v>
      </c>
      <c r="HC8" s="160" t="s">
        <v>2348</v>
      </c>
      <c r="HD8" s="159" t="s">
        <v>2349</v>
      </c>
      <c r="HE8" s="159" t="s">
        <v>2349</v>
      </c>
      <c r="HF8" s="159" t="s">
        <v>542</v>
      </c>
      <c r="HG8" s="159" t="s">
        <v>542</v>
      </c>
      <c r="HH8" s="159" t="s">
        <v>2350</v>
      </c>
      <c r="HI8" s="160" t="s">
        <v>2347</v>
      </c>
      <c r="HJ8" s="160" t="s">
        <v>2348</v>
      </c>
      <c r="HK8" s="159" t="s">
        <v>2351</v>
      </c>
      <c r="HL8" s="159" t="s">
        <v>2352</v>
      </c>
      <c r="HM8" s="159" t="s">
        <v>2353</v>
      </c>
      <c r="HN8" s="159" t="s">
        <v>2354</v>
      </c>
      <c r="HO8" s="159" t="s">
        <v>2355</v>
      </c>
      <c r="HP8" s="159" t="s">
        <v>2356</v>
      </c>
      <c r="HQ8" s="159" t="s">
        <v>2357</v>
      </c>
      <c r="HR8" s="159" t="s">
        <v>2358</v>
      </c>
      <c r="HS8" s="159" t="s">
        <v>2359</v>
      </c>
      <c r="HT8" s="159" t="s">
        <v>2360</v>
      </c>
      <c r="HU8" s="159" t="s">
        <v>2361</v>
      </c>
      <c r="HV8" s="159" t="s">
        <v>2362</v>
      </c>
      <c r="HW8" s="159" t="s">
        <v>2363</v>
      </c>
      <c r="HX8" s="159" t="s">
        <v>2364</v>
      </c>
      <c r="HY8" s="159" t="s">
        <v>2365</v>
      </c>
      <c r="HZ8" s="159" t="s">
        <v>2366</v>
      </c>
      <c r="IA8" s="159" t="s">
        <v>2367</v>
      </c>
      <c r="IB8" s="159" t="s">
        <v>2368</v>
      </c>
      <c r="IC8" s="159" t="s">
        <v>2369</v>
      </c>
      <c r="ID8" s="159" t="s">
        <v>2370</v>
      </c>
      <c r="IE8" s="159" t="s">
        <v>2371</v>
      </c>
      <c r="IF8" s="159" t="s">
        <v>2357</v>
      </c>
      <c r="IG8" s="159" t="s">
        <v>2358</v>
      </c>
      <c r="IH8" s="159" t="s">
        <v>2372</v>
      </c>
      <c r="II8" s="159" t="s">
        <v>2373</v>
      </c>
      <c r="IJ8" s="159" t="s">
        <v>2350</v>
      </c>
      <c r="IK8" s="159" t="s">
        <v>2289</v>
      </c>
      <c r="IL8" s="160" t="s">
        <v>555</v>
      </c>
      <c r="IM8" s="160" t="s">
        <v>218</v>
      </c>
      <c r="IN8" s="159" t="s">
        <v>2374</v>
      </c>
      <c r="IO8" s="159" t="s">
        <v>218</v>
      </c>
      <c r="IP8" s="159" t="s">
        <v>2375</v>
      </c>
      <c r="IQ8" s="159" t="s">
        <v>2376</v>
      </c>
      <c r="IR8" s="159" t="s">
        <v>2377</v>
      </c>
      <c r="IS8" s="160" t="s">
        <v>2375</v>
      </c>
      <c r="IT8" s="159" t="s">
        <v>2378</v>
      </c>
      <c r="IU8" s="159" t="s">
        <v>2379</v>
      </c>
      <c r="IV8" s="159" t="s">
        <v>2376</v>
      </c>
      <c r="IW8" s="160" t="s">
        <v>555</v>
      </c>
      <c r="IX8" s="159" t="s">
        <v>2377</v>
      </c>
      <c r="IY8" s="159" t="s">
        <v>561</v>
      </c>
      <c r="IZ8" s="159" t="s">
        <v>561</v>
      </c>
      <c r="JA8" s="159" t="s">
        <v>2380</v>
      </c>
      <c r="JB8" s="159" t="s">
        <v>2381</v>
      </c>
      <c r="JC8" s="159" t="s">
        <v>2382</v>
      </c>
      <c r="JD8" s="159" t="s">
        <v>2383</v>
      </c>
      <c r="JE8" s="159" t="s">
        <v>2384</v>
      </c>
      <c r="JF8" s="159" t="s">
        <v>2382</v>
      </c>
      <c r="JG8" s="159" t="s">
        <v>2385</v>
      </c>
      <c r="JH8" s="159" t="s">
        <v>2386</v>
      </c>
      <c r="JI8" s="159" t="s">
        <v>2385</v>
      </c>
      <c r="JJ8" s="159" t="s">
        <v>2387</v>
      </c>
      <c r="JK8" s="159" t="s">
        <v>2388</v>
      </c>
      <c r="JL8" s="159" t="s">
        <v>2389</v>
      </c>
      <c r="JM8" s="159" t="s">
        <v>2390</v>
      </c>
      <c r="JN8" s="159" t="s">
        <v>2391</v>
      </c>
      <c r="JO8" s="159" t="s">
        <v>2392</v>
      </c>
      <c r="JP8" s="159" t="s">
        <v>2393</v>
      </c>
      <c r="JQ8" s="159" t="s">
        <v>2394</v>
      </c>
      <c r="JR8" s="159" t="s">
        <v>2395</v>
      </c>
      <c r="JS8" s="159" t="s">
        <v>2396</v>
      </c>
      <c r="JT8" s="159" t="s">
        <v>2397</v>
      </c>
      <c r="JU8" s="159" t="s">
        <v>2371</v>
      </c>
      <c r="JV8" s="159" t="s">
        <v>2398</v>
      </c>
      <c r="JW8" s="159" t="s">
        <v>2399</v>
      </c>
      <c r="JX8" s="159" t="s">
        <v>2400</v>
      </c>
      <c r="JY8" s="159" t="s">
        <v>2401</v>
      </c>
      <c r="JZ8" s="159" t="s">
        <v>2402</v>
      </c>
      <c r="KA8" s="159" t="s">
        <v>2351</v>
      </c>
      <c r="KB8" s="159" t="s">
        <v>2403</v>
      </c>
      <c r="KC8" s="159" t="s">
        <v>2402</v>
      </c>
      <c r="KD8" s="159" t="s">
        <v>2352</v>
      </c>
      <c r="KE8" s="159" t="s">
        <v>2404</v>
      </c>
      <c r="KF8" s="159" t="s">
        <v>2405</v>
      </c>
      <c r="KG8" s="159" t="s">
        <v>2405</v>
      </c>
      <c r="KH8" s="159" t="s">
        <v>2406</v>
      </c>
      <c r="KI8" s="159" t="s">
        <v>2235</v>
      </c>
    </row>
    <row r="9" spans="1:295" ht="18" customHeight="1" x14ac:dyDescent="0.25">
      <c r="A9" s="161" t="s">
        <v>84</v>
      </c>
      <c r="B9" s="161" t="s">
        <v>792</v>
      </c>
      <c r="C9" s="162">
        <v>0</v>
      </c>
      <c r="D9" s="163">
        <v>15.6416</v>
      </c>
      <c r="E9" s="163">
        <v>-23.189599999999999</v>
      </c>
      <c r="F9" s="163">
        <v>-35.915799999999997</v>
      </c>
      <c r="G9" s="163">
        <v>16.0307</v>
      </c>
      <c r="H9" s="164"/>
      <c r="I9" s="163">
        <v>38.914299999999997</v>
      </c>
      <c r="J9" s="163">
        <v>-66.315299999999993</v>
      </c>
      <c r="K9" s="163">
        <v>49.608199999999997</v>
      </c>
      <c r="L9" s="163">
        <v>25.027200000000001</v>
      </c>
      <c r="M9" s="163">
        <v>24.3627</v>
      </c>
      <c r="N9" s="163">
        <v>4.4400000000000004</v>
      </c>
      <c r="O9" s="163">
        <v>-30.696000000000002</v>
      </c>
      <c r="P9" s="163">
        <v>26.4</v>
      </c>
      <c r="Q9" s="163">
        <v>11.592000000000001</v>
      </c>
      <c r="R9" s="163">
        <v>-26.4</v>
      </c>
      <c r="S9" s="163">
        <v>13.033899999999999</v>
      </c>
      <c r="T9" s="163">
        <v>35.192599999999999</v>
      </c>
      <c r="U9" s="163">
        <v>11.5787</v>
      </c>
      <c r="V9" s="163">
        <v>11.729699999999999</v>
      </c>
      <c r="W9" s="163">
        <v>19.278099999999998</v>
      </c>
      <c r="X9" s="163">
        <v>17.160499999999999</v>
      </c>
      <c r="Y9" s="163">
        <v>5.9809999999999999</v>
      </c>
      <c r="Z9" s="163">
        <v>8.6033000000000008</v>
      </c>
      <c r="AA9" s="164"/>
      <c r="AB9" s="164"/>
      <c r="AC9" s="163">
        <v>-59.41</v>
      </c>
      <c r="AD9" s="163">
        <v>-59.26</v>
      </c>
      <c r="AE9" s="164"/>
      <c r="AF9" s="163">
        <v>-4.4400000000000004</v>
      </c>
      <c r="AG9" s="163">
        <v>28.6</v>
      </c>
      <c r="AH9" s="163">
        <v>5.8470000000000004</v>
      </c>
      <c r="AI9" s="163">
        <v>0.16600000000000001</v>
      </c>
      <c r="AJ9" s="162">
        <v>0</v>
      </c>
      <c r="AK9" s="163">
        <v>-40.92</v>
      </c>
      <c r="AL9" s="163">
        <v>-74.930000000000007</v>
      </c>
      <c r="AM9" s="163">
        <v>41.27</v>
      </c>
      <c r="AN9" s="163">
        <v>41.42</v>
      </c>
      <c r="AO9" s="163">
        <v>11.45</v>
      </c>
      <c r="AP9" s="163">
        <v>12.5374</v>
      </c>
      <c r="AQ9" s="163">
        <v>58.495800000000003</v>
      </c>
      <c r="AR9" s="163">
        <v>60.8459</v>
      </c>
      <c r="AS9" s="163">
        <v>30.6951</v>
      </c>
      <c r="AT9" s="163">
        <v>-41.209000000000003</v>
      </c>
      <c r="AU9" s="163">
        <v>-40.3504</v>
      </c>
      <c r="AV9" s="163">
        <v>22.122299999999999</v>
      </c>
      <c r="AW9" s="163">
        <v>28.563500000000001</v>
      </c>
      <c r="AX9" s="163">
        <v>58.639200000000002</v>
      </c>
      <c r="AY9" s="163">
        <v>60.438099999999999</v>
      </c>
      <c r="AZ9" s="163">
        <v>-19.565300000000001</v>
      </c>
      <c r="BA9" s="163">
        <v>-22.8063</v>
      </c>
      <c r="BB9" s="163">
        <v>-278.04410000000001</v>
      </c>
      <c r="BC9" s="163">
        <v>-15.9635</v>
      </c>
      <c r="BD9" s="163">
        <v>-13.5</v>
      </c>
      <c r="BE9" s="163">
        <v>-13.3</v>
      </c>
      <c r="BF9" s="163">
        <v>46.988999999999997</v>
      </c>
      <c r="BG9" s="163">
        <v>46.103099999999998</v>
      </c>
      <c r="BH9" s="163">
        <v>-4.8818999999999999</v>
      </c>
      <c r="BI9" s="164"/>
      <c r="BJ9" s="163">
        <v>-20.578900000000001</v>
      </c>
      <c r="BK9" s="163">
        <v>5.4973000000000001</v>
      </c>
      <c r="BL9" s="164"/>
      <c r="BM9" s="163">
        <v>2.3605999999999998</v>
      </c>
      <c r="BN9" s="163">
        <v>317.36189999999999</v>
      </c>
      <c r="BO9" s="163">
        <v>83.620699999999999</v>
      </c>
      <c r="BP9" s="163">
        <v>83.498599999999996</v>
      </c>
      <c r="BQ9" s="163">
        <v>-294.25779999999997</v>
      </c>
      <c r="BR9" s="163">
        <v>365.61040000000003</v>
      </c>
      <c r="BS9" s="164"/>
      <c r="BT9" s="163">
        <v>-59.148299999999999</v>
      </c>
      <c r="BU9" s="163">
        <v>60.391100000000002</v>
      </c>
      <c r="BV9" s="163">
        <v>82.480999999999995</v>
      </c>
      <c r="BW9" s="163">
        <v>26.64</v>
      </c>
      <c r="BX9" s="163">
        <v>22.61</v>
      </c>
      <c r="BY9" s="163">
        <v>57.81</v>
      </c>
      <c r="BZ9" s="163">
        <v>77.040000000000006</v>
      </c>
      <c r="CA9" s="163">
        <v>-69.653499999999994</v>
      </c>
      <c r="CB9" s="163">
        <v>-69.519599999999997</v>
      </c>
      <c r="CC9" s="163">
        <v>134.4263</v>
      </c>
      <c r="CD9" s="163">
        <v>133.9366</v>
      </c>
      <c r="CE9" s="163">
        <v>-5.4058999999999999</v>
      </c>
      <c r="CF9" s="163">
        <v>-20.933599999999998</v>
      </c>
      <c r="CG9" s="163">
        <v>-20.614999999999998</v>
      </c>
      <c r="CH9" s="163">
        <v>-7.5624000000000002</v>
      </c>
      <c r="CI9" s="163">
        <v>-70.418199999999999</v>
      </c>
      <c r="CJ9" s="164"/>
      <c r="CK9" s="164"/>
      <c r="CL9" s="164"/>
      <c r="CM9" s="163">
        <v>141.9</v>
      </c>
      <c r="CN9" s="163">
        <v>-15.54</v>
      </c>
      <c r="CO9" s="163">
        <v>52.662500000000001</v>
      </c>
      <c r="CP9" s="163">
        <v>51.964700000000001</v>
      </c>
      <c r="CQ9" s="163">
        <v>51.758499999999998</v>
      </c>
      <c r="CR9" s="163">
        <v>-38.482500000000002</v>
      </c>
      <c r="CS9" s="163">
        <v>-37.9604</v>
      </c>
      <c r="CT9" s="164"/>
      <c r="CU9" s="163">
        <v>-3.5468000000000002</v>
      </c>
      <c r="CV9" s="163">
        <v>-0.73050000000000004</v>
      </c>
      <c r="CW9" s="163">
        <v>13.6837</v>
      </c>
      <c r="CX9" s="163">
        <v>44</v>
      </c>
      <c r="CY9" s="163">
        <v>25.77</v>
      </c>
      <c r="CZ9" s="163">
        <v>36.804200000000002</v>
      </c>
      <c r="DA9" s="163">
        <v>35.160800000000002</v>
      </c>
      <c r="DB9" s="163">
        <v>-20.329999999999998</v>
      </c>
      <c r="DC9" s="164"/>
      <c r="DD9" s="163">
        <v>70.847899999999996</v>
      </c>
      <c r="DE9" s="163">
        <v>70.653099999999995</v>
      </c>
      <c r="DF9" s="163">
        <v>-37.421999999999997</v>
      </c>
      <c r="DG9" s="164"/>
      <c r="DH9" s="163">
        <v>-20.936699999999998</v>
      </c>
      <c r="DI9" s="163">
        <v>-115</v>
      </c>
      <c r="DJ9" s="163">
        <v>-115.5</v>
      </c>
      <c r="DK9" s="163">
        <v>26.9907</v>
      </c>
      <c r="DL9" s="163">
        <v>41.317700000000002</v>
      </c>
      <c r="DM9" s="163">
        <v>39.4649</v>
      </c>
      <c r="DN9" s="163">
        <v>59.198</v>
      </c>
      <c r="DO9" s="163">
        <v>41.05</v>
      </c>
      <c r="DP9" s="163">
        <v>-2.04</v>
      </c>
      <c r="DQ9" s="163">
        <v>56.652500000000003</v>
      </c>
      <c r="DR9" s="163">
        <v>35.915799999999997</v>
      </c>
      <c r="DS9" s="163">
        <v>-23.75</v>
      </c>
      <c r="DT9" s="163">
        <v>-23.85</v>
      </c>
      <c r="DU9" s="163">
        <v>96.38</v>
      </c>
      <c r="DV9" s="163">
        <v>60.86</v>
      </c>
      <c r="DW9" s="163">
        <v>37.690899999999999</v>
      </c>
      <c r="DX9" s="163">
        <v>36.545499999999997</v>
      </c>
      <c r="DY9" s="163">
        <v>-76.182599999999994</v>
      </c>
      <c r="DZ9" s="163">
        <v>-74.481800000000007</v>
      </c>
      <c r="EA9" s="163">
        <v>128.89109999999999</v>
      </c>
      <c r="EB9" s="163">
        <v>83.644499999999994</v>
      </c>
      <c r="EC9" s="163">
        <v>78.921899999999994</v>
      </c>
      <c r="ED9" s="163">
        <v>80.565399999999997</v>
      </c>
      <c r="EE9" s="163">
        <v>67.565799999999996</v>
      </c>
      <c r="EF9" s="163">
        <v>48.082900000000002</v>
      </c>
      <c r="EG9" s="163">
        <v>-28.667000000000002</v>
      </c>
      <c r="EH9" s="163">
        <v>306.25630000000001</v>
      </c>
      <c r="EI9" s="163">
        <v>311.6891</v>
      </c>
      <c r="EJ9" s="164"/>
      <c r="EK9" s="163">
        <v>-27.085599999999999</v>
      </c>
      <c r="EL9" s="163">
        <v>-25.915600000000001</v>
      </c>
      <c r="EM9" s="163">
        <v>14.117699999999999</v>
      </c>
      <c r="EN9" s="163">
        <v>6.0888</v>
      </c>
      <c r="EO9" s="163">
        <v>6.8033999999999999</v>
      </c>
      <c r="EP9" s="163">
        <v>145.97999999999999</v>
      </c>
      <c r="EQ9" s="163">
        <v>-84.352800000000002</v>
      </c>
      <c r="ER9" s="163">
        <v>-85.627499999999998</v>
      </c>
      <c r="ES9" s="163">
        <v>-12.1311</v>
      </c>
      <c r="ET9" s="163">
        <v>0</v>
      </c>
      <c r="EU9" s="163">
        <v>-11.34</v>
      </c>
      <c r="EV9" s="163">
        <v>98.7</v>
      </c>
      <c r="EW9" s="163">
        <v>17.5426</v>
      </c>
      <c r="EX9" s="163">
        <v>-59.740299999999998</v>
      </c>
      <c r="EY9" s="163">
        <v>-36.138800000000003</v>
      </c>
      <c r="EZ9" s="163">
        <v>-35.358699999999999</v>
      </c>
      <c r="FA9" s="163">
        <v>7.109</v>
      </c>
      <c r="FB9" s="163">
        <v>-41.985599999999998</v>
      </c>
      <c r="FC9" s="163">
        <v>30.200299999999999</v>
      </c>
      <c r="FD9" s="163">
        <v>22.629899999999999</v>
      </c>
      <c r="FE9" s="164"/>
      <c r="FF9" s="163">
        <v>22.310400000000001</v>
      </c>
      <c r="FG9" s="163">
        <v>40.221600000000002</v>
      </c>
      <c r="FH9" s="163">
        <v>39.702199999999998</v>
      </c>
      <c r="FI9" s="163">
        <v>38.749200000000002</v>
      </c>
      <c r="FJ9" s="163">
        <v>69.829300000000003</v>
      </c>
      <c r="FK9" s="163">
        <v>69.829300000000003</v>
      </c>
      <c r="FL9" s="163">
        <v>-137.48159999999999</v>
      </c>
      <c r="FM9" s="163">
        <v>78.281899999999993</v>
      </c>
      <c r="FN9" s="163">
        <v>78.478999999999999</v>
      </c>
      <c r="FO9" s="163">
        <v>-118.12520000000001</v>
      </c>
      <c r="FP9" s="163">
        <v>-110.0288</v>
      </c>
      <c r="FQ9" s="163">
        <v>-20.982399999999998</v>
      </c>
      <c r="FR9" s="163">
        <v>-47.81</v>
      </c>
      <c r="FS9" s="163">
        <v>8.8605999999999998</v>
      </c>
      <c r="FT9" s="163">
        <v>0.84499999999999997</v>
      </c>
      <c r="FU9" s="163">
        <v>-5.4</v>
      </c>
      <c r="FV9" s="163">
        <v>20.09</v>
      </c>
      <c r="FW9" s="163">
        <v>-23.139199999999999</v>
      </c>
      <c r="FX9" s="164"/>
      <c r="FY9" s="163">
        <v>-15.317</v>
      </c>
      <c r="FZ9" s="163">
        <v>0.34899999999999998</v>
      </c>
      <c r="GA9" s="164"/>
      <c r="GB9" s="163">
        <v>31.13</v>
      </c>
      <c r="GC9" s="163">
        <v>112.53619999999999</v>
      </c>
      <c r="GD9" s="163">
        <v>121.1619</v>
      </c>
      <c r="GE9" s="163">
        <v>14.04</v>
      </c>
      <c r="GF9" s="163">
        <v>86.671000000000006</v>
      </c>
      <c r="GG9" s="163">
        <v>24.8</v>
      </c>
      <c r="GH9" s="163">
        <v>-18.0059</v>
      </c>
      <c r="GI9" s="163">
        <v>2.3892000000000002</v>
      </c>
      <c r="GJ9" s="163">
        <v>2.9117999999999999</v>
      </c>
      <c r="GK9" s="163">
        <v>1.5093000000000001</v>
      </c>
      <c r="GL9" s="164"/>
      <c r="GM9" s="164"/>
      <c r="GN9" s="163">
        <v>-15.563800000000001</v>
      </c>
      <c r="GO9" s="163">
        <v>-27.2225</v>
      </c>
      <c r="GP9" s="163">
        <v>21.312100000000001</v>
      </c>
      <c r="GQ9" s="163">
        <v>28.448399999999999</v>
      </c>
      <c r="GR9" s="163">
        <v>60.0839</v>
      </c>
      <c r="GS9" s="163">
        <v>61.244700000000002</v>
      </c>
      <c r="GT9" s="163">
        <v>-147.0496</v>
      </c>
      <c r="GU9" s="163">
        <v>-19.624099999999999</v>
      </c>
      <c r="GV9" s="163">
        <v>34.340699999999998</v>
      </c>
      <c r="GW9" s="163">
        <v>-37.178100000000001</v>
      </c>
      <c r="GX9" s="163">
        <v>10.674300000000001</v>
      </c>
      <c r="GY9" s="163">
        <v>6.1440000000000001</v>
      </c>
      <c r="GZ9" s="163">
        <v>5.8655999999999997</v>
      </c>
      <c r="HA9" s="164"/>
      <c r="HB9" s="163">
        <v>143.15180000000001</v>
      </c>
      <c r="HC9" s="163">
        <v>144.20760000000001</v>
      </c>
      <c r="HD9" s="163">
        <v>279.5</v>
      </c>
      <c r="HE9" s="163">
        <v>-274.97570000000002</v>
      </c>
      <c r="HF9" s="163">
        <v>-578.09199999999998</v>
      </c>
      <c r="HG9" s="163">
        <v>580.43769999999995</v>
      </c>
      <c r="HH9" s="163">
        <v>567.45719999999994</v>
      </c>
      <c r="HI9" s="163">
        <v>-138.61709999999999</v>
      </c>
      <c r="HJ9" s="163">
        <v>-135.17420000000001</v>
      </c>
      <c r="HK9" s="163">
        <v>-65.704099999999997</v>
      </c>
      <c r="HL9" s="163">
        <v>-59.6145</v>
      </c>
      <c r="HM9" s="163">
        <v>81.524199999999993</v>
      </c>
      <c r="HN9" s="163">
        <v>81.685100000000006</v>
      </c>
      <c r="HO9" s="164"/>
      <c r="HP9" s="164"/>
      <c r="HQ9" s="163">
        <v>36.137300000000003</v>
      </c>
      <c r="HR9" s="163">
        <v>36.060400000000001</v>
      </c>
      <c r="HS9" s="163">
        <v>-50.9863</v>
      </c>
      <c r="HT9" s="163">
        <v>-50.247399999999999</v>
      </c>
      <c r="HU9" s="163">
        <v>97.56</v>
      </c>
      <c r="HV9" s="163">
        <v>97.72</v>
      </c>
      <c r="HW9" s="163">
        <v>10.9</v>
      </c>
      <c r="HX9" s="163">
        <v>10.4</v>
      </c>
      <c r="HY9" s="163">
        <v>20.816800000000001</v>
      </c>
      <c r="HZ9" s="163">
        <v>38.32</v>
      </c>
      <c r="IA9" s="163">
        <v>-332.12970000000001</v>
      </c>
      <c r="IB9" s="163">
        <v>104.9157</v>
      </c>
      <c r="IC9" s="163">
        <v>104.01430000000001</v>
      </c>
      <c r="ID9" s="163">
        <v>15.1</v>
      </c>
      <c r="IE9" s="163">
        <v>-41.6</v>
      </c>
      <c r="IF9" s="163">
        <v>-34.4</v>
      </c>
      <c r="IG9" s="163">
        <v>-33.799999999999997</v>
      </c>
      <c r="IH9" s="163">
        <v>1.222</v>
      </c>
      <c r="II9" s="163">
        <v>0.98899999999999999</v>
      </c>
      <c r="IJ9" s="163">
        <v>-556.80820000000006</v>
      </c>
      <c r="IK9" s="163">
        <v>-279.1078</v>
      </c>
      <c r="IL9" s="163">
        <v>424.81900000000002</v>
      </c>
      <c r="IM9" s="163">
        <v>346.49340000000001</v>
      </c>
      <c r="IN9" s="163">
        <v>-21.319400000000002</v>
      </c>
      <c r="IO9" s="163">
        <v>-339.15730000000002</v>
      </c>
      <c r="IP9" s="163">
        <v>338.7278</v>
      </c>
      <c r="IQ9" s="163">
        <v>-146.3066</v>
      </c>
      <c r="IR9" s="163">
        <v>-213.41650000000001</v>
      </c>
      <c r="IS9" s="163">
        <v>-330.68979999999999</v>
      </c>
      <c r="IT9" s="163">
        <v>85.698499999999996</v>
      </c>
      <c r="IU9" s="163">
        <v>86.405600000000007</v>
      </c>
      <c r="IV9" s="163">
        <v>153.94290000000001</v>
      </c>
      <c r="IW9" s="163">
        <v>-405.48349999999999</v>
      </c>
      <c r="IX9" s="163">
        <v>222.47810000000001</v>
      </c>
      <c r="IY9" s="163">
        <v>-186.55269999999999</v>
      </c>
      <c r="IZ9" s="163">
        <v>191.5744</v>
      </c>
      <c r="JA9" s="163">
        <v>-8.8317999999999994</v>
      </c>
      <c r="JB9" s="163">
        <v>25.213000000000001</v>
      </c>
      <c r="JC9" s="163">
        <v>9.6</v>
      </c>
      <c r="JD9" s="163">
        <v>7.8140000000000001</v>
      </c>
      <c r="JE9" s="163">
        <v>7.8659999999999997</v>
      </c>
      <c r="JF9" s="163">
        <v>-9.76</v>
      </c>
      <c r="JG9" s="163">
        <v>-17.28</v>
      </c>
      <c r="JH9" s="164"/>
      <c r="JI9" s="163">
        <v>18.5779</v>
      </c>
      <c r="JJ9" s="163">
        <v>-27.5685</v>
      </c>
      <c r="JK9" s="163">
        <v>-46.877200000000002</v>
      </c>
      <c r="JL9" s="163">
        <v>29.5</v>
      </c>
      <c r="JM9" s="163">
        <v>52.252000000000002</v>
      </c>
      <c r="JN9" s="163">
        <v>52.454000000000001</v>
      </c>
      <c r="JO9" s="163">
        <v>11.0335</v>
      </c>
      <c r="JP9" s="164"/>
      <c r="JQ9" s="163">
        <v>53.078800000000001</v>
      </c>
      <c r="JR9" s="163">
        <v>52.681899999999999</v>
      </c>
      <c r="JS9" s="163">
        <v>52.7102</v>
      </c>
      <c r="JT9" s="164"/>
      <c r="JU9" s="163">
        <v>44.1</v>
      </c>
      <c r="JV9" s="163">
        <v>23.280799999999999</v>
      </c>
      <c r="JW9" s="163">
        <v>6.24</v>
      </c>
      <c r="JX9" s="164"/>
      <c r="JY9" s="163">
        <v>-57.741599999999998</v>
      </c>
      <c r="JZ9" s="163">
        <v>84.889399999999995</v>
      </c>
      <c r="KA9" s="163">
        <v>67.240499999999997</v>
      </c>
      <c r="KB9" s="163">
        <v>-57.057000000000002</v>
      </c>
      <c r="KC9" s="163">
        <v>-83.110500000000002</v>
      </c>
      <c r="KD9" s="163">
        <v>58.163400000000003</v>
      </c>
      <c r="KE9" s="163">
        <v>24.2166</v>
      </c>
      <c r="KF9" s="163">
        <v>-55.6</v>
      </c>
      <c r="KG9" s="163">
        <v>56.8</v>
      </c>
      <c r="KH9" s="163">
        <v>-12.4544</v>
      </c>
      <c r="KI9" s="163">
        <v>195.42060000000001</v>
      </c>
    </row>
    <row r="10" spans="1:295" ht="18" customHeight="1" x14ac:dyDescent="0.25">
      <c r="A10" s="161" t="s">
        <v>84</v>
      </c>
      <c r="B10" s="161" t="s">
        <v>793</v>
      </c>
      <c r="C10" s="165">
        <v>0</v>
      </c>
      <c r="D10" s="166">
        <v>15.204800000000001</v>
      </c>
      <c r="E10" s="166">
        <v>-22.601199999999999</v>
      </c>
      <c r="F10" s="166">
        <v>-36.157499999999999</v>
      </c>
      <c r="G10" s="166">
        <v>16.0212</v>
      </c>
      <c r="H10" s="167"/>
      <c r="I10" s="166">
        <v>36.605200000000004</v>
      </c>
      <c r="J10" s="166">
        <v>-60.937600000000003</v>
      </c>
      <c r="K10" s="166">
        <v>47.194499999999998</v>
      </c>
      <c r="L10" s="166">
        <v>23.853300000000001</v>
      </c>
      <c r="M10" s="166">
        <v>23.453499999999998</v>
      </c>
      <c r="N10" s="166">
        <v>4.4400000000000004</v>
      </c>
      <c r="O10" s="166">
        <v>-29.488</v>
      </c>
      <c r="P10" s="166">
        <v>26.4</v>
      </c>
      <c r="Q10" s="166">
        <v>11.592000000000001</v>
      </c>
      <c r="R10" s="166">
        <v>-26.4</v>
      </c>
      <c r="S10" s="166">
        <v>13.074299999999999</v>
      </c>
      <c r="T10" s="166">
        <v>32.787999999999997</v>
      </c>
      <c r="U10" s="166">
        <v>11.2315</v>
      </c>
      <c r="V10" s="166">
        <v>11.565300000000001</v>
      </c>
      <c r="W10" s="166">
        <v>19.008700000000001</v>
      </c>
      <c r="X10" s="166">
        <v>17.329499999999999</v>
      </c>
      <c r="Y10" s="166">
        <v>5.944</v>
      </c>
      <c r="Z10" s="166">
        <v>8.4414999999999996</v>
      </c>
      <c r="AA10" s="167"/>
      <c r="AB10" s="167"/>
      <c r="AC10" s="166">
        <v>-58.74</v>
      </c>
      <c r="AD10" s="166">
        <v>-58.36</v>
      </c>
      <c r="AE10" s="167"/>
      <c r="AF10" s="166">
        <v>-4.4400000000000004</v>
      </c>
      <c r="AG10" s="166">
        <v>28.6</v>
      </c>
      <c r="AH10" s="166">
        <v>5.0609999999999999</v>
      </c>
      <c r="AI10" s="166">
        <v>0.159</v>
      </c>
      <c r="AJ10" s="165">
        <v>0</v>
      </c>
      <c r="AK10" s="166">
        <v>-36.35</v>
      </c>
      <c r="AL10" s="166">
        <v>-81.349999999999994</v>
      </c>
      <c r="AM10" s="166">
        <v>36.29</v>
      </c>
      <c r="AN10" s="166">
        <v>36.4</v>
      </c>
      <c r="AO10" s="166">
        <v>10.942600000000001</v>
      </c>
      <c r="AP10" s="166">
        <v>12.962199999999999</v>
      </c>
      <c r="AQ10" s="166">
        <v>55.957099999999997</v>
      </c>
      <c r="AR10" s="166">
        <v>57.849899999999998</v>
      </c>
      <c r="AS10" s="166">
        <v>31.8002</v>
      </c>
      <c r="AT10" s="166">
        <v>-36.336100000000002</v>
      </c>
      <c r="AU10" s="166">
        <v>-35.982500000000002</v>
      </c>
      <c r="AV10" s="166">
        <v>8.2615999999999996</v>
      </c>
      <c r="AW10" s="166">
        <v>8.1201000000000008</v>
      </c>
      <c r="AX10" s="166">
        <v>58.877000000000002</v>
      </c>
      <c r="AY10" s="166">
        <v>59.856400000000001</v>
      </c>
      <c r="AZ10" s="166">
        <v>-38.546399999999998</v>
      </c>
      <c r="BA10" s="166">
        <v>-41.157400000000003</v>
      </c>
      <c r="BB10" s="166">
        <v>-238.22030000000001</v>
      </c>
      <c r="BC10" s="166">
        <v>-14.2211</v>
      </c>
      <c r="BD10" s="166">
        <v>-14</v>
      </c>
      <c r="BE10" s="166">
        <v>-13.8</v>
      </c>
      <c r="BF10" s="166">
        <v>41.713799999999999</v>
      </c>
      <c r="BG10" s="166">
        <v>40.573</v>
      </c>
      <c r="BH10" s="166">
        <v>-4.8486000000000002</v>
      </c>
      <c r="BI10" s="167"/>
      <c r="BJ10" s="166">
        <v>-15.363</v>
      </c>
      <c r="BK10" s="166">
        <v>5.4344999999999999</v>
      </c>
      <c r="BL10" s="167"/>
      <c r="BM10" s="166">
        <v>2.3582000000000001</v>
      </c>
      <c r="BN10" s="166">
        <v>277.1995</v>
      </c>
      <c r="BO10" s="166">
        <v>72.878200000000007</v>
      </c>
      <c r="BP10" s="166">
        <v>72.389899999999997</v>
      </c>
      <c r="BQ10" s="166">
        <v>-258.82679999999999</v>
      </c>
      <c r="BR10" s="166">
        <v>333.5086</v>
      </c>
      <c r="BS10" s="167"/>
      <c r="BT10" s="166">
        <v>-67.491100000000003</v>
      </c>
      <c r="BU10" s="166">
        <v>69.402600000000007</v>
      </c>
      <c r="BV10" s="166">
        <v>78.020099999999999</v>
      </c>
      <c r="BW10" s="166">
        <v>25.45</v>
      </c>
      <c r="BX10" s="166">
        <v>21.62</v>
      </c>
      <c r="BY10" s="166">
        <v>54.84</v>
      </c>
      <c r="BZ10" s="166">
        <v>74.41</v>
      </c>
      <c r="CA10" s="166">
        <v>-67.778099999999995</v>
      </c>
      <c r="CB10" s="166">
        <v>-68.046000000000006</v>
      </c>
      <c r="CC10" s="166">
        <v>133.3408</v>
      </c>
      <c r="CD10" s="166">
        <v>133.79900000000001</v>
      </c>
      <c r="CE10" s="166">
        <v>-3.8338999999999999</v>
      </c>
      <c r="CF10" s="166">
        <v>-13.8117</v>
      </c>
      <c r="CG10" s="166">
        <v>-13.8154</v>
      </c>
      <c r="CH10" s="166">
        <v>-7.9164000000000003</v>
      </c>
      <c r="CI10" s="166">
        <v>-64.356999999999999</v>
      </c>
      <c r="CJ10" s="167"/>
      <c r="CK10" s="167"/>
      <c r="CL10" s="167"/>
      <c r="CM10" s="166">
        <v>127.8</v>
      </c>
      <c r="CN10" s="166">
        <v>-15.18</v>
      </c>
      <c r="CO10" s="166">
        <v>52.626899999999999</v>
      </c>
      <c r="CP10" s="166">
        <v>51.894100000000002</v>
      </c>
      <c r="CQ10" s="166">
        <v>51.569800000000001</v>
      </c>
      <c r="CR10" s="166">
        <v>-40.372700000000002</v>
      </c>
      <c r="CS10" s="166">
        <v>-40.7744</v>
      </c>
      <c r="CT10" s="167"/>
      <c r="CU10" s="166">
        <v>6.3586</v>
      </c>
      <c r="CV10" s="166">
        <v>-5.8564999999999996</v>
      </c>
      <c r="CW10" s="166">
        <v>12.9133</v>
      </c>
      <c r="CX10" s="166">
        <v>50.52</v>
      </c>
      <c r="CY10" s="166">
        <v>28.01</v>
      </c>
      <c r="CZ10" s="166">
        <v>35.3979</v>
      </c>
      <c r="DA10" s="166">
        <v>33.842500000000001</v>
      </c>
      <c r="DB10" s="166">
        <v>-19.59</v>
      </c>
      <c r="DC10" s="167"/>
      <c r="DD10" s="166">
        <v>64.614199999999997</v>
      </c>
      <c r="DE10" s="166">
        <v>63.5017</v>
      </c>
      <c r="DF10" s="166">
        <v>-25.754999999999999</v>
      </c>
      <c r="DG10" s="167"/>
      <c r="DH10" s="166">
        <v>-20.362400000000001</v>
      </c>
      <c r="DI10" s="166">
        <v>-114.9</v>
      </c>
      <c r="DJ10" s="166">
        <v>-115.3</v>
      </c>
      <c r="DK10" s="166">
        <v>25.238299999999999</v>
      </c>
      <c r="DL10" s="166">
        <v>38.973999999999997</v>
      </c>
      <c r="DM10" s="166">
        <v>38.055999999999997</v>
      </c>
      <c r="DN10" s="166">
        <v>55.682400000000001</v>
      </c>
      <c r="DO10" s="166">
        <v>38.93</v>
      </c>
      <c r="DP10" s="166">
        <v>-2.36</v>
      </c>
      <c r="DQ10" s="166">
        <v>57.923499999999997</v>
      </c>
      <c r="DR10" s="166">
        <v>25.683299999999999</v>
      </c>
      <c r="DS10" s="166">
        <v>-23.85</v>
      </c>
      <c r="DT10" s="166">
        <v>-24.03</v>
      </c>
      <c r="DU10" s="166">
        <v>93.06</v>
      </c>
      <c r="DV10" s="166">
        <v>60.83</v>
      </c>
      <c r="DW10" s="166">
        <v>26.563600000000001</v>
      </c>
      <c r="DX10" s="166">
        <v>26.4</v>
      </c>
      <c r="DY10" s="166">
        <v>-78.3249</v>
      </c>
      <c r="DZ10" s="166">
        <v>-75.327299999999994</v>
      </c>
      <c r="EA10" s="166">
        <v>117.5911</v>
      </c>
      <c r="EB10" s="166">
        <v>72.761899999999997</v>
      </c>
      <c r="EC10" s="166">
        <v>69.696200000000005</v>
      </c>
      <c r="ED10" s="166">
        <v>70.718800000000002</v>
      </c>
      <c r="EE10" s="166">
        <v>76.308199999999999</v>
      </c>
      <c r="EF10" s="166">
        <v>53.408000000000001</v>
      </c>
      <c r="EG10" s="166">
        <v>-29.306999999999999</v>
      </c>
      <c r="EH10" s="166">
        <v>267.4434</v>
      </c>
      <c r="EI10" s="166">
        <v>317.82499999999999</v>
      </c>
      <c r="EJ10" s="167"/>
      <c r="EK10" s="166">
        <v>-28.012799999999999</v>
      </c>
      <c r="EL10" s="166">
        <v>-25.521999999999998</v>
      </c>
      <c r="EM10" s="166">
        <v>0</v>
      </c>
      <c r="EN10" s="166">
        <v>8.0189000000000004</v>
      </c>
      <c r="EO10" s="166">
        <v>6.6809000000000003</v>
      </c>
      <c r="EP10" s="166">
        <v>145.97999999999999</v>
      </c>
      <c r="EQ10" s="166">
        <v>-90.083299999999994</v>
      </c>
      <c r="ER10" s="166">
        <v>-91.369500000000002</v>
      </c>
      <c r="ES10" s="166">
        <v>-21.198799999999999</v>
      </c>
      <c r="ET10" s="166">
        <v>0</v>
      </c>
      <c r="EU10" s="166">
        <v>-12.86</v>
      </c>
      <c r="EV10" s="166">
        <v>116.1</v>
      </c>
      <c r="EW10" s="166">
        <v>16.9663</v>
      </c>
      <c r="EX10" s="166">
        <v>-52.804900000000004</v>
      </c>
      <c r="EY10" s="166">
        <v>-37.969700000000003</v>
      </c>
      <c r="EZ10" s="166">
        <v>-37.053800000000003</v>
      </c>
      <c r="FA10" s="166">
        <v>9.8714999999999993</v>
      </c>
      <c r="FB10" s="166">
        <v>-50.498399999999997</v>
      </c>
      <c r="FC10" s="166">
        <v>34.736800000000002</v>
      </c>
      <c r="FD10" s="166">
        <v>23.268799999999999</v>
      </c>
      <c r="FE10" s="167"/>
      <c r="FF10" s="166">
        <v>22.5532</v>
      </c>
      <c r="FG10" s="166">
        <v>40.004800000000003</v>
      </c>
      <c r="FH10" s="166">
        <v>40.384099999999997</v>
      </c>
      <c r="FI10" s="166">
        <v>39.111800000000002</v>
      </c>
      <c r="FJ10" s="166">
        <v>67.819800000000001</v>
      </c>
      <c r="FK10" s="166">
        <v>67.317400000000006</v>
      </c>
      <c r="FL10" s="166">
        <v>-141.8355</v>
      </c>
      <c r="FM10" s="166">
        <v>79.929100000000005</v>
      </c>
      <c r="FN10" s="166">
        <v>79.5749</v>
      </c>
      <c r="FO10" s="166">
        <v>-123.232</v>
      </c>
      <c r="FP10" s="166">
        <v>-115.8201</v>
      </c>
      <c r="FQ10" s="166">
        <v>-22.139600000000002</v>
      </c>
      <c r="FR10" s="166">
        <v>-48.76</v>
      </c>
      <c r="FS10" s="166">
        <v>8.6701999999999995</v>
      </c>
      <c r="FT10" s="166">
        <v>0.82189999999999996</v>
      </c>
      <c r="FU10" s="166">
        <v>-5.09</v>
      </c>
      <c r="FV10" s="166">
        <v>19.88</v>
      </c>
      <c r="FW10" s="166">
        <v>-23.371200000000002</v>
      </c>
      <c r="FX10" s="167"/>
      <c r="FY10" s="166">
        <v>-15.474</v>
      </c>
      <c r="FZ10" s="166">
        <v>0.33200000000000002</v>
      </c>
      <c r="GA10" s="167"/>
      <c r="GB10" s="166">
        <v>30.29</v>
      </c>
      <c r="GC10" s="166">
        <v>117.8702</v>
      </c>
      <c r="GD10" s="166">
        <v>124.9622</v>
      </c>
      <c r="GE10" s="166">
        <v>13.85</v>
      </c>
      <c r="GF10" s="166">
        <v>85.786000000000001</v>
      </c>
      <c r="GG10" s="166">
        <v>23.5</v>
      </c>
      <c r="GH10" s="166">
        <v>-16.885300000000001</v>
      </c>
      <c r="GI10" s="166">
        <v>2.8140000000000001</v>
      </c>
      <c r="GJ10" s="166">
        <v>3.1061999999999999</v>
      </c>
      <c r="GK10" s="166">
        <v>1.3925000000000001</v>
      </c>
      <c r="GL10" s="167"/>
      <c r="GM10" s="167"/>
      <c r="GN10" s="166">
        <v>-16.1999</v>
      </c>
      <c r="GO10" s="166">
        <v>-25.3461</v>
      </c>
      <c r="GP10" s="166">
        <v>21.6602</v>
      </c>
      <c r="GQ10" s="166">
        <v>26.485399999999998</v>
      </c>
      <c r="GR10" s="166">
        <v>60.635599999999997</v>
      </c>
      <c r="GS10" s="166">
        <v>60.2592</v>
      </c>
      <c r="GT10" s="166">
        <v>-143.64160000000001</v>
      </c>
      <c r="GU10" s="166">
        <v>-18.8079</v>
      </c>
      <c r="GV10" s="166">
        <v>32.997300000000003</v>
      </c>
      <c r="GW10" s="166">
        <v>-35.100700000000003</v>
      </c>
      <c r="GX10" s="166">
        <v>10.5151</v>
      </c>
      <c r="GY10" s="166">
        <v>5.3724999999999996</v>
      </c>
      <c r="GZ10" s="166">
        <v>5.0837000000000003</v>
      </c>
      <c r="HA10" s="167"/>
      <c r="HB10" s="166">
        <v>145.22450000000001</v>
      </c>
      <c r="HC10" s="166">
        <v>146.5558</v>
      </c>
      <c r="HD10" s="166">
        <v>278.7</v>
      </c>
      <c r="HE10" s="166">
        <v>-274.92160000000001</v>
      </c>
      <c r="HF10" s="166">
        <v>-577.75869999999998</v>
      </c>
      <c r="HG10" s="166">
        <v>581.62819999999999</v>
      </c>
      <c r="HH10" s="166">
        <v>582.70699999999999</v>
      </c>
      <c r="HI10" s="166">
        <v>-140.6198</v>
      </c>
      <c r="HJ10" s="166">
        <v>-137.6431</v>
      </c>
      <c r="HK10" s="166">
        <v>-62.528799999999997</v>
      </c>
      <c r="HL10" s="166">
        <v>-57.153700000000001</v>
      </c>
      <c r="HM10" s="166">
        <v>82.156099999999995</v>
      </c>
      <c r="HN10" s="166">
        <v>82.520700000000005</v>
      </c>
      <c r="HO10" s="167"/>
      <c r="HP10" s="167"/>
      <c r="HQ10" s="166">
        <v>37.027200000000001</v>
      </c>
      <c r="HR10" s="166">
        <v>36.994300000000003</v>
      </c>
      <c r="HS10" s="166">
        <v>-48.316800000000001</v>
      </c>
      <c r="HT10" s="166">
        <v>-48.4512</v>
      </c>
      <c r="HU10" s="166">
        <v>101.11</v>
      </c>
      <c r="HV10" s="166">
        <v>100.68</v>
      </c>
      <c r="HW10" s="166">
        <v>10.5</v>
      </c>
      <c r="HX10" s="166">
        <v>10.7</v>
      </c>
      <c r="HY10" s="166">
        <v>20.859500000000001</v>
      </c>
      <c r="HZ10" s="166">
        <v>37.04</v>
      </c>
      <c r="IA10" s="166">
        <v>-338.37700000000001</v>
      </c>
      <c r="IB10" s="166">
        <v>106.08710000000001</v>
      </c>
      <c r="IC10" s="166">
        <v>104.14019999999999</v>
      </c>
      <c r="ID10" s="166">
        <v>14.6</v>
      </c>
      <c r="IE10" s="166">
        <v>-41.6</v>
      </c>
      <c r="IF10" s="166">
        <v>-35.200000000000003</v>
      </c>
      <c r="IG10" s="166">
        <v>-35.299999999999997</v>
      </c>
      <c r="IH10" s="167"/>
      <c r="II10" s="166">
        <v>0.90800000000000003</v>
      </c>
      <c r="IJ10" s="166">
        <v>-566.14790000000005</v>
      </c>
      <c r="IK10" s="166">
        <v>-295.0326</v>
      </c>
      <c r="IL10" s="166">
        <v>433.23079999999999</v>
      </c>
      <c r="IM10" s="166">
        <v>358.041</v>
      </c>
      <c r="IN10" s="166">
        <v>-24.908100000000001</v>
      </c>
      <c r="IO10" s="166">
        <v>-339.08600000000001</v>
      </c>
      <c r="IP10" s="166">
        <v>339.9538</v>
      </c>
      <c r="IQ10" s="166">
        <v>-148.61150000000001</v>
      </c>
      <c r="IR10" s="166">
        <v>-217.62870000000001</v>
      </c>
      <c r="IS10" s="166">
        <v>-333.012</v>
      </c>
      <c r="IT10" s="166">
        <v>87.090599999999995</v>
      </c>
      <c r="IU10" s="166">
        <v>87.626499999999993</v>
      </c>
      <c r="IV10" s="166">
        <v>154.0171</v>
      </c>
      <c r="IW10" s="166">
        <v>-414.67759999999998</v>
      </c>
      <c r="IX10" s="166">
        <v>226.47630000000001</v>
      </c>
      <c r="IY10" s="166">
        <v>-189.92619999999999</v>
      </c>
      <c r="IZ10" s="166">
        <v>192.97900000000001</v>
      </c>
      <c r="JA10" s="166">
        <v>-8.5680999999999994</v>
      </c>
      <c r="JB10" s="166">
        <v>24.83</v>
      </c>
      <c r="JC10" s="166">
        <v>10</v>
      </c>
      <c r="JD10" s="166">
        <v>6.9690000000000003</v>
      </c>
      <c r="JE10" s="166">
        <v>6.9880000000000004</v>
      </c>
      <c r="JF10" s="166">
        <v>-9.36</v>
      </c>
      <c r="JG10" s="166">
        <v>-16.239999999999998</v>
      </c>
      <c r="JH10" s="167"/>
      <c r="JI10" s="166">
        <v>17.756900000000002</v>
      </c>
      <c r="JJ10" s="166">
        <v>-26.924499999999998</v>
      </c>
      <c r="JK10" s="166">
        <v>-46.730699999999999</v>
      </c>
      <c r="JL10" s="166">
        <v>30.1</v>
      </c>
      <c r="JM10" s="166">
        <v>51.738999999999997</v>
      </c>
      <c r="JN10" s="166">
        <v>51.686999999999998</v>
      </c>
      <c r="JO10" s="166">
        <v>11.0619</v>
      </c>
      <c r="JP10" s="167"/>
      <c r="JQ10" s="166">
        <v>54.837000000000003</v>
      </c>
      <c r="JR10" s="166">
        <v>54.322000000000003</v>
      </c>
      <c r="JS10" s="166">
        <v>52.499899999999997</v>
      </c>
      <c r="JT10" s="167"/>
      <c r="JU10" s="166">
        <v>44.6</v>
      </c>
      <c r="JV10" s="166">
        <v>23.582699999999999</v>
      </c>
      <c r="JW10" s="166">
        <v>6</v>
      </c>
      <c r="JX10" s="167"/>
      <c r="JY10" s="166">
        <v>-55.982100000000003</v>
      </c>
      <c r="JZ10" s="166">
        <v>81.431899999999999</v>
      </c>
      <c r="KA10" s="166">
        <v>65.133300000000006</v>
      </c>
      <c r="KB10" s="166">
        <v>-55.544600000000003</v>
      </c>
      <c r="KC10" s="166">
        <v>-79.7303</v>
      </c>
      <c r="KD10" s="166">
        <v>56.1434</v>
      </c>
      <c r="KE10" s="166">
        <v>23.9556</v>
      </c>
      <c r="KF10" s="166">
        <v>-54.8</v>
      </c>
      <c r="KG10" s="166">
        <v>55.6</v>
      </c>
      <c r="KH10" s="166">
        <v>4.2122000000000002</v>
      </c>
      <c r="KI10" s="166">
        <v>190.84520000000001</v>
      </c>
    </row>
    <row r="11" spans="1:295" ht="18" customHeight="1" x14ac:dyDescent="0.25">
      <c r="A11" s="161" t="s">
        <v>84</v>
      </c>
      <c r="B11" s="161" t="s">
        <v>794</v>
      </c>
      <c r="C11" s="165">
        <v>0</v>
      </c>
      <c r="D11" s="166">
        <v>15.0489</v>
      </c>
      <c r="E11" s="167"/>
      <c r="F11" s="166">
        <v>-36.177300000000002</v>
      </c>
      <c r="G11" s="166">
        <v>16.979199999999999</v>
      </c>
      <c r="H11" s="167"/>
      <c r="I11" s="166">
        <v>35.894399999999997</v>
      </c>
      <c r="J11" s="166">
        <v>-56.940899999999999</v>
      </c>
      <c r="K11" s="166">
        <v>45.243600000000001</v>
      </c>
      <c r="L11" s="166">
        <v>22.751300000000001</v>
      </c>
      <c r="M11" s="166">
        <v>22.294499999999999</v>
      </c>
      <c r="N11" s="166">
        <v>4.4400000000000004</v>
      </c>
      <c r="O11" s="166">
        <v>-28.448</v>
      </c>
      <c r="P11" s="166">
        <v>24.2</v>
      </c>
      <c r="Q11" s="166">
        <v>11.592000000000001</v>
      </c>
      <c r="R11" s="166">
        <v>-24.2</v>
      </c>
      <c r="S11" s="166">
        <v>13.206899999999999</v>
      </c>
      <c r="T11" s="166">
        <v>29.7072</v>
      </c>
      <c r="U11" s="166">
        <v>10.7958</v>
      </c>
      <c r="V11" s="166">
        <v>10.795999999999999</v>
      </c>
      <c r="W11" s="166">
        <v>17.968699999999998</v>
      </c>
      <c r="X11" s="166">
        <v>16.489799999999999</v>
      </c>
      <c r="Y11" s="166">
        <v>5.9252000000000002</v>
      </c>
      <c r="Z11" s="166">
        <v>7.9348999999999998</v>
      </c>
      <c r="AA11" s="167"/>
      <c r="AB11" s="167"/>
      <c r="AC11" s="166">
        <v>-57.74</v>
      </c>
      <c r="AD11" s="166">
        <v>-57.14</v>
      </c>
      <c r="AE11" s="167"/>
      <c r="AF11" s="166">
        <v>-4.4400000000000004</v>
      </c>
      <c r="AG11" s="166">
        <v>26.4</v>
      </c>
      <c r="AH11" s="166">
        <v>5.1740000000000004</v>
      </c>
      <c r="AI11" s="166">
        <v>0.16200000000000001</v>
      </c>
      <c r="AJ11" s="165">
        <v>0</v>
      </c>
      <c r="AK11" s="166">
        <v>-38.72</v>
      </c>
      <c r="AL11" s="166">
        <v>-73.91</v>
      </c>
      <c r="AM11" s="166">
        <v>39.090000000000003</v>
      </c>
      <c r="AN11" s="166">
        <v>39</v>
      </c>
      <c r="AO11" s="166">
        <v>10.9003</v>
      </c>
      <c r="AP11" s="166">
        <v>12.9893</v>
      </c>
      <c r="AQ11" s="166">
        <v>54.841900000000003</v>
      </c>
      <c r="AR11" s="166">
        <v>55.819400000000002</v>
      </c>
      <c r="AS11" s="166">
        <v>31.041599999999999</v>
      </c>
      <c r="AT11" s="166">
        <v>-39.716299999999997</v>
      </c>
      <c r="AU11" s="166">
        <v>-40.023200000000003</v>
      </c>
      <c r="AV11" s="166">
        <v>29.596699999999998</v>
      </c>
      <c r="AW11" s="166">
        <v>28.6782</v>
      </c>
      <c r="AX11" s="166">
        <v>55.589500000000001</v>
      </c>
      <c r="AY11" s="166">
        <v>56.480499999999999</v>
      </c>
      <c r="AZ11" s="166">
        <v>-23.341100000000001</v>
      </c>
      <c r="BA11" s="166">
        <v>-26.3506</v>
      </c>
      <c r="BB11" s="166">
        <v>-252.92439999999999</v>
      </c>
      <c r="BC11" s="166">
        <v>-16.057700000000001</v>
      </c>
      <c r="BD11" s="166">
        <v>-13.4</v>
      </c>
      <c r="BE11" s="166">
        <v>-13.6</v>
      </c>
      <c r="BF11" s="166">
        <v>45.164000000000001</v>
      </c>
      <c r="BG11" s="166">
        <v>44.066099999999999</v>
      </c>
      <c r="BH11" s="166">
        <v>-4.5180999999999996</v>
      </c>
      <c r="BI11" s="167"/>
      <c r="BJ11" s="166">
        <v>-18.477599999999999</v>
      </c>
      <c r="BK11" s="166">
        <v>4.5191999999999997</v>
      </c>
      <c r="BL11" s="167"/>
      <c r="BM11" s="166">
        <v>2.1661999999999999</v>
      </c>
      <c r="BN11" s="166">
        <v>294.19830000000002</v>
      </c>
      <c r="BO11" s="166">
        <v>70.619799999999998</v>
      </c>
      <c r="BP11" s="166">
        <v>70.345100000000002</v>
      </c>
      <c r="BQ11" s="166">
        <v>-257.15980000000002</v>
      </c>
      <c r="BR11" s="166">
        <v>338.15109999999999</v>
      </c>
      <c r="BS11" s="167"/>
      <c r="BT11" s="166">
        <v>-38.151400000000002</v>
      </c>
      <c r="BU11" s="166">
        <v>40.039499999999997</v>
      </c>
      <c r="BV11" s="166">
        <v>74.836699999999993</v>
      </c>
      <c r="BW11" s="166">
        <v>24.93</v>
      </c>
      <c r="BX11" s="166">
        <v>20.190000000000001</v>
      </c>
      <c r="BY11" s="166">
        <v>52.57</v>
      </c>
      <c r="BZ11" s="166">
        <v>72.12</v>
      </c>
      <c r="CA11" s="166">
        <v>-71.260999999999996</v>
      </c>
      <c r="CB11" s="166">
        <v>-72.198700000000002</v>
      </c>
      <c r="CC11" s="166">
        <v>135.12729999999999</v>
      </c>
      <c r="CD11" s="166">
        <v>136.78620000000001</v>
      </c>
      <c r="CE11" s="166">
        <v>-3.4474999999999998</v>
      </c>
      <c r="CF11" s="166">
        <v>-6.2430000000000003</v>
      </c>
      <c r="CG11" s="166">
        <v>-6.2793000000000001</v>
      </c>
      <c r="CH11" s="166">
        <v>-9.2029999999999994</v>
      </c>
      <c r="CI11" s="166">
        <v>-61.222900000000003</v>
      </c>
      <c r="CJ11" s="167"/>
      <c r="CK11" s="167"/>
      <c r="CL11" s="167"/>
      <c r="CM11" s="166">
        <v>122.5</v>
      </c>
      <c r="CN11" s="166">
        <v>-14.62</v>
      </c>
      <c r="CO11" s="166">
        <v>55.068199999999997</v>
      </c>
      <c r="CP11" s="166">
        <v>54.498399999999997</v>
      </c>
      <c r="CQ11" s="166">
        <v>53.076599999999999</v>
      </c>
      <c r="CR11" s="166">
        <v>-39.318100000000001</v>
      </c>
      <c r="CS11" s="166">
        <v>-38.679099999999998</v>
      </c>
      <c r="CT11" s="166">
        <v>1</v>
      </c>
      <c r="CU11" s="166">
        <v>5.3413000000000004</v>
      </c>
      <c r="CV11" s="166">
        <v>-4.5621999999999998</v>
      </c>
      <c r="CW11" s="166">
        <v>12.541700000000001</v>
      </c>
      <c r="CX11" s="166">
        <v>47.69</v>
      </c>
      <c r="CY11" s="166">
        <v>26.87</v>
      </c>
      <c r="CZ11" s="166">
        <v>33.991700000000002</v>
      </c>
      <c r="DA11" s="166">
        <v>32.084699999999998</v>
      </c>
      <c r="DB11" s="166">
        <v>-18.7</v>
      </c>
      <c r="DC11" s="167"/>
      <c r="DD11" s="166">
        <v>61.6798</v>
      </c>
      <c r="DE11" s="166">
        <v>61.395499999999998</v>
      </c>
      <c r="DF11" s="166">
        <v>-32.320999999999998</v>
      </c>
      <c r="DG11" s="167"/>
      <c r="DH11" s="166">
        <v>-19.252099999999999</v>
      </c>
      <c r="DI11" s="166">
        <v>-111.5</v>
      </c>
      <c r="DJ11" s="166">
        <v>-110.6</v>
      </c>
      <c r="DK11" s="166">
        <v>24.985700000000001</v>
      </c>
      <c r="DL11" s="166">
        <v>37.802100000000003</v>
      </c>
      <c r="DM11" s="166">
        <v>34.768500000000003</v>
      </c>
      <c r="DN11" s="166">
        <v>53.3386</v>
      </c>
      <c r="DO11" s="166">
        <v>37.369999999999997</v>
      </c>
      <c r="DP11" s="166">
        <v>-1.94</v>
      </c>
      <c r="DQ11" s="166">
        <v>53.738500000000002</v>
      </c>
      <c r="DR11" s="166">
        <v>33.208100000000002</v>
      </c>
      <c r="DS11" s="166">
        <v>-25.37</v>
      </c>
      <c r="DT11" s="166">
        <v>-25.54</v>
      </c>
      <c r="DU11" s="166">
        <v>93.81</v>
      </c>
      <c r="DV11" s="166">
        <v>57.9</v>
      </c>
      <c r="DW11" s="166">
        <v>33.909100000000002</v>
      </c>
      <c r="DX11" s="166">
        <v>33.0364</v>
      </c>
      <c r="DY11" s="166">
        <v>-78.160600000000002</v>
      </c>
      <c r="DZ11" s="166">
        <v>-75.563599999999994</v>
      </c>
      <c r="EA11" s="166">
        <v>116.3811</v>
      </c>
      <c r="EB11" s="166">
        <v>74.071200000000005</v>
      </c>
      <c r="EC11" s="166">
        <v>70.301000000000002</v>
      </c>
      <c r="ED11" s="166">
        <v>71.081699999999998</v>
      </c>
      <c r="EE11" s="166">
        <v>69.894400000000005</v>
      </c>
      <c r="EF11" s="166">
        <v>48.120899999999999</v>
      </c>
      <c r="EG11" s="166">
        <v>-28.535</v>
      </c>
      <c r="EH11" s="166">
        <v>268.95830000000001</v>
      </c>
      <c r="EI11" s="166">
        <v>300.50389999999999</v>
      </c>
      <c r="EJ11" s="167"/>
      <c r="EK11" s="166">
        <v>-27.794799999999999</v>
      </c>
      <c r="EL11" s="166">
        <v>-26.4268</v>
      </c>
      <c r="EM11" s="166">
        <v>0</v>
      </c>
      <c r="EN11" s="166">
        <v>8.3086000000000002</v>
      </c>
      <c r="EO11" s="166">
        <v>7.6551999999999998</v>
      </c>
      <c r="EP11" s="166">
        <v>142.90799999999999</v>
      </c>
      <c r="EQ11" s="166">
        <v>-88.286299999999997</v>
      </c>
      <c r="ER11" s="166">
        <v>-89.638000000000005</v>
      </c>
      <c r="ES11" s="166">
        <v>-16.089099999999998</v>
      </c>
      <c r="ET11" s="166">
        <v>0</v>
      </c>
      <c r="EU11" s="166">
        <v>-8.2200000000000006</v>
      </c>
      <c r="EV11" s="166">
        <v>106.8</v>
      </c>
      <c r="EW11" s="166">
        <v>16.615500000000001</v>
      </c>
      <c r="EX11" s="166">
        <v>-51.258899999999997</v>
      </c>
      <c r="EY11" s="166">
        <v>-39.029800000000002</v>
      </c>
      <c r="EZ11" s="166">
        <v>-38.344200000000001</v>
      </c>
      <c r="FA11" s="166">
        <v>7.0099</v>
      </c>
      <c r="FB11" s="166">
        <v>-43.793999999999997</v>
      </c>
      <c r="FC11" s="166">
        <v>29.8919</v>
      </c>
      <c r="FD11" s="166">
        <v>25.533000000000001</v>
      </c>
      <c r="FE11" s="167"/>
      <c r="FF11" s="166">
        <v>25.097100000000001</v>
      </c>
      <c r="FG11" s="166">
        <v>39.858800000000002</v>
      </c>
      <c r="FH11" s="166">
        <v>40.387799999999999</v>
      </c>
      <c r="FI11" s="166">
        <v>39.320300000000003</v>
      </c>
      <c r="FJ11" s="166">
        <v>72.173699999999997</v>
      </c>
      <c r="FK11" s="166">
        <v>71.838800000000006</v>
      </c>
      <c r="FL11" s="166">
        <v>-139.82599999999999</v>
      </c>
      <c r="FM11" s="166">
        <v>80.113699999999994</v>
      </c>
      <c r="FN11" s="166">
        <v>80.136300000000006</v>
      </c>
      <c r="FO11" s="166">
        <v>-121.48480000000001</v>
      </c>
      <c r="FP11" s="166">
        <v>-112.66500000000001</v>
      </c>
      <c r="FQ11" s="166">
        <v>-21.436499999999999</v>
      </c>
      <c r="FR11" s="167"/>
      <c r="FS11" s="166">
        <v>8.9534000000000002</v>
      </c>
      <c r="FT11" s="166">
        <v>0.7742</v>
      </c>
      <c r="FU11" s="166">
        <v>-4.96</v>
      </c>
      <c r="FV11" s="167"/>
      <c r="FW11" s="166">
        <v>-23.357700000000001</v>
      </c>
      <c r="FX11" s="167"/>
      <c r="FY11" s="166">
        <v>-15.644</v>
      </c>
      <c r="FZ11" s="166">
        <v>0.317</v>
      </c>
      <c r="GA11" s="167"/>
      <c r="GB11" s="166">
        <v>30.83</v>
      </c>
      <c r="GC11" s="166">
        <v>114.67489999999999</v>
      </c>
      <c r="GD11" s="166">
        <v>124.3412</v>
      </c>
      <c r="GE11" s="167"/>
      <c r="GF11" s="166">
        <v>86.283799999999999</v>
      </c>
      <c r="GG11" s="166">
        <v>24.5</v>
      </c>
      <c r="GH11" s="166">
        <v>-16.718499999999999</v>
      </c>
      <c r="GI11" s="166">
        <v>2.7570000000000001</v>
      </c>
      <c r="GJ11" s="166">
        <v>3.0680000000000001</v>
      </c>
      <c r="GK11" s="166">
        <v>1.3294999999999999</v>
      </c>
      <c r="GL11" s="167"/>
      <c r="GM11" s="167"/>
      <c r="GN11" s="167"/>
      <c r="GO11" s="166">
        <v>-24.363700000000001</v>
      </c>
      <c r="GP11" s="166">
        <v>22.530799999999999</v>
      </c>
      <c r="GQ11" s="166">
        <v>25.1706</v>
      </c>
      <c r="GR11" s="166">
        <v>57.902799999999999</v>
      </c>
      <c r="GS11" s="166">
        <v>59.863999999999997</v>
      </c>
      <c r="GT11" s="166">
        <v>-143.62700000000001</v>
      </c>
      <c r="GU11" s="166">
        <v>-18.016999999999999</v>
      </c>
      <c r="GV11" s="166">
        <v>33.540599999999998</v>
      </c>
      <c r="GW11" s="166">
        <v>-33.6464</v>
      </c>
      <c r="GX11" s="166">
        <v>10.807600000000001</v>
      </c>
      <c r="GY11" s="166">
        <v>5.1087999999999996</v>
      </c>
      <c r="GZ11" s="166">
        <v>4.8094999999999999</v>
      </c>
      <c r="HA11" s="167"/>
      <c r="HB11" s="166">
        <v>143.4743</v>
      </c>
      <c r="HC11" s="166">
        <v>142.17840000000001</v>
      </c>
      <c r="HD11" s="166">
        <v>279.5</v>
      </c>
      <c r="HE11" s="166">
        <v>-277.86669999999998</v>
      </c>
      <c r="HF11" s="166">
        <v>-580.15959999999995</v>
      </c>
      <c r="HG11" s="166">
        <v>586.06700000000001</v>
      </c>
      <c r="HH11" s="166">
        <v>566.76919999999996</v>
      </c>
      <c r="HI11" s="166">
        <v>-138.08709999999999</v>
      </c>
      <c r="HJ11" s="166">
        <v>-134.6114</v>
      </c>
      <c r="HK11" s="166">
        <v>-67.122500000000002</v>
      </c>
      <c r="HL11" s="166">
        <v>-61.842700000000001</v>
      </c>
      <c r="HM11" s="166">
        <v>82.882499999999993</v>
      </c>
      <c r="HN11" s="166">
        <v>82.876499999999993</v>
      </c>
      <c r="HO11" s="167"/>
      <c r="HP11" s="167"/>
      <c r="HQ11" s="166">
        <v>37.016300000000001</v>
      </c>
      <c r="HR11" s="166">
        <v>36.148299999999999</v>
      </c>
      <c r="HS11" s="166">
        <v>-46.6907</v>
      </c>
      <c r="HT11" s="166">
        <v>-46.720399999999998</v>
      </c>
      <c r="HU11" s="166">
        <v>101.63</v>
      </c>
      <c r="HV11" s="166">
        <v>100.4</v>
      </c>
      <c r="HW11" s="166">
        <v>11.1</v>
      </c>
      <c r="HX11" s="166">
        <v>11.6</v>
      </c>
      <c r="HY11" s="166">
        <v>20.611699999999999</v>
      </c>
      <c r="HZ11" s="166">
        <v>35.840000000000003</v>
      </c>
      <c r="IA11" s="166">
        <v>-332.82010000000002</v>
      </c>
      <c r="IB11" s="166">
        <v>105.72750000000001</v>
      </c>
      <c r="IC11" s="166">
        <v>105.5369</v>
      </c>
      <c r="ID11" s="166">
        <v>14.4</v>
      </c>
      <c r="IE11" s="166">
        <v>-43.4</v>
      </c>
      <c r="IF11" s="166">
        <v>-35.200000000000003</v>
      </c>
      <c r="IG11" s="166">
        <v>-35.299999999999997</v>
      </c>
      <c r="IH11" s="167"/>
      <c r="II11" s="166">
        <v>1.0777000000000001</v>
      </c>
      <c r="IJ11" s="166">
        <v>-545.56669999999997</v>
      </c>
      <c r="IK11" s="166">
        <v>-273.14960000000002</v>
      </c>
      <c r="IL11" s="166">
        <v>428.67329999999998</v>
      </c>
      <c r="IM11" s="166">
        <v>350.14780000000002</v>
      </c>
      <c r="IN11" s="166">
        <v>-14.853400000000001</v>
      </c>
      <c r="IO11" s="166">
        <v>-335.15350000000001</v>
      </c>
      <c r="IP11" s="166">
        <v>336.99639999999999</v>
      </c>
      <c r="IQ11" s="166">
        <v>-146.84800000000001</v>
      </c>
      <c r="IR11" s="166">
        <v>-217.2296</v>
      </c>
      <c r="IS11" s="166">
        <v>-329.83229999999998</v>
      </c>
      <c r="IT11" s="166">
        <v>83.789199999999994</v>
      </c>
      <c r="IU11" s="166">
        <v>86.118399999999994</v>
      </c>
      <c r="IV11" s="166">
        <v>152.7099</v>
      </c>
      <c r="IW11" s="166">
        <v>-408.13589999999999</v>
      </c>
      <c r="IX11" s="166">
        <v>224.12100000000001</v>
      </c>
      <c r="IY11" s="166">
        <v>-187.16239999999999</v>
      </c>
      <c r="IZ11" s="166">
        <v>185.65700000000001</v>
      </c>
      <c r="JA11" s="166">
        <v>-9.0433000000000003</v>
      </c>
      <c r="JB11" s="166">
        <v>25.780999999999999</v>
      </c>
      <c r="JC11" s="166">
        <v>10.32</v>
      </c>
      <c r="JD11" s="166">
        <v>7.3639999999999999</v>
      </c>
      <c r="JE11" s="166">
        <v>7.3460000000000001</v>
      </c>
      <c r="JF11" s="166">
        <v>-10.16</v>
      </c>
      <c r="JG11" s="166">
        <v>-16.399999999999999</v>
      </c>
      <c r="JH11" s="167"/>
      <c r="JI11" s="166">
        <v>17.930900000000001</v>
      </c>
      <c r="JJ11" s="166">
        <v>-28.798300000000001</v>
      </c>
      <c r="JK11" s="166">
        <v>-47.695099999999996</v>
      </c>
      <c r="JL11" s="166">
        <v>30.9</v>
      </c>
      <c r="JM11" s="166">
        <v>51.756999999999998</v>
      </c>
      <c r="JN11" s="166">
        <v>51.773000000000003</v>
      </c>
      <c r="JO11" s="166">
        <v>11.217599999999999</v>
      </c>
      <c r="JP11" s="167"/>
      <c r="JQ11" s="166">
        <v>53.833199999999998</v>
      </c>
      <c r="JR11" s="166">
        <v>53.7346</v>
      </c>
      <c r="JS11" s="166">
        <v>55.546500000000002</v>
      </c>
      <c r="JT11" s="167"/>
      <c r="JU11" s="166">
        <v>45.8</v>
      </c>
      <c r="JV11" s="166">
        <v>23.750800000000002</v>
      </c>
      <c r="JW11" s="166">
        <v>5.72</v>
      </c>
      <c r="JX11" s="167"/>
      <c r="JY11" s="166">
        <v>-60.823700000000002</v>
      </c>
      <c r="JZ11" s="166">
        <v>85.767200000000003</v>
      </c>
      <c r="KA11" s="166">
        <v>69.091700000000003</v>
      </c>
      <c r="KB11" s="166">
        <v>-60.342100000000002</v>
      </c>
      <c r="KC11" s="166">
        <v>-83.894300000000001</v>
      </c>
      <c r="KD11" s="166">
        <v>60.4649</v>
      </c>
      <c r="KE11" s="166">
        <v>22.660699999999999</v>
      </c>
      <c r="KF11" s="166">
        <v>-56</v>
      </c>
      <c r="KG11" s="166">
        <v>56.5</v>
      </c>
      <c r="KH11" s="166">
        <v>-14.3133</v>
      </c>
      <c r="KI11" s="166">
        <v>203.5027</v>
      </c>
    </row>
    <row r="12" spans="1:295" ht="18" customHeight="1" x14ac:dyDescent="0.25">
      <c r="A12" s="161" t="s">
        <v>84</v>
      </c>
      <c r="B12" s="161" t="s">
        <v>795</v>
      </c>
      <c r="C12" s="165">
        <v>0</v>
      </c>
      <c r="D12" s="166">
        <v>14.867100000000001</v>
      </c>
      <c r="E12" s="166">
        <v>-21.962199999999999</v>
      </c>
      <c r="F12" s="166">
        <v>-4.4062000000000001</v>
      </c>
      <c r="G12" s="166">
        <v>16.118500000000001</v>
      </c>
      <c r="H12" s="167"/>
      <c r="I12" s="166">
        <v>34.840600000000002</v>
      </c>
      <c r="J12" s="166">
        <v>-71.123999999999995</v>
      </c>
      <c r="K12" s="166">
        <v>44.157699999999998</v>
      </c>
      <c r="L12" s="166">
        <v>22.1953</v>
      </c>
      <c r="M12" s="166">
        <v>21.582599999999999</v>
      </c>
      <c r="N12" s="166">
        <v>2.2200000000000002</v>
      </c>
      <c r="O12" s="166">
        <v>-26.472000000000001</v>
      </c>
      <c r="P12" s="166">
        <v>22</v>
      </c>
      <c r="Q12" s="166">
        <v>10.763999999999999</v>
      </c>
      <c r="R12" s="166">
        <v>-22</v>
      </c>
      <c r="S12" s="166">
        <v>13.024699999999999</v>
      </c>
      <c r="T12" s="166">
        <v>40.827399999999997</v>
      </c>
      <c r="U12" s="166">
        <v>9.6102000000000007</v>
      </c>
      <c r="V12" s="166">
        <v>9.3071000000000002</v>
      </c>
      <c r="W12" s="166">
        <v>16.038900000000002</v>
      </c>
      <c r="X12" s="166">
        <v>15.762</v>
      </c>
      <c r="Y12" s="166">
        <v>5.7553999999999998</v>
      </c>
      <c r="Z12" s="166">
        <v>4.29</v>
      </c>
      <c r="AA12" s="167"/>
      <c r="AB12" s="167"/>
      <c r="AC12" s="166">
        <v>-57.7</v>
      </c>
      <c r="AD12" s="166">
        <v>-58.2</v>
      </c>
      <c r="AE12" s="167"/>
      <c r="AF12" s="166">
        <v>-2.2200000000000002</v>
      </c>
      <c r="AG12" s="166">
        <v>24.2</v>
      </c>
      <c r="AH12" s="166">
        <v>5.2359999999999998</v>
      </c>
      <c r="AI12" s="166">
        <v>0.159</v>
      </c>
      <c r="AJ12" s="165">
        <v>0</v>
      </c>
      <c r="AK12" s="166">
        <v>-41.11</v>
      </c>
      <c r="AL12" s="166">
        <v>-67.92</v>
      </c>
      <c r="AM12" s="166">
        <v>41.83</v>
      </c>
      <c r="AN12" s="166">
        <v>41.96</v>
      </c>
      <c r="AO12" s="166">
        <v>11.2582</v>
      </c>
      <c r="AP12" s="166">
        <v>12.872</v>
      </c>
      <c r="AQ12" s="166">
        <v>53.586300000000001</v>
      </c>
      <c r="AR12" s="166">
        <v>55.489899999999999</v>
      </c>
      <c r="AS12" s="166">
        <v>31.451000000000001</v>
      </c>
      <c r="AT12" s="166">
        <v>-41.327199999999998</v>
      </c>
      <c r="AU12" s="166">
        <v>-40.556600000000003</v>
      </c>
      <c r="AV12" s="166">
        <v>26.531700000000001</v>
      </c>
      <c r="AW12" s="166">
        <v>27.738099999999999</v>
      </c>
      <c r="AX12" s="166">
        <v>55.352499999999999</v>
      </c>
      <c r="AY12" s="166">
        <v>57.527000000000001</v>
      </c>
      <c r="AZ12" s="166">
        <v>-18.096399999999999</v>
      </c>
      <c r="BA12" s="166">
        <v>-16.194299999999998</v>
      </c>
      <c r="BB12" s="166">
        <v>-278.01839999999999</v>
      </c>
      <c r="BC12" s="166">
        <v>-14.891500000000001</v>
      </c>
      <c r="BD12" s="166">
        <v>-13.7</v>
      </c>
      <c r="BE12" s="166">
        <v>-13.7</v>
      </c>
      <c r="BF12" s="166">
        <v>47.3842</v>
      </c>
      <c r="BG12" s="166">
        <v>46.658799999999999</v>
      </c>
      <c r="BH12" s="166">
        <v>-4.0567000000000002</v>
      </c>
      <c r="BI12" s="167"/>
      <c r="BJ12" s="166">
        <v>-20.527100000000001</v>
      </c>
      <c r="BK12" s="166">
        <v>4.5213999999999999</v>
      </c>
      <c r="BL12" s="167"/>
      <c r="BM12" s="166">
        <v>2.1331000000000002</v>
      </c>
      <c r="BN12" s="166">
        <v>313.15030000000002</v>
      </c>
      <c r="BO12" s="166">
        <v>65.980999999999995</v>
      </c>
      <c r="BP12" s="166">
        <v>65.218000000000004</v>
      </c>
      <c r="BQ12" s="166">
        <v>-259.83</v>
      </c>
      <c r="BR12" s="166">
        <v>345.97739999999999</v>
      </c>
      <c r="BS12" s="167"/>
      <c r="BT12" s="166">
        <v>-25.114999999999998</v>
      </c>
      <c r="BU12" s="166">
        <v>25.595700000000001</v>
      </c>
      <c r="BV12" s="167"/>
      <c r="BW12" s="166">
        <v>25.01</v>
      </c>
      <c r="BX12" s="166">
        <v>19.91</v>
      </c>
      <c r="BY12" s="167"/>
      <c r="BZ12" s="166">
        <v>72.099999999999994</v>
      </c>
      <c r="CA12" s="166">
        <v>-72.332599999999999</v>
      </c>
      <c r="CB12" s="166">
        <v>-71.394999999999996</v>
      </c>
      <c r="CC12" s="166">
        <v>138.29069999999999</v>
      </c>
      <c r="CD12" s="166">
        <v>138.8305</v>
      </c>
      <c r="CE12" s="166">
        <v>-2.8633999999999999</v>
      </c>
      <c r="CF12" s="166">
        <v>-4.6929999999999996</v>
      </c>
      <c r="CG12" s="166">
        <v>-4.9912999999999998</v>
      </c>
      <c r="CH12" s="166">
        <v>-8.3786000000000005</v>
      </c>
      <c r="CI12" s="166">
        <v>-61.681199999999997</v>
      </c>
      <c r="CJ12" s="167"/>
      <c r="CK12" s="167"/>
      <c r="CL12" s="167"/>
      <c r="CM12" s="166">
        <v>125.6</v>
      </c>
      <c r="CN12" s="166">
        <v>-14.17</v>
      </c>
      <c r="CO12" s="166">
        <v>53.977200000000003</v>
      </c>
      <c r="CP12" s="166">
        <v>53.442</v>
      </c>
      <c r="CQ12" s="166">
        <v>52.9741</v>
      </c>
      <c r="CR12" s="166">
        <v>-41.084899999999998</v>
      </c>
      <c r="CS12" s="166">
        <v>-41.271999999999998</v>
      </c>
      <c r="CT12" s="166">
        <v>-8.6979000000000006</v>
      </c>
      <c r="CU12" s="166">
        <v>5.2628000000000004</v>
      </c>
      <c r="CV12" s="166">
        <v>-1.5187999999999999</v>
      </c>
      <c r="CW12" s="166">
        <v>12.909000000000001</v>
      </c>
      <c r="CX12" s="166">
        <v>46.71</v>
      </c>
      <c r="CY12" s="166">
        <v>26</v>
      </c>
      <c r="CZ12" s="166">
        <v>33.5229</v>
      </c>
      <c r="DA12" s="167"/>
      <c r="DB12" s="166">
        <v>-18.54</v>
      </c>
      <c r="DC12" s="167"/>
      <c r="DD12" s="166">
        <v>62.673499999999997</v>
      </c>
      <c r="DE12" s="166">
        <v>61.750500000000002</v>
      </c>
      <c r="DF12" s="166">
        <v>-40.817300000000003</v>
      </c>
      <c r="DG12" s="167"/>
      <c r="DH12" s="166">
        <v>-19.185300000000002</v>
      </c>
      <c r="DI12" s="166">
        <v>-106.1</v>
      </c>
      <c r="DJ12" s="166">
        <v>-106.4</v>
      </c>
      <c r="DK12" s="166">
        <v>24.936199999999999</v>
      </c>
      <c r="DL12" s="166">
        <v>36.630200000000002</v>
      </c>
      <c r="DM12" s="166">
        <v>34.768500000000003</v>
      </c>
      <c r="DN12" s="166">
        <v>52.166699999999999</v>
      </c>
      <c r="DO12" s="166">
        <v>36.22</v>
      </c>
      <c r="DP12" s="166">
        <v>-2.37</v>
      </c>
      <c r="DQ12" s="166">
        <v>53.412999999999997</v>
      </c>
      <c r="DR12" s="166">
        <v>41.719900000000003</v>
      </c>
      <c r="DS12" s="166">
        <v>-24.09</v>
      </c>
      <c r="DT12" s="166">
        <v>-24.25</v>
      </c>
      <c r="DU12" s="166">
        <v>89.2</v>
      </c>
      <c r="DV12" s="166">
        <v>56.98</v>
      </c>
      <c r="DW12" s="166">
        <v>42.145499999999998</v>
      </c>
      <c r="DX12" s="166">
        <v>41.309100000000001</v>
      </c>
      <c r="DY12" s="166">
        <v>-75.544499999999999</v>
      </c>
      <c r="DZ12" s="166">
        <v>-73.518199999999993</v>
      </c>
      <c r="EA12" s="166">
        <v>122.2042</v>
      </c>
      <c r="EB12" s="166">
        <v>77.059100000000001</v>
      </c>
      <c r="EC12" s="166">
        <v>73.843900000000005</v>
      </c>
      <c r="ED12" s="166">
        <v>75.105099999999993</v>
      </c>
      <c r="EE12" s="166">
        <v>55.896000000000001</v>
      </c>
      <c r="EF12" s="166">
        <v>34.092700000000001</v>
      </c>
      <c r="EG12" s="166">
        <v>-29.576000000000001</v>
      </c>
      <c r="EH12" s="166">
        <v>265.11079999999998</v>
      </c>
      <c r="EI12" s="166">
        <v>285.16489999999999</v>
      </c>
      <c r="EJ12" s="167"/>
      <c r="EK12" s="166">
        <v>-36.648099999999999</v>
      </c>
      <c r="EL12" s="166">
        <v>-34.483899999999998</v>
      </c>
      <c r="EM12" s="166">
        <v>25.1799</v>
      </c>
      <c r="EN12" s="166">
        <v>16.567699999999999</v>
      </c>
      <c r="EO12" s="166">
        <v>15.055</v>
      </c>
      <c r="EP12" s="166">
        <v>43.055999999999997</v>
      </c>
      <c r="EQ12" s="166">
        <v>-77.287499999999994</v>
      </c>
      <c r="ER12" s="166">
        <v>-78.753699999999995</v>
      </c>
      <c r="ES12" s="166">
        <v>-0.93110000000000004</v>
      </c>
      <c r="ET12" s="166">
        <v>0</v>
      </c>
      <c r="EU12" s="166">
        <v>-14.59</v>
      </c>
      <c r="EV12" s="166">
        <v>1</v>
      </c>
      <c r="EW12" s="166">
        <v>16.545100000000001</v>
      </c>
      <c r="EX12" s="166">
        <v>-35.397599999999997</v>
      </c>
      <c r="EY12" s="166">
        <v>-38.198599999999999</v>
      </c>
      <c r="EZ12" s="166">
        <v>-37.555</v>
      </c>
      <c r="FA12" s="166">
        <v>5.8582000000000001</v>
      </c>
      <c r="FB12" s="166">
        <v>-31.525500000000001</v>
      </c>
      <c r="FC12" s="166">
        <v>13.418100000000001</v>
      </c>
      <c r="FD12" s="166">
        <v>24.935400000000001</v>
      </c>
      <c r="FE12" s="167"/>
      <c r="FF12" s="166">
        <v>24.605499999999999</v>
      </c>
      <c r="FG12" s="166">
        <v>39.965699999999998</v>
      </c>
      <c r="FH12" s="166">
        <v>40.691499999999998</v>
      </c>
      <c r="FI12" s="166">
        <v>37.479900000000001</v>
      </c>
      <c r="FJ12" s="166">
        <v>69.996700000000004</v>
      </c>
      <c r="FK12" s="166">
        <v>70.331599999999995</v>
      </c>
      <c r="FL12" s="166">
        <v>-137.3142</v>
      </c>
      <c r="FM12" s="166">
        <v>77.174599999999998</v>
      </c>
      <c r="FN12" s="166">
        <v>77.127099999999999</v>
      </c>
      <c r="FO12" s="166">
        <v>-118.52160000000001</v>
      </c>
      <c r="FP12" s="166">
        <v>-109.05029999999999</v>
      </c>
      <c r="FQ12" s="166">
        <v>-22.146899999999999</v>
      </c>
      <c r="FR12" s="166">
        <v>-48.25</v>
      </c>
      <c r="FS12" s="166">
        <v>8.2698</v>
      </c>
      <c r="FT12" s="166">
        <v>0.75349999999999995</v>
      </c>
      <c r="FU12" s="166">
        <v>-5.2</v>
      </c>
      <c r="FV12" s="166">
        <v>19.2</v>
      </c>
      <c r="FW12" s="166">
        <v>-22.3887</v>
      </c>
      <c r="FX12" s="167"/>
      <c r="FY12" s="167"/>
      <c r="FZ12" s="166">
        <v>0.32200000000000001</v>
      </c>
      <c r="GA12" s="167"/>
      <c r="GB12" s="166">
        <v>30.26</v>
      </c>
      <c r="GC12" s="166">
        <v>113.48909999999999</v>
      </c>
      <c r="GD12" s="166">
        <v>118.50709999999999</v>
      </c>
      <c r="GE12" s="167"/>
      <c r="GF12" s="166">
        <v>84.902500000000003</v>
      </c>
      <c r="GG12" s="166">
        <v>23.8</v>
      </c>
      <c r="GH12" s="166">
        <v>-15.759600000000001</v>
      </c>
      <c r="GI12" s="166">
        <v>2.7488000000000001</v>
      </c>
      <c r="GJ12" s="166">
        <v>2.9723999999999999</v>
      </c>
      <c r="GK12" s="166">
        <v>1.2679</v>
      </c>
      <c r="GL12" s="167"/>
      <c r="GM12" s="167"/>
      <c r="GN12" s="167"/>
      <c r="GO12" s="166">
        <v>-23.6556</v>
      </c>
      <c r="GP12" s="166">
        <v>22.1373</v>
      </c>
      <c r="GQ12" s="166">
        <v>24.705500000000001</v>
      </c>
      <c r="GR12" s="166">
        <v>55.363799999999998</v>
      </c>
      <c r="GS12" s="166">
        <v>56.0505</v>
      </c>
      <c r="GT12" s="166">
        <v>-143.46979999999999</v>
      </c>
      <c r="GU12" s="166">
        <v>-17.3766</v>
      </c>
      <c r="GV12" s="166">
        <v>32.9636</v>
      </c>
      <c r="GW12" s="166">
        <v>-32.061799999999998</v>
      </c>
      <c r="GX12" s="166">
        <v>11.5715</v>
      </c>
      <c r="GY12" s="166">
        <v>4.883</v>
      </c>
      <c r="GZ12" s="166">
        <v>4.5774999999999997</v>
      </c>
      <c r="HA12" s="166">
        <v>13</v>
      </c>
      <c r="HB12" s="166">
        <v>143.43270000000001</v>
      </c>
      <c r="HC12" s="166">
        <v>145.07579999999999</v>
      </c>
      <c r="HD12" s="166">
        <v>269.89999999999998</v>
      </c>
      <c r="HE12" s="166">
        <v>-267.99740000000003</v>
      </c>
      <c r="HF12" s="166">
        <v>-569.22239999999999</v>
      </c>
      <c r="HG12" s="166">
        <v>577.59910000000002</v>
      </c>
      <c r="HH12" s="166">
        <v>544.62019999999995</v>
      </c>
      <c r="HI12" s="166">
        <v>-138.9187</v>
      </c>
      <c r="HJ12" s="166">
        <v>-135.953</v>
      </c>
      <c r="HK12" s="166">
        <v>-63.6614</v>
      </c>
      <c r="HL12" s="166">
        <v>-57.087499999999999</v>
      </c>
      <c r="HM12" s="166">
        <v>82.366100000000003</v>
      </c>
      <c r="HN12" s="166">
        <v>82.628699999999995</v>
      </c>
      <c r="HO12" s="167"/>
      <c r="HP12" s="167"/>
      <c r="HQ12" s="166">
        <v>35.225499999999997</v>
      </c>
      <c r="HR12" s="166">
        <v>34.467399999999998</v>
      </c>
      <c r="HS12" s="166">
        <v>-46.962600000000002</v>
      </c>
      <c r="HT12" s="166">
        <v>-46.839599999999997</v>
      </c>
      <c r="HU12" s="166">
        <v>100.97</v>
      </c>
      <c r="HV12" s="166">
        <v>100.28</v>
      </c>
      <c r="HW12" s="166">
        <v>11.8</v>
      </c>
      <c r="HX12" s="166">
        <v>12.9</v>
      </c>
      <c r="HY12" s="166">
        <v>20.654499999999999</v>
      </c>
      <c r="HZ12" s="166">
        <v>36.96</v>
      </c>
      <c r="IA12" s="166">
        <v>-336.46019999999999</v>
      </c>
      <c r="IB12" s="166">
        <v>103.5431</v>
      </c>
      <c r="IC12" s="166">
        <v>104.9734</v>
      </c>
      <c r="ID12" s="166">
        <v>14.5</v>
      </c>
      <c r="IE12" s="166">
        <v>-44.4</v>
      </c>
      <c r="IF12" s="166">
        <v>-34.4</v>
      </c>
      <c r="IG12" s="166">
        <v>-34.5</v>
      </c>
      <c r="IH12" s="167"/>
      <c r="II12" s="166">
        <v>0.96430000000000005</v>
      </c>
      <c r="IJ12" s="166">
        <v>-529.31590000000006</v>
      </c>
      <c r="IK12" s="166">
        <v>-257.09570000000002</v>
      </c>
      <c r="IL12" s="166">
        <v>430.78879999999998</v>
      </c>
      <c r="IM12" s="166">
        <v>358.26389999999998</v>
      </c>
      <c r="IN12" s="166">
        <v>2.2221000000000002</v>
      </c>
      <c r="IO12" s="166">
        <v>-341.07369999999997</v>
      </c>
      <c r="IP12" s="166">
        <v>342.18060000000003</v>
      </c>
      <c r="IQ12" s="166">
        <v>-147.73570000000001</v>
      </c>
      <c r="IR12" s="166">
        <v>-219.66300000000001</v>
      </c>
      <c r="IS12" s="166">
        <v>-335.31569999999999</v>
      </c>
      <c r="IT12" s="166">
        <v>85.264300000000006</v>
      </c>
      <c r="IU12" s="166">
        <v>87.441400000000002</v>
      </c>
      <c r="IV12" s="166">
        <v>155.64429999999999</v>
      </c>
      <c r="IW12" s="166">
        <v>-414.80430000000001</v>
      </c>
      <c r="IX12" s="166">
        <v>223.83430000000001</v>
      </c>
      <c r="IY12" s="166">
        <v>-190.5061</v>
      </c>
      <c r="IZ12" s="166">
        <v>193.2765</v>
      </c>
      <c r="JA12" s="166">
        <v>-7.9611000000000001</v>
      </c>
      <c r="JB12" s="166">
        <v>25.779</v>
      </c>
      <c r="JC12" s="166">
        <v>10.56</v>
      </c>
      <c r="JD12" s="167"/>
      <c r="JE12" s="167"/>
      <c r="JF12" s="166">
        <v>-10.96</v>
      </c>
      <c r="JG12" s="166">
        <v>-15.76</v>
      </c>
      <c r="JH12" s="167"/>
      <c r="JI12" s="166">
        <v>17.198399999999999</v>
      </c>
      <c r="JJ12" s="166">
        <v>-27.364000000000001</v>
      </c>
      <c r="JK12" s="166">
        <v>-47.109200000000001</v>
      </c>
      <c r="JL12" s="166">
        <v>30.1</v>
      </c>
      <c r="JM12" s="166">
        <v>53.862000000000002</v>
      </c>
      <c r="JN12" s="166">
        <v>54.573</v>
      </c>
      <c r="JO12" s="167"/>
      <c r="JP12" s="167"/>
      <c r="JQ12" s="166">
        <v>53.847200000000001</v>
      </c>
      <c r="JR12" s="166">
        <v>53.609299999999998</v>
      </c>
      <c r="JS12" s="166">
        <v>53.467599999999997</v>
      </c>
      <c r="JT12" s="167"/>
      <c r="JU12" s="166">
        <v>43.6</v>
      </c>
      <c r="JV12" s="166">
        <v>23.260200000000001</v>
      </c>
      <c r="JW12" s="166">
        <v>5.55</v>
      </c>
      <c r="JX12" s="167"/>
      <c r="JY12" s="166">
        <v>-56.93</v>
      </c>
      <c r="JZ12" s="166">
        <v>81.629000000000005</v>
      </c>
      <c r="KA12" s="166">
        <v>64.338999999999999</v>
      </c>
      <c r="KB12" s="166">
        <v>-56.3645</v>
      </c>
      <c r="KC12" s="166">
        <v>-79.853399999999993</v>
      </c>
      <c r="KD12" s="166">
        <v>55.378700000000002</v>
      </c>
      <c r="KE12" s="166">
        <v>23.465299999999999</v>
      </c>
      <c r="KF12" s="166">
        <v>-53.7</v>
      </c>
      <c r="KG12" s="166">
        <v>55.3</v>
      </c>
      <c r="KH12" s="166">
        <v>-21.940799999999999</v>
      </c>
      <c r="KI12" s="166">
        <v>205.88499999999999</v>
      </c>
    </row>
    <row r="13" spans="1:295" ht="18" customHeight="1" x14ac:dyDescent="0.25">
      <c r="A13" s="161" t="s">
        <v>84</v>
      </c>
      <c r="B13" s="161" t="s">
        <v>796</v>
      </c>
      <c r="C13" s="165">
        <v>0</v>
      </c>
      <c r="D13" s="166">
        <v>14.533300000000001</v>
      </c>
      <c r="E13" s="167"/>
      <c r="F13" s="166">
        <v>8.9032</v>
      </c>
      <c r="G13" s="166">
        <v>14.9315</v>
      </c>
      <c r="H13" s="167"/>
      <c r="I13" s="166">
        <v>34.506999999999998</v>
      </c>
      <c r="J13" s="166">
        <v>-77.723500000000001</v>
      </c>
      <c r="K13" s="166">
        <v>43.030299999999997</v>
      </c>
      <c r="L13" s="166">
        <v>21.8613</v>
      </c>
      <c r="M13" s="166">
        <v>21.300699999999999</v>
      </c>
      <c r="N13" s="166">
        <v>11.1</v>
      </c>
      <c r="O13" s="166">
        <v>-23.902999999999999</v>
      </c>
      <c r="P13" s="166">
        <v>19.8</v>
      </c>
      <c r="Q13" s="166">
        <v>10.763999999999999</v>
      </c>
      <c r="R13" s="166">
        <v>-19.8</v>
      </c>
      <c r="S13" s="167"/>
      <c r="T13" s="166">
        <v>45.209200000000003</v>
      </c>
      <c r="U13" s="166">
        <v>8.0947999999999993</v>
      </c>
      <c r="V13" s="166">
        <v>8.0934000000000008</v>
      </c>
      <c r="W13" s="166">
        <v>13.500999999999999</v>
      </c>
      <c r="X13" s="166">
        <v>15.731999999999999</v>
      </c>
      <c r="Y13" s="166">
        <v>1.7503</v>
      </c>
      <c r="Z13" s="166">
        <v>4.3855000000000004</v>
      </c>
      <c r="AA13" s="167"/>
      <c r="AB13" s="167"/>
      <c r="AC13" s="166">
        <v>0.03</v>
      </c>
      <c r="AD13" s="166">
        <v>-92.57</v>
      </c>
      <c r="AE13" s="167"/>
      <c r="AF13" s="166">
        <v>-11.1</v>
      </c>
      <c r="AG13" s="166">
        <v>22</v>
      </c>
      <c r="AH13" s="166">
        <v>4.5979999999999999</v>
      </c>
      <c r="AI13" s="166">
        <v>0.161</v>
      </c>
      <c r="AJ13" s="165">
        <v>0</v>
      </c>
      <c r="AK13" s="166">
        <v>-34.81</v>
      </c>
      <c r="AL13" s="166">
        <v>-60.48</v>
      </c>
      <c r="AM13" s="166">
        <v>34.99</v>
      </c>
      <c r="AN13" s="166">
        <v>34.36</v>
      </c>
      <c r="AO13" s="166">
        <v>10.410500000000001</v>
      </c>
      <c r="AP13" s="166">
        <v>13.311199999999999</v>
      </c>
      <c r="AQ13" s="166">
        <v>51.747999999999998</v>
      </c>
      <c r="AR13" s="166">
        <v>52.634599999999999</v>
      </c>
      <c r="AS13" s="166">
        <v>32.921999999999997</v>
      </c>
      <c r="AT13" s="166">
        <v>-42.677199999999999</v>
      </c>
      <c r="AU13" s="166">
        <v>-43.948099999999997</v>
      </c>
      <c r="AV13" s="166">
        <v>23.586099999999998</v>
      </c>
      <c r="AW13" s="166">
        <v>33.870100000000001</v>
      </c>
      <c r="AX13" s="166">
        <v>61.651299999999999</v>
      </c>
      <c r="AY13" s="166">
        <v>62.903500000000001</v>
      </c>
      <c r="AZ13" s="166">
        <v>-34.021599999999999</v>
      </c>
      <c r="BA13" s="166">
        <v>-32.0717</v>
      </c>
      <c r="BB13" s="166">
        <v>-274.9796</v>
      </c>
      <c r="BC13" s="166">
        <v>-15.3421</v>
      </c>
      <c r="BD13" s="166">
        <v>-13.6</v>
      </c>
      <c r="BE13" s="166">
        <v>-13.6</v>
      </c>
      <c r="BF13" s="166">
        <v>50.316600000000001</v>
      </c>
      <c r="BG13" s="166">
        <v>49.0991</v>
      </c>
      <c r="BH13" s="166">
        <v>-4.1707000000000001</v>
      </c>
      <c r="BI13" s="167"/>
      <c r="BJ13" s="166">
        <v>-15.4329</v>
      </c>
      <c r="BK13" s="166">
        <v>4.3437000000000001</v>
      </c>
      <c r="BL13" s="167"/>
      <c r="BM13" s="166">
        <v>0</v>
      </c>
      <c r="BN13" s="166">
        <v>314.79829999999998</v>
      </c>
      <c r="BO13" s="166">
        <v>72.267799999999994</v>
      </c>
      <c r="BP13" s="166">
        <v>71.779499999999999</v>
      </c>
      <c r="BQ13" s="166">
        <v>-243.46119999999999</v>
      </c>
      <c r="BR13" s="166">
        <v>360.51299999999998</v>
      </c>
      <c r="BS13" s="167"/>
      <c r="BT13" s="166">
        <v>-31.1829</v>
      </c>
      <c r="BU13" s="166">
        <v>32.572200000000002</v>
      </c>
      <c r="BV13" s="166">
        <v>71.733000000000004</v>
      </c>
      <c r="BW13" s="166">
        <v>24.17</v>
      </c>
      <c r="BX13" s="166">
        <v>18.84</v>
      </c>
      <c r="BY13" s="166">
        <v>48.71</v>
      </c>
      <c r="BZ13" s="166">
        <v>69.69</v>
      </c>
      <c r="CA13" s="166">
        <v>-69.921400000000006</v>
      </c>
      <c r="CB13" s="166">
        <v>-71.394999999999996</v>
      </c>
      <c r="CC13" s="166">
        <v>146.48599999999999</v>
      </c>
      <c r="CD13" s="166">
        <v>147.19329999999999</v>
      </c>
      <c r="CE13" s="166">
        <v>-2.4251999999999998</v>
      </c>
      <c r="CF13" s="166">
        <v>-10.7691</v>
      </c>
      <c r="CG13" s="166">
        <v>-10.490600000000001</v>
      </c>
      <c r="CH13" s="166">
        <v>-10.534599999999999</v>
      </c>
      <c r="CI13" s="166">
        <v>-58.175600000000003</v>
      </c>
      <c r="CJ13" s="167"/>
      <c r="CK13" s="167"/>
      <c r="CL13" s="167"/>
      <c r="CM13" s="166">
        <v>118.6</v>
      </c>
      <c r="CN13" s="166">
        <v>-13.78</v>
      </c>
      <c r="CO13" s="166">
        <v>49.640099999999997</v>
      </c>
      <c r="CP13" s="166">
        <v>49.787500000000001</v>
      </c>
      <c r="CQ13" s="166">
        <v>48.423699999999997</v>
      </c>
      <c r="CR13" s="166">
        <v>-32.0137</v>
      </c>
      <c r="CS13" s="166">
        <v>-31.241700000000002</v>
      </c>
      <c r="CT13" s="166">
        <v>1</v>
      </c>
      <c r="CU13" s="166">
        <v>0.17319999999999999</v>
      </c>
      <c r="CV13" s="166">
        <v>-8.0132999999999992</v>
      </c>
      <c r="CW13" s="166">
        <v>12.6812</v>
      </c>
      <c r="CX13" s="166">
        <v>44.84</v>
      </c>
      <c r="CY13" s="166">
        <v>25.27</v>
      </c>
      <c r="CZ13" s="166">
        <v>32.116700000000002</v>
      </c>
      <c r="DA13" s="166">
        <v>30.766300000000001</v>
      </c>
      <c r="DB13" s="166">
        <v>-18.02</v>
      </c>
      <c r="DC13" s="167"/>
      <c r="DD13" s="166">
        <v>58.302599999999998</v>
      </c>
      <c r="DE13" s="166">
        <v>58.094200000000001</v>
      </c>
      <c r="DF13" s="166">
        <v>-27.9285</v>
      </c>
      <c r="DG13" s="167"/>
      <c r="DH13" s="166">
        <v>-18.872800000000002</v>
      </c>
      <c r="DI13" s="166">
        <v>-105.8</v>
      </c>
      <c r="DJ13" s="166">
        <v>-106.1</v>
      </c>
      <c r="DK13" s="166">
        <v>25.046099999999999</v>
      </c>
      <c r="DL13" s="166">
        <v>35.458399999999997</v>
      </c>
      <c r="DM13" s="166">
        <v>31.481000000000002</v>
      </c>
      <c r="DN13" s="166">
        <v>50.408900000000003</v>
      </c>
      <c r="DO13" s="166">
        <v>35.119999999999997</v>
      </c>
      <c r="DP13" s="166">
        <v>-1.49</v>
      </c>
      <c r="DQ13" s="166">
        <v>53.490499999999997</v>
      </c>
      <c r="DR13" s="166">
        <v>28.6191</v>
      </c>
      <c r="DS13" s="166">
        <v>-24.87</v>
      </c>
      <c r="DT13" s="166">
        <v>-25.05</v>
      </c>
      <c r="DU13" s="166">
        <v>88.08</v>
      </c>
      <c r="DV13" s="166">
        <v>56.02</v>
      </c>
      <c r="DW13" s="166">
        <v>28.563600000000001</v>
      </c>
      <c r="DX13" s="166">
        <v>26.890899999999998</v>
      </c>
      <c r="DY13" s="166">
        <v>-83.175299999999993</v>
      </c>
      <c r="DZ13" s="166">
        <v>-83.663600000000002</v>
      </c>
      <c r="EA13" s="166">
        <v>107.20189999999999</v>
      </c>
      <c r="EB13" s="166">
        <v>63.052900000000001</v>
      </c>
      <c r="EC13" s="166">
        <v>60.156599999999997</v>
      </c>
      <c r="ED13" s="166">
        <v>61.127899999999997</v>
      </c>
      <c r="EE13" s="166">
        <v>75.840999999999994</v>
      </c>
      <c r="EF13" s="166">
        <v>55.976500000000001</v>
      </c>
      <c r="EG13" s="166">
        <v>-28.446999999999999</v>
      </c>
      <c r="EH13" s="166">
        <v>255.3228</v>
      </c>
      <c r="EI13" s="166">
        <v>249.554</v>
      </c>
      <c r="EJ13" s="167"/>
      <c r="EK13" s="166">
        <v>-36.694299999999998</v>
      </c>
      <c r="EL13" s="166">
        <v>-34.539499999999997</v>
      </c>
      <c r="EM13" s="166">
        <v>0</v>
      </c>
      <c r="EN13" s="166">
        <v>2.0853000000000002</v>
      </c>
      <c r="EO13" s="166">
        <v>2.7833999999999999</v>
      </c>
      <c r="EP13" s="166">
        <v>164.41200000000001</v>
      </c>
      <c r="EQ13" s="166">
        <v>-96.3596</v>
      </c>
      <c r="ER13" s="166">
        <v>-98.004400000000004</v>
      </c>
      <c r="ES13" s="166">
        <v>-22.719200000000001</v>
      </c>
      <c r="ET13" s="166">
        <v>0</v>
      </c>
      <c r="EU13" s="166">
        <v>-12.63</v>
      </c>
      <c r="EV13" s="166">
        <v>121.7</v>
      </c>
      <c r="EW13" s="166">
        <v>16.0091</v>
      </c>
      <c r="EX13" s="166">
        <v>-59.1387</v>
      </c>
      <c r="EY13" s="166">
        <v>-37.526899999999998</v>
      </c>
      <c r="EZ13" s="166">
        <v>-37.411999999999999</v>
      </c>
      <c r="FA13" s="166">
        <v>5.7495000000000003</v>
      </c>
      <c r="FB13" s="166">
        <v>-52.578899999999997</v>
      </c>
      <c r="FC13" s="166">
        <v>35.234999999999999</v>
      </c>
      <c r="FD13" s="166">
        <v>24.6736</v>
      </c>
      <c r="FE13" s="167"/>
      <c r="FF13" s="166">
        <v>24.723500000000001</v>
      </c>
      <c r="FG13" s="166">
        <v>37.4375</v>
      </c>
      <c r="FH13" s="166">
        <v>37.397300000000001</v>
      </c>
      <c r="FI13" s="166">
        <v>36.203499999999998</v>
      </c>
      <c r="FJ13" s="166">
        <v>74.685500000000005</v>
      </c>
      <c r="FK13" s="166">
        <v>74.3506</v>
      </c>
      <c r="FL13" s="166">
        <v>-147.529</v>
      </c>
      <c r="FM13" s="166">
        <v>86.470100000000002</v>
      </c>
      <c r="FN13" s="166">
        <v>86.178799999999995</v>
      </c>
      <c r="FO13" s="166">
        <v>-127.14</v>
      </c>
      <c r="FP13" s="166">
        <v>-118.22669999999999</v>
      </c>
      <c r="FQ13" s="166">
        <v>-22.139600000000002</v>
      </c>
      <c r="FR13" s="166">
        <v>-50.06</v>
      </c>
      <c r="FS13" s="166">
        <v>10.271800000000001</v>
      </c>
      <c r="FT13" s="167"/>
      <c r="FU13" s="166">
        <v>-4.6500000000000004</v>
      </c>
      <c r="FV13" s="167"/>
      <c r="FW13" s="166">
        <v>-27.2044</v>
      </c>
      <c r="FX13" s="167"/>
      <c r="FY13" s="167"/>
      <c r="FZ13" s="166">
        <v>0.36199999999999999</v>
      </c>
      <c r="GA13" s="167"/>
      <c r="GB13" s="166">
        <v>28.82</v>
      </c>
      <c r="GC13" s="166">
        <v>121.1138</v>
      </c>
      <c r="GD13" s="166">
        <v>127.53319999999999</v>
      </c>
      <c r="GE13" s="167"/>
      <c r="GF13" s="166">
        <v>83.3001</v>
      </c>
      <c r="GG13" s="166">
        <v>23.5</v>
      </c>
      <c r="GH13" s="166">
        <v>-17.1021</v>
      </c>
      <c r="GI13" s="166">
        <v>2.3706999999999998</v>
      </c>
      <c r="GJ13" s="166">
        <v>2.6052</v>
      </c>
      <c r="GK13" s="166">
        <v>1.2223999999999999</v>
      </c>
      <c r="GL13" s="167"/>
      <c r="GM13" s="167"/>
      <c r="GN13" s="166">
        <v>-15.7332</v>
      </c>
      <c r="GO13" s="166">
        <v>-24.415900000000001</v>
      </c>
      <c r="GP13" s="166">
        <v>20.413900000000002</v>
      </c>
      <c r="GQ13" s="166">
        <v>25.305399999999999</v>
      </c>
      <c r="GR13" s="166">
        <v>55.604700000000001</v>
      </c>
      <c r="GS13" s="166">
        <v>58.096200000000003</v>
      </c>
      <c r="GT13" s="166">
        <v>-141.62610000000001</v>
      </c>
      <c r="GU13" s="166">
        <v>-17.100100000000001</v>
      </c>
      <c r="GV13" s="166">
        <v>35.398600000000002</v>
      </c>
      <c r="GW13" s="166">
        <v>-33.103400000000001</v>
      </c>
      <c r="GX13" s="166">
        <v>11.7699</v>
      </c>
      <c r="GY13" s="166">
        <v>4.5606999999999998</v>
      </c>
      <c r="GZ13" s="166">
        <v>4.2716000000000003</v>
      </c>
      <c r="HA13" s="166">
        <v>13</v>
      </c>
      <c r="HB13" s="166">
        <v>135.68219999999999</v>
      </c>
      <c r="HC13" s="166">
        <v>137.97450000000001</v>
      </c>
      <c r="HD13" s="166">
        <v>278.7</v>
      </c>
      <c r="HE13" s="166">
        <v>-278.29759999999999</v>
      </c>
      <c r="HF13" s="166">
        <v>-576.79280000000006</v>
      </c>
      <c r="HG13" s="166">
        <v>579.83460000000002</v>
      </c>
      <c r="HH13" s="166">
        <v>530.26670000000001</v>
      </c>
      <c r="HI13" s="166">
        <v>-131.11189999999999</v>
      </c>
      <c r="HJ13" s="166">
        <v>-128.62</v>
      </c>
      <c r="HK13" s="166">
        <v>-66.77</v>
      </c>
      <c r="HL13" s="166">
        <v>-61.029899999999998</v>
      </c>
      <c r="HM13" s="166">
        <v>80.781999999999996</v>
      </c>
      <c r="HN13" s="166">
        <v>78.029899999999998</v>
      </c>
      <c r="HO13" s="167"/>
      <c r="HP13" s="167"/>
      <c r="HQ13" s="166">
        <v>37.367800000000003</v>
      </c>
      <c r="HR13" s="166">
        <v>36.9833</v>
      </c>
      <c r="HS13" s="166">
        <v>-44.834699999999998</v>
      </c>
      <c r="HT13" s="166">
        <v>-44.638300000000001</v>
      </c>
      <c r="HU13" s="166">
        <v>101.51</v>
      </c>
      <c r="HV13" s="166">
        <v>101.33</v>
      </c>
      <c r="HW13" s="166">
        <v>8.5</v>
      </c>
      <c r="HX13" s="166">
        <v>8.4</v>
      </c>
      <c r="HY13" s="166">
        <v>20.633099999999999</v>
      </c>
      <c r="HZ13" s="166">
        <v>36.479999999999997</v>
      </c>
      <c r="IA13" s="166">
        <v>-332.46460000000002</v>
      </c>
      <c r="IB13" s="166">
        <v>103.3408</v>
      </c>
      <c r="IC13" s="166">
        <v>102.9829</v>
      </c>
      <c r="ID13" s="167"/>
      <c r="IE13" s="166">
        <v>-46.2</v>
      </c>
      <c r="IF13" s="166">
        <v>-35.200000000000003</v>
      </c>
      <c r="IG13" s="166">
        <v>-35.9</v>
      </c>
      <c r="IH13" s="167"/>
      <c r="II13" s="167"/>
      <c r="IJ13" s="166">
        <v>-515.70180000000005</v>
      </c>
      <c r="IK13" s="166">
        <v>-228.4545</v>
      </c>
      <c r="IL13" s="166">
        <v>420.7285</v>
      </c>
      <c r="IM13" s="166">
        <v>347.13400000000001</v>
      </c>
      <c r="IN13" s="166">
        <v>11.1774</v>
      </c>
      <c r="IO13" s="166">
        <v>-332.39269999999999</v>
      </c>
      <c r="IP13" s="166">
        <v>330.89550000000003</v>
      </c>
      <c r="IQ13" s="166">
        <v>-146.86009999999999</v>
      </c>
      <c r="IR13" s="166">
        <v>-217.03210000000001</v>
      </c>
      <c r="IS13" s="166">
        <v>-326.89240000000001</v>
      </c>
      <c r="IT13" s="166">
        <v>83.762</v>
      </c>
      <c r="IU13" s="166">
        <v>84.654799999999994</v>
      </c>
      <c r="IV13" s="166">
        <v>154.32839999999999</v>
      </c>
      <c r="IW13" s="166">
        <v>-398.47379999999998</v>
      </c>
      <c r="IX13" s="166">
        <v>222.20779999999999</v>
      </c>
      <c r="IY13" s="166">
        <v>-180.49870000000001</v>
      </c>
      <c r="IZ13" s="166">
        <v>183.7047</v>
      </c>
      <c r="JA13" s="166">
        <v>-9.1476000000000006</v>
      </c>
      <c r="JB13" s="166">
        <v>25.635000000000002</v>
      </c>
      <c r="JC13" s="166">
        <v>9.1999999999999993</v>
      </c>
      <c r="JD13" s="166">
        <v>7.29</v>
      </c>
      <c r="JE13" s="166">
        <v>7.3520000000000003</v>
      </c>
      <c r="JF13" s="166">
        <v>-9.36</v>
      </c>
      <c r="JG13" s="166">
        <v>-16.64</v>
      </c>
      <c r="JH13" s="167"/>
      <c r="JI13" s="166">
        <v>18.2544</v>
      </c>
      <c r="JJ13" s="166">
        <v>-28.535900000000002</v>
      </c>
      <c r="JK13" s="166">
        <v>-48.400100000000002</v>
      </c>
      <c r="JL13" s="166">
        <v>30</v>
      </c>
      <c r="JM13" s="166">
        <v>51.896999999999998</v>
      </c>
      <c r="JN13" s="166">
        <v>51.628</v>
      </c>
      <c r="JO13" s="167"/>
      <c r="JP13" s="167"/>
      <c r="JQ13" s="166">
        <v>50.913800000000002</v>
      </c>
      <c r="JR13" s="166">
        <v>51.9221</v>
      </c>
      <c r="JS13" s="166">
        <v>51.8001</v>
      </c>
      <c r="JT13" s="167"/>
      <c r="JU13" s="166">
        <v>47.4</v>
      </c>
      <c r="JV13" s="166">
        <v>23.837800000000001</v>
      </c>
      <c r="JW13" s="166">
        <v>5.43</v>
      </c>
      <c r="JX13" s="167"/>
      <c r="JY13" s="166">
        <v>-62.131599999999999</v>
      </c>
      <c r="JZ13" s="166">
        <v>84.386099999999999</v>
      </c>
      <c r="KA13" s="166">
        <v>69.124399999999994</v>
      </c>
      <c r="KB13" s="166">
        <v>-61.764299999999999</v>
      </c>
      <c r="KC13" s="166">
        <v>-82.908000000000001</v>
      </c>
      <c r="KD13" s="166">
        <v>60.736199999999997</v>
      </c>
      <c r="KE13" s="166">
        <v>21.9603</v>
      </c>
      <c r="KF13" s="166">
        <v>-59.5</v>
      </c>
      <c r="KG13" s="166">
        <v>58.3</v>
      </c>
      <c r="KH13" s="166">
        <v>-45.214500000000001</v>
      </c>
      <c r="KI13" s="166">
        <v>233.69499999999999</v>
      </c>
    </row>
    <row r="14" spans="1:295" ht="18" customHeight="1" x14ac:dyDescent="0.25">
      <c r="A14" s="161" t="s">
        <v>84</v>
      </c>
      <c r="B14" s="161" t="s">
        <v>797</v>
      </c>
      <c r="C14" s="165">
        <v>0</v>
      </c>
      <c r="D14" s="167"/>
      <c r="E14" s="167"/>
      <c r="F14" s="166">
        <v>8.6105</v>
      </c>
      <c r="G14" s="166">
        <v>17.748100000000001</v>
      </c>
      <c r="H14" s="167"/>
      <c r="I14" s="166">
        <v>33.986600000000003</v>
      </c>
      <c r="J14" s="166">
        <v>-75.601299999999995</v>
      </c>
      <c r="K14" s="166">
        <v>43.160699999999999</v>
      </c>
      <c r="L14" s="166">
        <v>21.633299999999998</v>
      </c>
      <c r="M14" s="166">
        <v>21.293800000000001</v>
      </c>
      <c r="N14" s="166">
        <v>11.1</v>
      </c>
      <c r="O14" s="166">
        <v>-23.798999999999999</v>
      </c>
      <c r="P14" s="166">
        <v>19.8</v>
      </c>
      <c r="Q14" s="166">
        <v>9.9359999999999999</v>
      </c>
      <c r="R14" s="166">
        <v>-19.8</v>
      </c>
      <c r="S14" s="166">
        <v>13.950799999999999</v>
      </c>
      <c r="T14" s="166">
        <v>44.523400000000002</v>
      </c>
      <c r="U14" s="167"/>
      <c r="V14" s="166">
        <v>8.2836999999999996</v>
      </c>
      <c r="W14" s="166">
        <v>13.7111</v>
      </c>
      <c r="X14" s="166">
        <v>17.0566</v>
      </c>
      <c r="Y14" s="166">
        <v>1.7474000000000001</v>
      </c>
      <c r="Z14" s="166">
        <v>4.3192000000000004</v>
      </c>
      <c r="AA14" s="167"/>
      <c r="AB14" s="167"/>
      <c r="AC14" s="167"/>
      <c r="AD14" s="166">
        <v>-90.54</v>
      </c>
      <c r="AE14" s="167"/>
      <c r="AF14" s="166">
        <v>-11.1</v>
      </c>
      <c r="AG14" s="166">
        <v>22</v>
      </c>
      <c r="AH14" s="166">
        <v>5.1980000000000004</v>
      </c>
      <c r="AI14" s="166">
        <v>0.161</v>
      </c>
      <c r="AJ14" s="165">
        <v>0</v>
      </c>
      <c r="AK14" s="166">
        <v>-29.73</v>
      </c>
      <c r="AL14" s="166">
        <v>-68.400000000000006</v>
      </c>
      <c r="AM14" s="166">
        <v>29.9</v>
      </c>
      <c r="AN14" s="166">
        <v>30.17</v>
      </c>
      <c r="AO14" s="166">
        <v>10.1463</v>
      </c>
      <c r="AP14" s="166">
        <v>13.295500000000001</v>
      </c>
      <c r="AQ14" s="166">
        <v>50.8078</v>
      </c>
      <c r="AR14" s="166">
        <v>52.210500000000003</v>
      </c>
      <c r="AS14" s="166">
        <v>32.156599999999997</v>
      </c>
      <c r="AT14" s="166">
        <v>-38.796999999999997</v>
      </c>
      <c r="AU14" s="166">
        <v>-38.622399999999999</v>
      </c>
      <c r="AV14" s="166">
        <v>11.0181</v>
      </c>
      <c r="AW14" s="166">
        <v>11.2552</v>
      </c>
      <c r="AX14" s="166">
        <v>61.895400000000002</v>
      </c>
      <c r="AY14" s="166">
        <v>62.755899999999997</v>
      </c>
      <c r="AZ14" s="166">
        <v>-44.023400000000002</v>
      </c>
      <c r="BA14" s="166">
        <v>-47.456499999999998</v>
      </c>
      <c r="BB14" s="166">
        <v>-245.41200000000001</v>
      </c>
      <c r="BC14" s="166">
        <v>-14.326499999999999</v>
      </c>
      <c r="BD14" s="166">
        <v>-13.5</v>
      </c>
      <c r="BE14" s="166">
        <v>-13.4</v>
      </c>
      <c r="BF14" s="166">
        <v>44.3371</v>
      </c>
      <c r="BG14" s="166">
        <v>43.972999999999999</v>
      </c>
      <c r="BH14" s="166">
        <v>-4.3367000000000004</v>
      </c>
      <c r="BI14" s="167"/>
      <c r="BJ14" s="166">
        <v>-11.629099999999999</v>
      </c>
      <c r="BK14" s="166">
        <v>4.1578999999999997</v>
      </c>
      <c r="BL14" s="167"/>
      <c r="BM14" s="166">
        <v>0</v>
      </c>
      <c r="BN14" s="166">
        <v>293.34379999999999</v>
      </c>
      <c r="BO14" s="166">
        <v>81.545400000000001</v>
      </c>
      <c r="BP14" s="166">
        <v>81.8506</v>
      </c>
      <c r="BQ14" s="166">
        <v>-239.41229999999999</v>
      </c>
      <c r="BR14" s="166">
        <v>359.52499999999998</v>
      </c>
      <c r="BS14" s="167"/>
      <c r="BT14" s="166">
        <v>-29.132300000000001</v>
      </c>
      <c r="BU14" s="166">
        <v>30.001200000000001</v>
      </c>
      <c r="BV14" s="166">
        <v>72.042400000000001</v>
      </c>
      <c r="BW14" s="166">
        <v>23.34</v>
      </c>
      <c r="BX14" s="166">
        <v>18.04</v>
      </c>
      <c r="BY14" s="166">
        <v>47.2</v>
      </c>
      <c r="BZ14" s="166">
        <v>67.569999999999993</v>
      </c>
      <c r="CA14" s="166">
        <v>-75.8155</v>
      </c>
      <c r="CB14" s="166">
        <v>-75.413700000000006</v>
      </c>
      <c r="CC14" s="166">
        <v>146.57689999999999</v>
      </c>
      <c r="CD14" s="166">
        <v>147.0609</v>
      </c>
      <c r="CE14" s="166">
        <v>-2.6335999999999999</v>
      </c>
      <c r="CF14" s="166">
        <v>-19.0806</v>
      </c>
      <c r="CG14" s="166">
        <v>-19.023900000000001</v>
      </c>
      <c r="CH14" s="166">
        <v>-11.5871</v>
      </c>
      <c r="CI14" s="166">
        <v>-57.259599999999999</v>
      </c>
      <c r="CJ14" s="167"/>
      <c r="CK14" s="167"/>
      <c r="CL14" s="167"/>
      <c r="CM14" s="166">
        <v>114.1</v>
      </c>
      <c r="CN14" s="166">
        <v>-13.27</v>
      </c>
      <c r="CO14" s="166">
        <v>43.5535</v>
      </c>
      <c r="CP14" s="166">
        <v>43.160600000000002</v>
      </c>
      <c r="CQ14" s="166">
        <v>42.865099999999998</v>
      </c>
      <c r="CR14" s="166">
        <v>-14.5595</v>
      </c>
      <c r="CS14" s="166">
        <v>-14.0139</v>
      </c>
      <c r="CT14" s="166">
        <v>-10.947699999999999</v>
      </c>
      <c r="CU14" s="166">
        <v>-10.942299999999999</v>
      </c>
      <c r="CV14" s="166">
        <v>-11.6616</v>
      </c>
      <c r="CW14" s="166">
        <v>12.508900000000001</v>
      </c>
      <c r="CX14" s="166">
        <v>44.04</v>
      </c>
      <c r="CY14" s="166">
        <v>24.85</v>
      </c>
      <c r="CZ14" s="166">
        <v>32.116700000000002</v>
      </c>
      <c r="DA14" s="166">
        <v>30.326799999999999</v>
      </c>
      <c r="DB14" s="166">
        <v>-17.95</v>
      </c>
      <c r="DC14" s="166">
        <v>-3.1795</v>
      </c>
      <c r="DD14" s="166">
        <v>57.360999999999997</v>
      </c>
      <c r="DE14" s="166">
        <v>56.538600000000002</v>
      </c>
      <c r="DF14" s="166">
        <v>-28.635200000000001</v>
      </c>
      <c r="DG14" s="167"/>
      <c r="DH14" s="166">
        <v>-18.618600000000001</v>
      </c>
      <c r="DI14" s="166">
        <v>-103.6</v>
      </c>
      <c r="DJ14" s="166">
        <v>-104.6</v>
      </c>
      <c r="DK14" s="167"/>
      <c r="DL14" s="167"/>
      <c r="DM14" s="166">
        <v>31.011299999999999</v>
      </c>
      <c r="DN14" s="166">
        <v>49.823</v>
      </c>
      <c r="DO14" s="167"/>
      <c r="DP14" s="166">
        <v>-1.69</v>
      </c>
      <c r="DQ14" s="166">
        <v>55.087000000000003</v>
      </c>
      <c r="DR14" s="166">
        <v>27.629100000000001</v>
      </c>
      <c r="DS14" s="166">
        <v>-26.03</v>
      </c>
      <c r="DT14" s="166">
        <v>-26.24</v>
      </c>
      <c r="DU14" s="166">
        <v>88.35</v>
      </c>
      <c r="DV14" s="166">
        <v>55.13</v>
      </c>
      <c r="DW14" s="166">
        <v>29.290900000000001</v>
      </c>
      <c r="DX14" s="166">
        <v>29.709099999999999</v>
      </c>
      <c r="DY14" s="166">
        <v>-83.522199999999998</v>
      </c>
      <c r="DZ14" s="166">
        <v>-79.872699999999995</v>
      </c>
      <c r="EA14" s="166">
        <v>107.3411</v>
      </c>
      <c r="EB14" s="166">
        <v>62.677999999999997</v>
      </c>
      <c r="EC14" s="166">
        <v>60.331200000000003</v>
      </c>
      <c r="ED14" s="166">
        <v>62.261600000000001</v>
      </c>
      <c r="EE14" s="166">
        <v>70.664199999999994</v>
      </c>
      <c r="EF14" s="166">
        <v>52.3551</v>
      </c>
      <c r="EG14" s="166">
        <v>-27.324999999999999</v>
      </c>
      <c r="EH14" s="166">
        <v>253.05850000000001</v>
      </c>
      <c r="EI14" s="166">
        <v>232.54429999999999</v>
      </c>
      <c r="EJ14" s="167"/>
      <c r="EK14" s="166">
        <v>-36.2898</v>
      </c>
      <c r="EL14" s="166">
        <v>-34.500500000000002</v>
      </c>
      <c r="EM14" s="166">
        <v>0</v>
      </c>
      <c r="EN14" s="166">
        <v>2.0672999999999999</v>
      </c>
      <c r="EO14" s="166">
        <v>3.3965999999999998</v>
      </c>
      <c r="EP14" s="166">
        <v>153.66</v>
      </c>
      <c r="EQ14" s="166">
        <v>-95.837100000000007</v>
      </c>
      <c r="ER14" s="166">
        <v>-96.984700000000004</v>
      </c>
      <c r="ES14" s="166">
        <v>-21.321000000000002</v>
      </c>
      <c r="ET14" s="166">
        <v>15.7</v>
      </c>
      <c r="EU14" s="166">
        <v>-13.04</v>
      </c>
      <c r="EV14" s="166">
        <v>105.1</v>
      </c>
      <c r="EW14" s="166">
        <v>15.5776</v>
      </c>
      <c r="EX14" s="166">
        <v>-58.610799999999998</v>
      </c>
      <c r="EY14" s="166">
        <v>-38.444099999999999</v>
      </c>
      <c r="EZ14" s="166">
        <v>-37.446399999999997</v>
      </c>
      <c r="FA14" s="166">
        <v>6.4733999999999998</v>
      </c>
      <c r="FB14" s="166">
        <v>-49.824300000000001</v>
      </c>
      <c r="FC14" s="166">
        <v>27.802600000000002</v>
      </c>
      <c r="FD14" s="166">
        <v>25.172899999999998</v>
      </c>
      <c r="FE14" s="167"/>
      <c r="FF14" s="166">
        <v>24.8827</v>
      </c>
      <c r="FG14" s="166">
        <v>39.9328</v>
      </c>
      <c r="FH14" s="166">
        <v>40.594999999999999</v>
      </c>
      <c r="FI14" s="166">
        <v>38.331000000000003</v>
      </c>
      <c r="FJ14" s="166">
        <v>75.3553</v>
      </c>
      <c r="FK14" s="166">
        <v>75.690299999999993</v>
      </c>
      <c r="FL14" s="166">
        <v>-147.8639</v>
      </c>
      <c r="FM14" s="166">
        <v>86.297799999999995</v>
      </c>
      <c r="FN14" s="166">
        <v>85.1006</v>
      </c>
      <c r="FO14" s="166">
        <v>-128.1558</v>
      </c>
      <c r="FP14" s="166">
        <v>-120.03619999999999</v>
      </c>
      <c r="FQ14" s="165">
        <v>-22.139600000000002</v>
      </c>
      <c r="FR14" s="166">
        <v>-50.83</v>
      </c>
      <c r="FS14" s="166">
        <v>9.6590000000000007</v>
      </c>
      <c r="FT14" s="167"/>
      <c r="FU14" s="166">
        <v>-4.9000000000000004</v>
      </c>
      <c r="FV14" s="166">
        <v>20.29</v>
      </c>
      <c r="FW14" s="166">
        <v>-25.141300000000001</v>
      </c>
      <c r="FX14" s="167"/>
      <c r="FY14" s="167"/>
      <c r="FZ14" s="166">
        <v>0.373</v>
      </c>
      <c r="GA14" s="167"/>
      <c r="GB14" s="166">
        <v>28.44</v>
      </c>
      <c r="GC14" s="166">
        <v>123.0763</v>
      </c>
      <c r="GD14" s="166">
        <v>130.26660000000001</v>
      </c>
      <c r="GE14" s="166">
        <v>13.65</v>
      </c>
      <c r="GF14" s="166">
        <v>82.835599999999999</v>
      </c>
      <c r="GG14" s="166">
        <v>23.4</v>
      </c>
      <c r="GH14" s="166">
        <v>-16.554600000000001</v>
      </c>
      <c r="GI14" s="166">
        <v>2.5125000000000002</v>
      </c>
      <c r="GJ14" s="166">
        <v>2.7827999999999999</v>
      </c>
      <c r="GK14" s="166">
        <v>1.2032</v>
      </c>
      <c r="GL14" s="167"/>
      <c r="GM14" s="167"/>
      <c r="GN14" s="166">
        <v>-15.4596</v>
      </c>
      <c r="GO14" s="166">
        <v>-23.454999999999998</v>
      </c>
      <c r="GP14" s="166">
        <v>21.5395</v>
      </c>
      <c r="GQ14" s="166">
        <v>24.5383</v>
      </c>
      <c r="GR14" s="166">
        <v>57.3872</v>
      </c>
      <c r="GS14" s="166">
        <v>57.817700000000002</v>
      </c>
      <c r="GT14" s="166">
        <v>-138.83949999999999</v>
      </c>
      <c r="GU14" s="166">
        <v>-17.2896</v>
      </c>
      <c r="GV14" s="166">
        <v>34.7361</v>
      </c>
      <c r="GW14" s="166">
        <v>-32.265500000000003</v>
      </c>
      <c r="GX14" s="166">
        <v>11.3497</v>
      </c>
      <c r="GY14" s="166">
        <v>4.5021000000000004</v>
      </c>
      <c r="GZ14" s="166">
        <v>4.1978</v>
      </c>
      <c r="HA14" s="166">
        <v>12</v>
      </c>
      <c r="HB14" s="166">
        <v>136.75200000000001</v>
      </c>
      <c r="HC14" s="166">
        <v>135.5498</v>
      </c>
      <c r="HD14" s="166">
        <v>276.60000000000002</v>
      </c>
      <c r="HE14" s="166">
        <v>-278.05020000000002</v>
      </c>
      <c r="HF14" s="166">
        <v>-567.68209999999999</v>
      </c>
      <c r="HG14" s="166">
        <v>569.01610000000005</v>
      </c>
      <c r="HH14" s="166">
        <v>505.94690000000003</v>
      </c>
      <c r="HI14" s="166">
        <v>-130.6532</v>
      </c>
      <c r="HJ14" s="166">
        <v>-129.3143</v>
      </c>
      <c r="HK14" s="166">
        <v>-66.038700000000006</v>
      </c>
      <c r="HL14" s="166">
        <v>-58.693899999999999</v>
      </c>
      <c r="HM14" s="166">
        <v>81.705699999999993</v>
      </c>
      <c r="HN14" s="166">
        <v>80.696200000000005</v>
      </c>
      <c r="HO14" s="166">
        <v>-95.155799999999999</v>
      </c>
      <c r="HP14" s="166">
        <v>-95.405299999999997</v>
      </c>
      <c r="HQ14" s="166">
        <v>35.324300000000001</v>
      </c>
      <c r="HR14" s="166">
        <v>34.467399999999998</v>
      </c>
      <c r="HS14" s="166">
        <v>-45.454599999999999</v>
      </c>
      <c r="HT14" s="166">
        <v>-46.299700000000001</v>
      </c>
      <c r="HU14" s="166">
        <v>99.78</v>
      </c>
      <c r="HV14" s="166">
        <v>98.97</v>
      </c>
      <c r="HW14" s="166">
        <v>9.1999999999999993</v>
      </c>
      <c r="HX14" s="166">
        <v>9.1</v>
      </c>
      <c r="HY14" s="166">
        <v>20.611699999999999</v>
      </c>
      <c r="HZ14" s="166">
        <v>37.04</v>
      </c>
      <c r="IA14" s="166">
        <v>-328.07100000000003</v>
      </c>
      <c r="IB14" s="166">
        <v>104.5748</v>
      </c>
      <c r="IC14" s="166">
        <v>102.8222</v>
      </c>
      <c r="ID14" s="167"/>
      <c r="IE14" s="166">
        <v>-45.1</v>
      </c>
      <c r="IF14" s="166">
        <v>-33.5</v>
      </c>
      <c r="IG14" s="166">
        <v>-34.799999999999997</v>
      </c>
      <c r="IH14" s="166">
        <v>1.3178000000000001</v>
      </c>
      <c r="II14" s="166">
        <v>0.98740000000000006</v>
      </c>
      <c r="IJ14" s="166">
        <v>-491.38720000000001</v>
      </c>
      <c r="IK14" s="166">
        <v>-204.78309999999999</v>
      </c>
      <c r="IL14" s="166">
        <v>427.7747</v>
      </c>
      <c r="IM14" s="166">
        <v>350.46620000000001</v>
      </c>
      <c r="IN14" s="166">
        <v>32.488</v>
      </c>
      <c r="IO14" s="166">
        <v>-336.08359999999999</v>
      </c>
      <c r="IP14" s="166">
        <v>333.67869999999999</v>
      </c>
      <c r="IQ14" s="166">
        <v>-145.07939999999999</v>
      </c>
      <c r="IR14" s="166">
        <v>-215.2449</v>
      </c>
      <c r="IS14" s="166">
        <v>-329.0437</v>
      </c>
      <c r="IT14" s="166">
        <v>86.8142</v>
      </c>
      <c r="IU14" s="166">
        <v>86.308800000000005</v>
      </c>
      <c r="IV14" s="166">
        <v>152.31129999999999</v>
      </c>
      <c r="IW14" s="166">
        <v>-405.17899999999997</v>
      </c>
      <c r="IX14" s="166">
        <v>217.10730000000001</v>
      </c>
      <c r="IY14" s="166">
        <v>-188.14570000000001</v>
      </c>
      <c r="IZ14" s="166">
        <v>188.6412</v>
      </c>
      <c r="JA14" s="166">
        <v>-9.2272999999999996</v>
      </c>
      <c r="JB14" s="166">
        <v>26.277999999999999</v>
      </c>
      <c r="JC14" s="166">
        <v>10.4</v>
      </c>
      <c r="JD14" s="166">
        <v>7.3419999999999996</v>
      </c>
      <c r="JE14" s="166">
        <v>7.3540000000000001</v>
      </c>
      <c r="JF14" s="166">
        <v>-10.48</v>
      </c>
      <c r="JG14" s="166">
        <v>-16.239999999999998</v>
      </c>
      <c r="JH14" s="167"/>
      <c r="JI14" s="166">
        <v>17.579899999999999</v>
      </c>
      <c r="JJ14" s="166">
        <v>-27.364000000000001</v>
      </c>
      <c r="JK14" s="166">
        <v>-48.400100000000002</v>
      </c>
      <c r="JL14" s="166">
        <v>29.1</v>
      </c>
      <c r="JM14" s="166">
        <v>51.043999999999997</v>
      </c>
      <c r="JN14" s="166">
        <v>50.677999999999997</v>
      </c>
      <c r="JO14" s="167"/>
      <c r="JP14" s="167"/>
      <c r="JQ14" s="166">
        <v>53.057499999999997</v>
      </c>
      <c r="JR14" s="166">
        <v>52.551699999999997</v>
      </c>
      <c r="JS14" s="166">
        <v>53.079099999999997</v>
      </c>
      <c r="JT14" s="167"/>
      <c r="JU14" s="166">
        <v>45.6</v>
      </c>
      <c r="JV14" s="166">
        <v>23.821400000000001</v>
      </c>
      <c r="JW14" s="166">
        <v>5.37</v>
      </c>
      <c r="JX14" s="167"/>
      <c r="JY14" s="166">
        <v>-58.308300000000003</v>
      </c>
      <c r="JZ14" s="166">
        <v>82.818299999999994</v>
      </c>
      <c r="KA14" s="166">
        <v>66.1601</v>
      </c>
      <c r="KB14" s="166">
        <v>-57.379399999999997</v>
      </c>
      <c r="KC14" s="166">
        <v>-81.014300000000006</v>
      </c>
      <c r="KD14" s="166">
        <v>58.075200000000002</v>
      </c>
      <c r="KE14" s="166">
        <v>22.4085</v>
      </c>
      <c r="KF14" s="166">
        <v>-57</v>
      </c>
      <c r="KG14" s="166">
        <v>56.8</v>
      </c>
      <c r="KH14" s="166">
        <v>-61.572000000000003</v>
      </c>
      <c r="KI14" s="166">
        <v>253.06909999999999</v>
      </c>
    </row>
    <row r="15" spans="1:295" ht="18" customHeight="1" x14ac:dyDescent="0.25">
      <c r="A15" s="161" t="s">
        <v>84</v>
      </c>
      <c r="B15" s="161" t="s">
        <v>798</v>
      </c>
      <c r="C15" s="165">
        <v>0</v>
      </c>
      <c r="D15" s="166">
        <v>13.493</v>
      </c>
      <c r="E15" s="166">
        <v>-20.096399999999999</v>
      </c>
      <c r="F15" s="166">
        <v>8.8535000000000004</v>
      </c>
      <c r="G15" s="166">
        <v>15.072699999999999</v>
      </c>
      <c r="H15" s="167"/>
      <c r="I15" s="166">
        <v>34.352499999999999</v>
      </c>
      <c r="J15" s="166">
        <v>-76.583100000000002</v>
      </c>
      <c r="K15" s="166">
        <v>42.066299999999998</v>
      </c>
      <c r="L15" s="166">
        <v>21.1374</v>
      </c>
      <c r="M15" s="166">
        <v>20.742100000000001</v>
      </c>
      <c r="N15" s="166">
        <v>8.8800000000000008</v>
      </c>
      <c r="O15" s="166">
        <v>-22.861999999999998</v>
      </c>
      <c r="P15" s="166">
        <v>19.8</v>
      </c>
      <c r="Q15" s="166">
        <v>9.9359999999999999</v>
      </c>
      <c r="R15" s="166">
        <v>-19.8</v>
      </c>
      <c r="S15" s="166">
        <v>13.7532</v>
      </c>
      <c r="T15" s="166">
        <v>44.970399999999998</v>
      </c>
      <c r="U15" s="166">
        <v>7.9798</v>
      </c>
      <c r="V15" s="166">
        <v>8.5367999999999995</v>
      </c>
      <c r="W15" s="166">
        <v>13.997199999999999</v>
      </c>
      <c r="X15" s="166">
        <v>17.0366</v>
      </c>
      <c r="Y15" s="166">
        <v>1.7665</v>
      </c>
      <c r="Z15" s="166">
        <v>4.4843999999999999</v>
      </c>
      <c r="AA15" s="167"/>
      <c r="AB15" s="167"/>
      <c r="AC15" s="167"/>
      <c r="AD15" s="166">
        <v>-92.18</v>
      </c>
      <c r="AE15" s="167"/>
      <c r="AF15" s="166">
        <v>-8.8800000000000008</v>
      </c>
      <c r="AG15" s="166">
        <v>19.8</v>
      </c>
      <c r="AH15" s="166">
        <v>4.7839999999999998</v>
      </c>
      <c r="AI15" s="166">
        <v>0.156</v>
      </c>
      <c r="AJ15" s="165">
        <v>0</v>
      </c>
      <c r="AK15" s="166">
        <v>-35.11</v>
      </c>
      <c r="AL15" s="166">
        <v>-59.05</v>
      </c>
      <c r="AM15" s="166">
        <v>34.909999999999997</v>
      </c>
      <c r="AN15" s="166">
        <v>35.53</v>
      </c>
      <c r="AO15" s="166">
        <v>10.648099999999999</v>
      </c>
      <c r="AP15" s="166">
        <v>13.053100000000001</v>
      </c>
      <c r="AQ15" s="166">
        <v>50.584200000000003</v>
      </c>
      <c r="AR15" s="166">
        <v>52.302</v>
      </c>
      <c r="AS15" s="166">
        <v>34.561999999999998</v>
      </c>
      <c r="AT15" s="166">
        <v>-43.634500000000003</v>
      </c>
      <c r="AU15" s="166">
        <v>-43.433700000000002</v>
      </c>
      <c r="AV15" s="166">
        <v>32.9816</v>
      </c>
      <c r="AW15" s="166">
        <v>31.743500000000001</v>
      </c>
      <c r="AX15" s="166">
        <v>59.933700000000002</v>
      </c>
      <c r="AY15" s="166">
        <v>60.771099999999997</v>
      </c>
      <c r="AZ15" s="166">
        <v>-24.123799999999999</v>
      </c>
      <c r="BA15" s="166">
        <v>-25.836200000000002</v>
      </c>
      <c r="BB15" s="166">
        <v>-277.0634</v>
      </c>
      <c r="BC15" s="166">
        <v>-14.786300000000001</v>
      </c>
      <c r="BD15" s="166">
        <v>-13.7</v>
      </c>
      <c r="BE15" s="166">
        <v>-13.7</v>
      </c>
      <c r="BF15" s="166">
        <v>49.972099999999998</v>
      </c>
      <c r="BG15" s="166">
        <v>48.5715</v>
      </c>
      <c r="BH15" s="166">
        <v>-4.0616000000000003</v>
      </c>
      <c r="BI15" s="167"/>
      <c r="BJ15" s="166">
        <v>-18.716000000000001</v>
      </c>
      <c r="BK15" s="166">
        <v>4.2133000000000003</v>
      </c>
      <c r="BL15" s="167"/>
      <c r="BM15" s="166">
        <v>1.9389000000000001</v>
      </c>
      <c r="BN15" s="166">
        <v>335.0016</v>
      </c>
      <c r="BO15" s="166">
        <v>79.256500000000003</v>
      </c>
      <c r="BP15" s="166">
        <v>79.134500000000003</v>
      </c>
      <c r="BQ15" s="166">
        <v>-247.9838</v>
      </c>
      <c r="BR15" s="166">
        <v>387.98689999999999</v>
      </c>
      <c r="BS15" s="167"/>
      <c r="BT15" s="166">
        <v>-28.2804</v>
      </c>
      <c r="BU15" s="166">
        <v>30.666699999999999</v>
      </c>
      <c r="BV15" s="166">
        <v>70.954599999999999</v>
      </c>
      <c r="BW15" s="166">
        <v>23.22</v>
      </c>
      <c r="BX15" s="166">
        <v>18.600000000000001</v>
      </c>
      <c r="BY15" s="166">
        <v>46.68</v>
      </c>
      <c r="BZ15" s="166">
        <v>67.8</v>
      </c>
      <c r="CA15" s="166">
        <v>-77.423000000000002</v>
      </c>
      <c r="CB15" s="166">
        <v>-76.753200000000007</v>
      </c>
      <c r="CC15" s="166">
        <v>147.4023</v>
      </c>
      <c r="CD15" s="166">
        <v>146.80269999999999</v>
      </c>
      <c r="CE15" s="166">
        <v>-2.0139999999999998</v>
      </c>
      <c r="CF15" s="166">
        <v>-24.3215</v>
      </c>
      <c r="CG15" s="166">
        <v>-24.6036</v>
      </c>
      <c r="CH15" s="166">
        <v>-10.972300000000001</v>
      </c>
      <c r="CI15" s="166">
        <v>-61.134500000000003</v>
      </c>
      <c r="CJ15" s="167"/>
      <c r="CK15" s="167"/>
      <c r="CL15" s="167"/>
      <c r="CM15" s="166">
        <v>122.5</v>
      </c>
      <c r="CN15" s="166">
        <v>-13.47</v>
      </c>
      <c r="CO15" s="166">
        <v>40.439700000000002</v>
      </c>
      <c r="CP15" s="166">
        <v>39.573700000000002</v>
      </c>
      <c r="CQ15" s="166">
        <v>39.9908</v>
      </c>
      <c r="CR15" s="166">
        <v>-15.8919</v>
      </c>
      <c r="CS15" s="166">
        <v>-15.760400000000001</v>
      </c>
      <c r="CT15" s="166">
        <v>1</v>
      </c>
      <c r="CU15" s="166">
        <v>-15.989699999999999</v>
      </c>
      <c r="CV15" s="166">
        <v>-4.8152999999999997</v>
      </c>
      <c r="CW15" s="166">
        <v>11.922599999999999</v>
      </c>
      <c r="CX15" s="166">
        <v>44.02</v>
      </c>
      <c r="CY15" s="166">
        <v>24.61</v>
      </c>
      <c r="CZ15" s="166">
        <v>31.179200000000002</v>
      </c>
      <c r="DA15" s="167"/>
      <c r="DB15" s="166">
        <v>-17.57</v>
      </c>
      <c r="DC15" s="166">
        <v>-3.1795</v>
      </c>
      <c r="DD15" s="166">
        <v>61.388100000000001</v>
      </c>
      <c r="DE15" s="166">
        <v>60.841900000000003</v>
      </c>
      <c r="DF15" s="166">
        <v>-41.131599999999999</v>
      </c>
      <c r="DG15" s="167"/>
      <c r="DH15" s="166">
        <v>-17.982600000000001</v>
      </c>
      <c r="DI15" s="166">
        <v>-97.7</v>
      </c>
      <c r="DJ15" s="166">
        <v>-98.1</v>
      </c>
      <c r="DK15" s="166">
        <v>24.645099999999999</v>
      </c>
      <c r="DL15" s="166">
        <v>34.579500000000003</v>
      </c>
      <c r="DM15" s="166">
        <v>31.950600000000001</v>
      </c>
      <c r="DN15" s="166">
        <v>49.237099999999998</v>
      </c>
      <c r="DO15" s="167"/>
      <c r="DP15" s="166">
        <v>-2.09</v>
      </c>
      <c r="DQ15" s="166">
        <v>55.459000000000003</v>
      </c>
      <c r="DR15" s="166">
        <v>40.701099999999997</v>
      </c>
      <c r="DS15" s="166">
        <v>-25.99</v>
      </c>
      <c r="DT15" s="166">
        <v>-26.22</v>
      </c>
      <c r="DU15" s="166">
        <v>88.47</v>
      </c>
      <c r="DV15" s="166">
        <v>54.49</v>
      </c>
      <c r="DW15" s="166">
        <v>41.509099999999997</v>
      </c>
      <c r="DX15" s="166">
        <v>41.0182</v>
      </c>
      <c r="DY15" s="166">
        <v>-81.056899999999999</v>
      </c>
      <c r="DZ15" s="166">
        <v>-82.581800000000001</v>
      </c>
      <c r="EA15" s="166">
        <v>113.078</v>
      </c>
      <c r="EB15" s="166">
        <v>70.759399999999999</v>
      </c>
      <c r="EC15" s="166">
        <v>67.874099999999999</v>
      </c>
      <c r="ED15" s="166">
        <v>68.396600000000007</v>
      </c>
      <c r="EE15" s="166">
        <v>53.552500000000002</v>
      </c>
      <c r="EF15" s="166">
        <v>33.212000000000003</v>
      </c>
      <c r="EG15" s="166">
        <v>-29.305</v>
      </c>
      <c r="EH15" s="166">
        <v>256.80529999999999</v>
      </c>
      <c r="EI15" s="166">
        <v>214.6969</v>
      </c>
      <c r="EJ15" s="167"/>
      <c r="EK15" s="166">
        <v>-36.679200000000002</v>
      </c>
      <c r="EL15" s="166">
        <v>-34.168300000000002</v>
      </c>
      <c r="EM15" s="166">
        <v>30.036300000000001</v>
      </c>
      <c r="EN15" s="166">
        <v>9.6303000000000001</v>
      </c>
      <c r="EO15" s="166">
        <v>9.0343</v>
      </c>
      <c r="EP15" s="166">
        <v>59.951999999999998</v>
      </c>
      <c r="EQ15" s="166">
        <v>-83.309100000000001</v>
      </c>
      <c r="ER15" s="166">
        <v>-83.945499999999996</v>
      </c>
      <c r="ES15" s="166">
        <v>1.1012</v>
      </c>
      <c r="ET15" s="166">
        <v>14.33</v>
      </c>
      <c r="EU15" s="166">
        <v>-14.49</v>
      </c>
      <c r="EV15" s="166">
        <v>1</v>
      </c>
      <c r="EW15" s="166">
        <v>15.7239</v>
      </c>
      <c r="EX15" s="166">
        <v>-44.9895</v>
      </c>
      <c r="EY15" s="166">
        <v>-39.4788</v>
      </c>
      <c r="EZ15" s="166">
        <v>-38.3123</v>
      </c>
      <c r="FA15" s="166">
        <v>7.6589</v>
      </c>
      <c r="FB15" s="166">
        <v>-30.904199999999999</v>
      </c>
      <c r="FC15" s="166">
        <v>9.2507999999999999</v>
      </c>
      <c r="FD15" s="166">
        <v>24.724499999999999</v>
      </c>
      <c r="FE15" s="167"/>
      <c r="FF15" s="166">
        <v>24.544</v>
      </c>
      <c r="FG15" s="166">
        <v>38.257599999999996</v>
      </c>
      <c r="FH15" s="166">
        <v>40.563899999999997</v>
      </c>
      <c r="FI15" s="166">
        <v>37.017000000000003</v>
      </c>
      <c r="FJ15" s="166">
        <v>77.197400000000002</v>
      </c>
      <c r="FK15" s="166">
        <v>77.029899999999998</v>
      </c>
      <c r="FL15" s="166">
        <v>-143.17519999999999</v>
      </c>
      <c r="FM15" s="166">
        <v>83.941400000000002</v>
      </c>
      <c r="FN15" s="166">
        <v>83.503200000000007</v>
      </c>
      <c r="FO15" s="166">
        <v>-121.5972</v>
      </c>
      <c r="FP15" s="166">
        <v>-115.6233</v>
      </c>
      <c r="FQ15" s="166">
        <v>-23.538599999999999</v>
      </c>
      <c r="FR15" s="166">
        <v>-48.78</v>
      </c>
      <c r="FS15" s="166">
        <v>11.0726</v>
      </c>
      <c r="FT15" s="166">
        <v>0.751</v>
      </c>
      <c r="FU15" s="166">
        <v>-6.11</v>
      </c>
      <c r="FV15" s="166">
        <v>21.37</v>
      </c>
      <c r="FW15" s="166">
        <v>-24.817299999999999</v>
      </c>
      <c r="FX15" s="167"/>
      <c r="FY15" s="167"/>
      <c r="FZ15" s="166">
        <v>0.35799999999999998</v>
      </c>
      <c r="GA15" s="167"/>
      <c r="GB15" s="166">
        <v>31.26</v>
      </c>
      <c r="GC15" s="166">
        <v>115.14960000000001</v>
      </c>
      <c r="GD15" s="166">
        <v>123.7812</v>
      </c>
      <c r="GE15" s="166">
        <v>13.64</v>
      </c>
      <c r="GF15" s="166">
        <v>84.186899999999994</v>
      </c>
      <c r="GG15" s="166">
        <v>22.3</v>
      </c>
      <c r="GH15" s="166">
        <v>-17.398700000000002</v>
      </c>
      <c r="GI15" s="166">
        <v>2.3443000000000001</v>
      </c>
      <c r="GJ15" s="166">
        <v>2.8058999999999998</v>
      </c>
      <c r="GK15" s="166">
        <v>1.2068000000000001</v>
      </c>
      <c r="GL15" s="167"/>
      <c r="GM15" s="167"/>
      <c r="GN15" s="166">
        <v>-15.9649</v>
      </c>
      <c r="GO15" s="166">
        <v>-23.754999999999999</v>
      </c>
      <c r="GP15" s="166">
        <v>20.6889</v>
      </c>
      <c r="GQ15" s="166">
        <v>25.4026</v>
      </c>
      <c r="GR15" s="166">
        <v>55.436500000000002</v>
      </c>
      <c r="GS15" s="166">
        <v>57.445099999999996</v>
      </c>
      <c r="GT15" s="166">
        <v>-141.08369999999999</v>
      </c>
      <c r="GU15" s="166">
        <v>-16.823899999999998</v>
      </c>
      <c r="GV15" s="166">
        <v>35.0749</v>
      </c>
      <c r="GW15" s="166">
        <v>-31.1892</v>
      </c>
      <c r="GX15" s="166">
        <v>10.8119</v>
      </c>
      <c r="GY15" s="166">
        <v>4.6387999999999998</v>
      </c>
      <c r="GZ15" s="166">
        <v>4.3137999999999996</v>
      </c>
      <c r="HA15" s="166">
        <v>12</v>
      </c>
      <c r="HB15" s="166">
        <v>137.2013</v>
      </c>
      <c r="HC15" s="166">
        <v>137.23920000000001</v>
      </c>
      <c r="HD15" s="166">
        <v>278.3</v>
      </c>
      <c r="HE15" s="166">
        <v>-275.92720000000003</v>
      </c>
      <c r="HF15" s="166">
        <v>-574.39110000000005</v>
      </c>
      <c r="HG15" s="166">
        <v>577.36770000000001</v>
      </c>
      <c r="HH15" s="166">
        <v>502.20650000000001</v>
      </c>
      <c r="HI15" s="166">
        <v>-131.9676</v>
      </c>
      <c r="HJ15" s="166">
        <v>-128.91970000000001</v>
      </c>
      <c r="HK15" s="166">
        <v>-62.276299999999999</v>
      </c>
      <c r="HL15" s="166">
        <v>-55.921599999999998</v>
      </c>
      <c r="HM15" s="166">
        <v>79.581500000000005</v>
      </c>
      <c r="HN15" s="166">
        <v>81.105099999999993</v>
      </c>
      <c r="HO15" s="167"/>
      <c r="HP15" s="167"/>
      <c r="HQ15" s="166">
        <v>34.357500000000002</v>
      </c>
      <c r="HR15" s="166">
        <v>33.599400000000003</v>
      </c>
      <c r="HS15" s="166">
        <v>-46.667400000000001</v>
      </c>
      <c r="HT15" s="166">
        <v>-46.258899999999997</v>
      </c>
      <c r="HU15" s="166">
        <v>96.7</v>
      </c>
      <c r="HV15" s="166">
        <v>96.27</v>
      </c>
      <c r="HW15" s="166">
        <v>12.6</v>
      </c>
      <c r="HX15" s="166">
        <v>12.7</v>
      </c>
      <c r="HY15" s="166">
        <v>20.633099999999999</v>
      </c>
      <c r="HZ15" s="166">
        <v>37.04</v>
      </c>
      <c r="IA15" s="166">
        <v>-326.08800000000002</v>
      </c>
      <c r="IB15" s="166">
        <v>101.4727</v>
      </c>
      <c r="IC15" s="166">
        <v>101.29949999999999</v>
      </c>
      <c r="ID15" s="166">
        <v>14.5</v>
      </c>
      <c r="IE15" s="166">
        <v>-46.1</v>
      </c>
      <c r="IF15" s="166">
        <v>-33.5</v>
      </c>
      <c r="IG15" s="166">
        <v>-34.799999999999997</v>
      </c>
      <c r="IH15" s="167"/>
      <c r="II15" s="166">
        <v>1.1267</v>
      </c>
      <c r="IJ15" s="166">
        <v>-482.54739999999998</v>
      </c>
      <c r="IK15" s="166">
        <v>-190.27879999999999</v>
      </c>
      <c r="IL15" s="166">
        <v>422.20940000000002</v>
      </c>
      <c r="IM15" s="166">
        <v>341.30739999999997</v>
      </c>
      <c r="IN15" s="166">
        <v>36.667099999999998</v>
      </c>
      <c r="IO15" s="166">
        <v>-333.08440000000002</v>
      </c>
      <c r="IP15" s="166">
        <v>335.19670000000002</v>
      </c>
      <c r="IQ15" s="166">
        <v>-145.6694</v>
      </c>
      <c r="IR15" s="166">
        <v>-212.47069999999999</v>
      </c>
      <c r="IS15" s="166">
        <v>-325.7792</v>
      </c>
      <c r="IT15" s="166">
        <v>86.754999999999995</v>
      </c>
      <c r="IU15" s="166">
        <v>85.956100000000006</v>
      </c>
      <c r="IV15" s="166">
        <v>149.43879999999999</v>
      </c>
      <c r="IW15" s="166">
        <v>-398.27319999999997</v>
      </c>
      <c r="IX15" s="166">
        <v>215.2824</v>
      </c>
      <c r="IY15" s="166">
        <v>-185.64779999999999</v>
      </c>
      <c r="IZ15" s="166">
        <v>193.1071</v>
      </c>
      <c r="JA15" s="166">
        <v>-8.5434000000000001</v>
      </c>
      <c r="JB15" s="166">
        <v>25.957999999999998</v>
      </c>
      <c r="JC15" s="166">
        <v>10.72</v>
      </c>
      <c r="JD15" s="166">
        <v>7.2489999999999997</v>
      </c>
      <c r="JE15" s="166">
        <v>7.2759999999999998</v>
      </c>
      <c r="JF15" s="166">
        <v>-9.76</v>
      </c>
      <c r="JG15" s="166">
        <v>-16.16</v>
      </c>
      <c r="JH15" s="167"/>
      <c r="JI15" s="166">
        <v>16.203600000000002</v>
      </c>
      <c r="JJ15" s="166">
        <v>-26.631599999999999</v>
      </c>
      <c r="JK15" s="166">
        <v>-47.637099999999997</v>
      </c>
      <c r="JL15" s="166">
        <v>30.1</v>
      </c>
      <c r="JM15" s="166">
        <v>53.539000000000001</v>
      </c>
      <c r="JN15" s="166">
        <v>53.375</v>
      </c>
      <c r="JO15" s="167"/>
      <c r="JP15" s="167"/>
      <c r="JQ15" s="166">
        <v>52.171500000000002</v>
      </c>
      <c r="JR15" s="166">
        <v>52.138500000000001</v>
      </c>
      <c r="JS15" s="166">
        <v>51.606299999999997</v>
      </c>
      <c r="JT15" s="167"/>
      <c r="JU15" s="166">
        <v>43.3</v>
      </c>
      <c r="JV15" s="166">
        <v>23.4648</v>
      </c>
      <c r="JW15" s="166">
        <v>5.27</v>
      </c>
      <c r="JX15" s="167"/>
      <c r="JY15" s="166">
        <v>-53.839300000000001</v>
      </c>
      <c r="JZ15" s="166">
        <v>80.5184</v>
      </c>
      <c r="KA15" s="166">
        <v>63.143099999999997</v>
      </c>
      <c r="KB15" s="166">
        <v>-52.663800000000002</v>
      </c>
      <c r="KC15" s="166">
        <v>-80.127399999999994</v>
      </c>
      <c r="KD15" s="166">
        <v>55.748600000000003</v>
      </c>
      <c r="KE15" s="166">
        <v>23.5199</v>
      </c>
      <c r="KF15" s="166">
        <v>-52.2</v>
      </c>
      <c r="KG15" s="166">
        <v>52.9</v>
      </c>
      <c r="KH15" s="166">
        <v>-75.661699999999996</v>
      </c>
      <c r="KI15" s="166">
        <v>263.923</v>
      </c>
    </row>
    <row r="16" spans="1:295" ht="18" customHeight="1" x14ac:dyDescent="0.25">
      <c r="A16" s="161" t="s">
        <v>84</v>
      </c>
      <c r="B16" s="161" t="s">
        <v>799</v>
      </c>
      <c r="C16" s="168">
        <v>0</v>
      </c>
      <c r="D16" s="169">
        <v>13.930899999999999</v>
      </c>
      <c r="E16" s="169">
        <v>-20.5733</v>
      </c>
      <c r="F16" s="169">
        <v>8.6315000000000008</v>
      </c>
      <c r="G16" s="169">
        <v>15.352600000000001</v>
      </c>
      <c r="H16" s="170"/>
      <c r="I16" s="169">
        <v>33.911799999999999</v>
      </c>
      <c r="J16" s="169">
        <v>-75.784000000000006</v>
      </c>
      <c r="K16" s="169">
        <v>42.037199999999999</v>
      </c>
      <c r="L16" s="169">
        <v>21.133400000000002</v>
      </c>
      <c r="M16" s="169">
        <v>20.487100000000002</v>
      </c>
      <c r="N16" s="169">
        <v>11.1</v>
      </c>
      <c r="O16" s="169">
        <v>-23.492999999999999</v>
      </c>
      <c r="P16" s="169">
        <v>19.8</v>
      </c>
      <c r="Q16" s="169">
        <v>10.763999999999999</v>
      </c>
      <c r="R16" s="170"/>
      <c r="S16" s="169">
        <v>13.340999999999999</v>
      </c>
      <c r="T16" s="169">
        <v>44.8538</v>
      </c>
      <c r="U16" s="169">
        <v>8.9715000000000007</v>
      </c>
      <c r="V16" s="169">
        <v>9.1203000000000003</v>
      </c>
      <c r="W16" s="169">
        <v>15.4026</v>
      </c>
      <c r="X16" s="169">
        <v>17.1751</v>
      </c>
      <c r="Y16" s="169">
        <v>5.0914999999999999</v>
      </c>
      <c r="Z16" s="169">
        <v>4.4398999999999997</v>
      </c>
      <c r="AA16" s="170"/>
      <c r="AB16" s="170"/>
      <c r="AC16" s="170"/>
      <c r="AD16" s="169">
        <v>-92.32</v>
      </c>
      <c r="AE16" s="170"/>
      <c r="AF16" s="169">
        <v>-11.1</v>
      </c>
      <c r="AG16" s="169">
        <v>22</v>
      </c>
      <c r="AH16" s="169">
        <v>5.1509999999999998</v>
      </c>
      <c r="AI16" s="169">
        <v>0.158</v>
      </c>
      <c r="AJ16" s="168">
        <v>0</v>
      </c>
      <c r="AK16" s="169">
        <v>-29.51</v>
      </c>
      <c r="AL16" s="169">
        <v>-69.52</v>
      </c>
      <c r="AM16" s="169">
        <v>29.66</v>
      </c>
      <c r="AN16" s="169">
        <v>29.5</v>
      </c>
      <c r="AO16" s="169">
        <v>10.2379</v>
      </c>
      <c r="AP16" s="169">
        <v>13.3118</v>
      </c>
      <c r="AQ16" s="169">
        <v>49.939799999999998</v>
      </c>
      <c r="AR16" s="169">
        <v>51.622700000000002</v>
      </c>
      <c r="AS16" s="169">
        <v>35.380000000000003</v>
      </c>
      <c r="AT16" s="169">
        <v>-38.9557</v>
      </c>
      <c r="AU16" s="169">
        <v>-38.435200000000002</v>
      </c>
      <c r="AV16" s="169">
        <v>8.2552000000000003</v>
      </c>
      <c r="AW16" s="169">
        <v>8.9071999999999996</v>
      </c>
      <c r="AX16" s="169">
        <v>62.849800000000002</v>
      </c>
      <c r="AY16" s="169">
        <v>63.877800000000001</v>
      </c>
      <c r="AZ16" s="169">
        <v>-46.775300000000001</v>
      </c>
      <c r="BA16" s="169">
        <v>-49.499099999999999</v>
      </c>
      <c r="BB16" s="169">
        <v>-249.82310000000001</v>
      </c>
      <c r="BC16" s="169">
        <v>-15.4681</v>
      </c>
      <c r="BD16" s="169">
        <v>-13.1</v>
      </c>
      <c r="BE16" s="169">
        <v>-13.1</v>
      </c>
      <c r="BF16" s="169">
        <v>45.762700000000002</v>
      </c>
      <c r="BG16" s="169">
        <v>44.618400000000001</v>
      </c>
      <c r="BH16" s="169">
        <v>-4.2375999999999996</v>
      </c>
      <c r="BI16" s="170"/>
      <c r="BJ16" s="169">
        <v>-12.8521</v>
      </c>
      <c r="BK16" s="169">
        <v>4.0274999999999999</v>
      </c>
      <c r="BL16" s="170"/>
      <c r="BM16" s="169">
        <v>2.3714</v>
      </c>
      <c r="BN16" s="169">
        <v>306.9246</v>
      </c>
      <c r="BO16" s="169">
        <v>79.165000000000006</v>
      </c>
      <c r="BP16" s="169">
        <v>78.371499999999997</v>
      </c>
      <c r="BQ16" s="169">
        <v>-246.84379999999999</v>
      </c>
      <c r="BR16" s="169">
        <v>364.70609999999999</v>
      </c>
      <c r="BS16" s="170"/>
      <c r="BT16" s="169">
        <v>-29.904699999999998</v>
      </c>
      <c r="BU16" s="169">
        <v>31.395299999999999</v>
      </c>
      <c r="BV16" s="170"/>
      <c r="BW16" s="169">
        <v>23.21</v>
      </c>
      <c r="BX16" s="169">
        <v>17.89</v>
      </c>
      <c r="BY16" s="170"/>
      <c r="BZ16" s="169">
        <v>67.25</v>
      </c>
      <c r="CA16" s="169">
        <v>-73.672200000000004</v>
      </c>
      <c r="CB16" s="169">
        <v>-74.341999999999999</v>
      </c>
      <c r="CC16" s="169">
        <v>144.3973</v>
      </c>
      <c r="CD16" s="169">
        <v>146.5675</v>
      </c>
      <c r="CE16" s="169">
        <v>-2.2631000000000001</v>
      </c>
      <c r="CF16" s="169">
        <v>-19.715</v>
      </c>
      <c r="CG16" s="169">
        <v>-20.0002</v>
      </c>
      <c r="CH16" s="169">
        <v>-11.3521</v>
      </c>
      <c r="CI16" s="169">
        <v>-58.615699999999997</v>
      </c>
      <c r="CJ16" s="170"/>
      <c r="CK16" s="170"/>
      <c r="CL16" s="170"/>
      <c r="CM16" s="169">
        <v>117.4</v>
      </c>
      <c r="CN16" s="169">
        <v>-13.19</v>
      </c>
      <c r="CO16" s="169">
        <v>42.106200000000001</v>
      </c>
      <c r="CP16" s="169">
        <v>41.9375</v>
      </c>
      <c r="CQ16" s="169">
        <v>41.168100000000003</v>
      </c>
      <c r="CR16" s="169">
        <v>-17.012</v>
      </c>
      <c r="CS16" s="169">
        <v>-16.503599999999999</v>
      </c>
      <c r="CT16" s="169">
        <v>1</v>
      </c>
      <c r="CU16" s="169">
        <v>-11.725199999999999</v>
      </c>
      <c r="CV16" s="169">
        <v>-9.1734000000000009</v>
      </c>
      <c r="CW16" s="169">
        <v>11.783899999999999</v>
      </c>
      <c r="CX16" s="169">
        <v>42.61</v>
      </c>
      <c r="CY16" s="169">
        <v>23.97</v>
      </c>
      <c r="CZ16" s="169">
        <v>30.7104</v>
      </c>
      <c r="DA16" s="169">
        <v>29.008500000000002</v>
      </c>
      <c r="DB16" s="169">
        <v>-17.32</v>
      </c>
      <c r="DC16" s="170"/>
      <c r="DD16" s="169">
        <v>60.1584</v>
      </c>
      <c r="DE16" s="169">
        <v>58.169699999999999</v>
      </c>
      <c r="DF16" s="169">
        <v>-31.870699999999999</v>
      </c>
      <c r="DG16" s="170"/>
      <c r="DH16" s="169">
        <v>-17.782</v>
      </c>
      <c r="DI16" s="169">
        <v>-100.5</v>
      </c>
      <c r="DJ16" s="169">
        <v>-99.8</v>
      </c>
      <c r="DK16" s="169">
        <v>24.903300000000002</v>
      </c>
      <c r="DL16" s="169">
        <v>0.30209999999999998</v>
      </c>
      <c r="DM16" s="169">
        <v>30.071999999999999</v>
      </c>
      <c r="DN16" s="169">
        <v>69.158900000000003</v>
      </c>
      <c r="DO16" s="169">
        <v>48.21</v>
      </c>
      <c r="DP16" s="169">
        <v>-1.56</v>
      </c>
      <c r="DQ16" s="169">
        <v>53.490499999999997</v>
      </c>
      <c r="DR16" s="169">
        <v>32.951900000000002</v>
      </c>
      <c r="DS16" s="169">
        <v>-25.87</v>
      </c>
      <c r="DT16" s="169">
        <v>-26.2</v>
      </c>
      <c r="DU16" s="169">
        <v>87.53</v>
      </c>
      <c r="DV16" s="169">
        <v>53.76</v>
      </c>
      <c r="DW16" s="169">
        <v>34.454500000000003</v>
      </c>
      <c r="DX16" s="169">
        <v>32.927300000000002</v>
      </c>
      <c r="DY16" s="169">
        <v>-80.586299999999994</v>
      </c>
      <c r="DZ16" s="169">
        <v>-80.790899999999993</v>
      </c>
      <c r="EA16" s="169">
        <v>106.99079999999999</v>
      </c>
      <c r="EB16" s="169">
        <v>64.667500000000004</v>
      </c>
      <c r="EC16" s="169">
        <v>61.804499999999997</v>
      </c>
      <c r="ED16" s="169">
        <v>63.021599999999999</v>
      </c>
      <c r="EE16" s="169">
        <v>73.229500000000002</v>
      </c>
      <c r="EF16" s="169">
        <v>53.505000000000003</v>
      </c>
      <c r="EG16" s="169">
        <v>-28.277999999999999</v>
      </c>
      <c r="EH16" s="169">
        <v>256.56380000000001</v>
      </c>
      <c r="EI16" s="169">
        <v>249.3699</v>
      </c>
      <c r="EJ16" s="170"/>
      <c r="EK16" s="169">
        <v>-36.368099999999998</v>
      </c>
      <c r="EL16" s="169">
        <v>-33.629399999999997</v>
      </c>
      <c r="EM16" s="169">
        <v>0</v>
      </c>
      <c r="EN16" s="169">
        <v>3.2772999999999999</v>
      </c>
      <c r="EO16" s="169">
        <v>1.8823000000000001</v>
      </c>
      <c r="EP16" s="169">
        <v>158.268</v>
      </c>
      <c r="EQ16" s="169">
        <v>-93.003699999999995</v>
      </c>
      <c r="ER16" s="169">
        <v>-95.369</v>
      </c>
      <c r="ES16" s="169">
        <v>-17.5535</v>
      </c>
      <c r="ET16" s="169">
        <v>0</v>
      </c>
      <c r="EU16" s="169">
        <v>-14.8</v>
      </c>
      <c r="EV16" s="169">
        <v>108.9</v>
      </c>
      <c r="EW16" s="169">
        <v>15.6511</v>
      </c>
      <c r="EX16" s="169">
        <v>-59.723399999999998</v>
      </c>
      <c r="EY16" s="169">
        <v>-40.704599999999999</v>
      </c>
      <c r="EZ16" s="169">
        <v>-39.4101</v>
      </c>
      <c r="FA16" s="169">
        <v>10.0007</v>
      </c>
      <c r="FB16" s="169">
        <v>-48.8155</v>
      </c>
      <c r="FC16" s="169">
        <v>28.719100000000001</v>
      </c>
      <c r="FD16" s="169">
        <v>25.273199999999999</v>
      </c>
      <c r="FE16" s="170"/>
      <c r="FF16" s="169">
        <v>24.6236</v>
      </c>
      <c r="FG16" s="169">
        <v>39.025199999999998</v>
      </c>
      <c r="FH16" s="169">
        <v>39.771599999999999</v>
      </c>
      <c r="FI16" s="169">
        <v>38.084400000000002</v>
      </c>
      <c r="FJ16" s="169">
        <v>74.015699999999995</v>
      </c>
      <c r="FK16" s="169">
        <v>74.183099999999996</v>
      </c>
      <c r="FL16" s="169">
        <v>-139.82599999999999</v>
      </c>
      <c r="FM16" s="169">
        <v>82.627399999999994</v>
      </c>
      <c r="FN16" s="169">
        <v>82.631399999999999</v>
      </c>
      <c r="FO16" s="169">
        <v>-123.4545</v>
      </c>
      <c r="FP16" s="169">
        <v>-115.5621</v>
      </c>
      <c r="FQ16" s="169">
        <v>-20.2499</v>
      </c>
      <c r="FR16" s="169">
        <v>-43.05</v>
      </c>
      <c r="FS16" s="169">
        <v>12.7669</v>
      </c>
      <c r="FT16" s="169">
        <v>0.72789999999999999</v>
      </c>
      <c r="FU16" s="169">
        <v>-5.87</v>
      </c>
      <c r="FV16" s="170"/>
      <c r="FW16" s="169">
        <v>-18.7088</v>
      </c>
      <c r="FX16" s="170"/>
      <c r="FY16" s="170"/>
      <c r="FZ16" s="169">
        <v>0.186</v>
      </c>
      <c r="GA16" s="170"/>
      <c r="GB16" s="169">
        <v>38.11</v>
      </c>
      <c r="GC16" s="169">
        <v>118.607</v>
      </c>
      <c r="GD16" s="169">
        <v>125.5549</v>
      </c>
      <c r="GE16" s="169">
        <v>12.94</v>
      </c>
      <c r="GF16" s="169">
        <v>86.866399999999999</v>
      </c>
      <c r="GG16" s="169">
        <v>24</v>
      </c>
      <c r="GH16" s="169">
        <v>-15.7707</v>
      </c>
      <c r="GI16" s="169">
        <v>2.3027000000000002</v>
      </c>
      <c r="GJ16" s="169">
        <v>2.4527000000000001</v>
      </c>
      <c r="GK16" s="169">
        <v>1.1880999999999999</v>
      </c>
      <c r="GL16" s="170"/>
      <c r="GM16" s="170"/>
      <c r="GN16" s="169">
        <v>-16.2668</v>
      </c>
      <c r="GO16" s="169">
        <v>-22.516999999999999</v>
      </c>
      <c r="GP16" s="169">
        <v>20.280899999999999</v>
      </c>
      <c r="GQ16" s="169">
        <v>23.408899999999999</v>
      </c>
      <c r="GR16" s="170"/>
      <c r="GS16" s="170"/>
      <c r="GT16" s="169">
        <v>-138.5505</v>
      </c>
      <c r="GU16" s="169">
        <v>-16.735600000000002</v>
      </c>
      <c r="GV16" s="169">
        <v>34.564399999999999</v>
      </c>
      <c r="GW16" s="169">
        <v>-31.6799</v>
      </c>
      <c r="GX16" s="170"/>
      <c r="GY16" s="169">
        <v>4.6289999999999996</v>
      </c>
      <c r="GZ16" s="169">
        <v>4.3243999999999998</v>
      </c>
      <c r="HA16" s="170"/>
      <c r="HB16" s="169">
        <v>138.61689999999999</v>
      </c>
      <c r="HC16" s="169">
        <v>138.56030000000001</v>
      </c>
      <c r="HD16" s="169">
        <v>282.5</v>
      </c>
      <c r="HE16" s="169">
        <v>-282.7953</v>
      </c>
      <c r="HF16" s="169">
        <v>-582.49689999999998</v>
      </c>
      <c r="HG16" s="169">
        <v>581.98910000000001</v>
      </c>
      <c r="HH16" s="169">
        <v>530.01430000000005</v>
      </c>
      <c r="HI16" s="169">
        <v>-134.12430000000001</v>
      </c>
      <c r="HJ16" s="169">
        <v>-132.0814</v>
      </c>
      <c r="HK16" s="169">
        <v>-65.972800000000007</v>
      </c>
      <c r="HL16" s="169">
        <v>-60.313000000000002</v>
      </c>
      <c r="HM16" s="169">
        <v>82.149699999999996</v>
      </c>
      <c r="HN16" s="169">
        <v>81.267600000000002</v>
      </c>
      <c r="HO16" s="170"/>
      <c r="HP16" s="170"/>
      <c r="HQ16" s="169">
        <v>35.588000000000001</v>
      </c>
      <c r="HR16" s="169">
        <v>34.731099999999998</v>
      </c>
      <c r="HS16" s="169">
        <v>-45.887700000000002</v>
      </c>
      <c r="HT16" s="169">
        <v>-45.835700000000003</v>
      </c>
      <c r="HU16" s="169">
        <v>101.9</v>
      </c>
      <c r="HV16" s="169">
        <v>101.23</v>
      </c>
      <c r="HW16" s="169">
        <v>10.199999999999999</v>
      </c>
      <c r="HX16" s="169">
        <v>9.4</v>
      </c>
      <c r="HY16" s="169">
        <v>20.695</v>
      </c>
      <c r="HZ16" s="169">
        <v>37.200000000000003</v>
      </c>
      <c r="IA16" s="169">
        <v>-335.3245</v>
      </c>
      <c r="IB16" s="169">
        <v>103.8531</v>
      </c>
      <c r="IC16" s="169">
        <v>103.6853</v>
      </c>
      <c r="ID16" s="169">
        <v>15.1</v>
      </c>
      <c r="IE16" s="169">
        <v>-44.5</v>
      </c>
      <c r="IF16" s="169">
        <v>-35.1</v>
      </c>
      <c r="IG16" s="169">
        <v>-35.700000000000003</v>
      </c>
      <c r="IH16" s="170"/>
      <c r="II16" s="170"/>
      <c r="IJ16" s="169">
        <v>-512.27509999999995</v>
      </c>
      <c r="IK16" s="169">
        <v>-222.58</v>
      </c>
      <c r="IL16" s="169">
        <v>427.20260000000002</v>
      </c>
      <c r="IM16" s="169">
        <v>346.16309999999999</v>
      </c>
      <c r="IN16" s="169">
        <v>15.6195</v>
      </c>
      <c r="IO16" s="169">
        <v>-337.77910000000003</v>
      </c>
      <c r="IP16" s="169">
        <v>330.92529999999999</v>
      </c>
      <c r="IQ16" s="169">
        <v>-150.75819999999999</v>
      </c>
      <c r="IR16" s="169">
        <v>-215.5718</v>
      </c>
      <c r="IS16" s="169">
        <v>-332.7978</v>
      </c>
      <c r="IT16" s="169">
        <v>87.414400000000001</v>
      </c>
      <c r="IU16" s="169">
        <v>87.152000000000001</v>
      </c>
      <c r="IV16" s="169">
        <v>152.4255</v>
      </c>
      <c r="IW16" s="169">
        <v>-406.02800000000002</v>
      </c>
      <c r="IX16" s="169">
        <v>221.25370000000001</v>
      </c>
      <c r="IY16" s="169">
        <v>-189.3783</v>
      </c>
      <c r="IZ16" s="169">
        <v>190.8896</v>
      </c>
      <c r="JA16" s="169">
        <v>-9.0158000000000005</v>
      </c>
      <c r="JB16" s="169">
        <v>25.829000000000001</v>
      </c>
      <c r="JC16" s="169">
        <v>10.56</v>
      </c>
      <c r="JD16" s="169">
        <v>7.2610000000000001</v>
      </c>
      <c r="JE16" s="169">
        <v>7.3540000000000001</v>
      </c>
      <c r="JF16" s="169">
        <v>-9.92</v>
      </c>
      <c r="JG16" s="169">
        <v>-16.48</v>
      </c>
      <c r="JH16" s="170"/>
      <c r="JI16" s="169">
        <v>17.0825</v>
      </c>
      <c r="JJ16" s="169">
        <v>-27.891999999999999</v>
      </c>
      <c r="JK16" s="169">
        <v>-47.7836</v>
      </c>
      <c r="JL16" s="169">
        <v>30.5</v>
      </c>
      <c r="JM16" s="169">
        <v>53.691000000000003</v>
      </c>
      <c r="JN16" s="169">
        <v>53.338999999999999</v>
      </c>
      <c r="JO16" s="170"/>
      <c r="JP16" s="170"/>
      <c r="JQ16" s="169">
        <v>53.761099999999999</v>
      </c>
      <c r="JR16" s="169">
        <v>52.671900000000001</v>
      </c>
      <c r="JS16" s="169">
        <v>53.0852</v>
      </c>
      <c r="JT16" s="170"/>
      <c r="JU16" s="169">
        <v>46.1</v>
      </c>
      <c r="JV16" s="169">
        <v>24.008099999999999</v>
      </c>
      <c r="JW16" s="169">
        <v>5.28</v>
      </c>
      <c r="JX16" s="170"/>
      <c r="JY16" s="169">
        <v>-58.755499999999998</v>
      </c>
      <c r="JZ16" s="169">
        <v>82.9221</v>
      </c>
      <c r="KA16" s="169">
        <v>68.149500000000003</v>
      </c>
      <c r="KB16" s="169">
        <v>-59.059800000000003</v>
      </c>
      <c r="KC16" s="169">
        <v>-82.028000000000006</v>
      </c>
      <c r="KD16" s="169">
        <v>59.302300000000002</v>
      </c>
      <c r="KE16" s="169">
        <v>21.650099999999998</v>
      </c>
      <c r="KF16" s="169">
        <v>-56.3</v>
      </c>
      <c r="KG16" s="169">
        <v>56.5</v>
      </c>
      <c r="KH16" s="169">
        <v>-48.601199999999999</v>
      </c>
      <c r="KI16" s="169">
        <v>241.67359999999999</v>
      </c>
    </row>
    <row r="17" spans="1:295" ht="18" customHeight="1" x14ac:dyDescent="0.25">
      <c r="A17" s="161" t="s">
        <v>84</v>
      </c>
      <c r="B17" s="161" t="s">
        <v>800</v>
      </c>
      <c r="C17" s="162">
        <v>0</v>
      </c>
      <c r="D17" s="163">
        <v>13.679399999999999</v>
      </c>
      <c r="E17" s="163">
        <v>-20.1493</v>
      </c>
      <c r="F17" s="163">
        <v>8.5761000000000003</v>
      </c>
      <c r="G17" s="163">
        <v>14.4872</v>
      </c>
      <c r="H17" s="164"/>
      <c r="I17" s="163">
        <v>34.324100000000001</v>
      </c>
      <c r="J17" s="163">
        <v>-74.117699999999999</v>
      </c>
      <c r="K17" s="163">
        <v>41.761200000000002</v>
      </c>
      <c r="L17" s="163">
        <v>21.199400000000001</v>
      </c>
      <c r="M17" s="163">
        <v>20.7438</v>
      </c>
      <c r="N17" s="163">
        <v>11.1</v>
      </c>
      <c r="O17" s="163">
        <v>-23.117000000000001</v>
      </c>
      <c r="P17" s="163">
        <v>19.8</v>
      </c>
      <c r="Q17" s="163">
        <v>10.763999999999999</v>
      </c>
      <c r="R17" s="164"/>
      <c r="S17" s="163">
        <v>13.789300000000001</v>
      </c>
      <c r="T17" s="163">
        <v>41.995800000000003</v>
      </c>
      <c r="U17" s="163">
        <v>9.4834999999999994</v>
      </c>
      <c r="V17" s="163">
        <v>9.5908999999999995</v>
      </c>
      <c r="W17" s="163">
        <v>15.9276</v>
      </c>
      <c r="X17" s="163">
        <v>16.871700000000001</v>
      </c>
      <c r="Y17" s="163">
        <v>6.0673000000000004</v>
      </c>
      <c r="Z17" s="163">
        <v>4.5456000000000003</v>
      </c>
      <c r="AA17" s="164"/>
      <c r="AB17" s="164"/>
      <c r="AC17" s="164"/>
      <c r="AD17" s="163">
        <v>-93.45</v>
      </c>
      <c r="AE17" s="164"/>
      <c r="AF17" s="163">
        <v>-11.1</v>
      </c>
      <c r="AG17" s="163">
        <v>22</v>
      </c>
      <c r="AH17" s="163">
        <v>4.8680000000000003</v>
      </c>
      <c r="AI17" s="163">
        <v>0.159</v>
      </c>
      <c r="AJ17" s="162">
        <v>0</v>
      </c>
      <c r="AK17" s="163">
        <v>-31.26</v>
      </c>
      <c r="AL17" s="163">
        <v>-69.34</v>
      </c>
      <c r="AM17" s="163">
        <v>31.84</v>
      </c>
      <c r="AN17" s="163">
        <v>31.64</v>
      </c>
      <c r="AO17" s="163">
        <v>10.1999</v>
      </c>
      <c r="AP17" s="163">
        <v>13.0434</v>
      </c>
      <c r="AQ17" s="163">
        <v>51.2074</v>
      </c>
      <c r="AR17" s="163">
        <v>52.999000000000002</v>
      </c>
      <c r="AS17" s="163">
        <v>35.501300000000001</v>
      </c>
      <c r="AT17" s="163">
        <v>-40.185200000000002</v>
      </c>
      <c r="AU17" s="163">
        <v>-40.0794</v>
      </c>
      <c r="AV17" s="163">
        <v>9.7387999999999995</v>
      </c>
      <c r="AW17" s="163">
        <v>10.614599999999999</v>
      </c>
      <c r="AX17" s="163">
        <v>63.742199999999997</v>
      </c>
      <c r="AY17" s="163">
        <v>64.884100000000004</v>
      </c>
      <c r="AZ17" s="163">
        <v>-44.616999999999997</v>
      </c>
      <c r="BA17" s="163">
        <v>-47.563099999999999</v>
      </c>
      <c r="BB17" s="163">
        <v>-255.17439999999999</v>
      </c>
      <c r="BC17" s="163">
        <v>-16.109000000000002</v>
      </c>
      <c r="BD17" s="163">
        <v>-13.5</v>
      </c>
      <c r="BE17" s="163">
        <v>-13.4</v>
      </c>
      <c r="BF17" s="163">
        <v>46.852800000000002</v>
      </c>
      <c r="BG17" s="163">
        <v>45.8187</v>
      </c>
      <c r="BH17" s="163">
        <v>-4.335</v>
      </c>
      <c r="BI17" s="164"/>
      <c r="BJ17" s="163">
        <v>-13.9499</v>
      </c>
      <c r="BK17" s="163">
        <v>4.5885999999999996</v>
      </c>
      <c r="BL17" s="164"/>
      <c r="BM17" s="163">
        <v>2.0207000000000002</v>
      </c>
      <c r="BN17" s="163">
        <v>312.0822</v>
      </c>
      <c r="BO17" s="163">
        <v>76.021600000000007</v>
      </c>
      <c r="BP17" s="163">
        <v>75.563800000000001</v>
      </c>
      <c r="BQ17" s="163">
        <v>-242.3553</v>
      </c>
      <c r="BR17" s="163">
        <v>367.45699999999999</v>
      </c>
      <c r="BS17" s="164"/>
      <c r="BT17" s="163">
        <v>-37.213500000000003</v>
      </c>
      <c r="BU17" s="163">
        <v>38.882800000000003</v>
      </c>
      <c r="BV17" s="163">
        <v>72.072299999999998</v>
      </c>
      <c r="BW17" s="163">
        <v>23.73</v>
      </c>
      <c r="BX17" s="163">
        <v>18.329999999999998</v>
      </c>
      <c r="BY17" s="163">
        <v>46.7</v>
      </c>
      <c r="BZ17" s="163">
        <v>67.94</v>
      </c>
      <c r="CA17" s="163">
        <v>-78.762600000000006</v>
      </c>
      <c r="CB17" s="163">
        <v>-78.762600000000006</v>
      </c>
      <c r="CC17" s="163">
        <v>137.69110000000001</v>
      </c>
      <c r="CD17" s="163">
        <v>139.3458</v>
      </c>
      <c r="CE17" s="163">
        <v>-2.6356000000000002</v>
      </c>
      <c r="CF17" s="163">
        <v>-22.9772</v>
      </c>
      <c r="CG17" s="163">
        <v>-22.8033</v>
      </c>
      <c r="CH17" s="163">
        <v>-11.5853</v>
      </c>
      <c r="CI17" s="163">
        <v>-61.724600000000002</v>
      </c>
      <c r="CJ17" s="164"/>
      <c r="CK17" s="164"/>
      <c r="CL17" s="164"/>
      <c r="CM17" s="163">
        <v>123.8</v>
      </c>
      <c r="CN17" s="163">
        <v>-13.33</v>
      </c>
      <c r="CO17" s="163">
        <v>41.275300000000001</v>
      </c>
      <c r="CP17" s="163">
        <v>41.421999999999997</v>
      </c>
      <c r="CQ17" s="163">
        <v>40.7879</v>
      </c>
      <c r="CR17" s="163">
        <v>-17.234100000000002</v>
      </c>
      <c r="CS17" s="163">
        <v>-17.2057</v>
      </c>
      <c r="CT17" s="163">
        <v>1</v>
      </c>
      <c r="CU17" s="163">
        <v>-13.201700000000001</v>
      </c>
      <c r="CV17" s="163">
        <v>-7.6580000000000004</v>
      </c>
      <c r="CW17" s="163">
        <v>12.3965</v>
      </c>
      <c r="CX17" s="163">
        <v>43.14</v>
      </c>
      <c r="CY17" s="163">
        <v>24.01</v>
      </c>
      <c r="CZ17" s="163">
        <v>30.7104</v>
      </c>
      <c r="DA17" s="164"/>
      <c r="DB17" s="163">
        <v>-17.54</v>
      </c>
      <c r="DC17" s="164"/>
      <c r="DD17" s="163">
        <v>62.173000000000002</v>
      </c>
      <c r="DE17" s="163">
        <v>62.110199999999999</v>
      </c>
      <c r="DF17" s="163">
        <v>-42.857199999999999</v>
      </c>
      <c r="DG17" s="164"/>
      <c r="DH17" s="163">
        <v>-18.162299999999998</v>
      </c>
      <c r="DI17" s="163">
        <v>-98</v>
      </c>
      <c r="DJ17" s="163">
        <v>-98.8</v>
      </c>
      <c r="DK17" s="164"/>
      <c r="DL17" s="164"/>
      <c r="DM17" s="163">
        <v>32.420299999999997</v>
      </c>
      <c r="DN17" s="164"/>
      <c r="DO17" s="163">
        <v>49.21</v>
      </c>
      <c r="DP17" s="163">
        <v>-2.2400000000000002</v>
      </c>
      <c r="DQ17" s="163">
        <v>53.040999999999997</v>
      </c>
      <c r="DR17" s="163">
        <v>43.051200000000001</v>
      </c>
      <c r="DS17" s="163">
        <v>-24.49</v>
      </c>
      <c r="DT17" s="163">
        <v>-24.62</v>
      </c>
      <c r="DU17" s="163">
        <v>86.2</v>
      </c>
      <c r="DV17" s="163">
        <v>54.26</v>
      </c>
      <c r="DW17" s="163">
        <v>44.2727</v>
      </c>
      <c r="DX17" s="163">
        <v>43.236400000000003</v>
      </c>
      <c r="DY17" s="163">
        <v>-79.095399999999998</v>
      </c>
      <c r="DZ17" s="163">
        <v>-78.118200000000002</v>
      </c>
      <c r="EA17" s="163">
        <v>116.0137</v>
      </c>
      <c r="EB17" s="163">
        <v>72.412800000000004</v>
      </c>
      <c r="EC17" s="163">
        <v>69.5381</v>
      </c>
      <c r="ED17" s="163">
        <v>70.682000000000002</v>
      </c>
      <c r="EE17" s="163">
        <v>52.73</v>
      </c>
      <c r="EF17" s="163">
        <v>32.696399999999997</v>
      </c>
      <c r="EG17" s="163">
        <v>-28.942</v>
      </c>
      <c r="EH17" s="163">
        <v>256.20729999999998</v>
      </c>
      <c r="EI17" s="163">
        <v>244.27369999999999</v>
      </c>
      <c r="EJ17" s="164"/>
      <c r="EK17" s="163">
        <v>-36.6372</v>
      </c>
      <c r="EL17" s="163">
        <v>-34.071599999999997</v>
      </c>
      <c r="EM17" s="163">
        <v>31.917400000000001</v>
      </c>
      <c r="EN17" s="163">
        <v>14.2332</v>
      </c>
      <c r="EO17" s="163">
        <v>13.354699999999999</v>
      </c>
      <c r="EP17" s="163">
        <v>41.52</v>
      </c>
      <c r="EQ17" s="163">
        <v>-80.546199999999999</v>
      </c>
      <c r="ER17" s="163">
        <v>-82.3142</v>
      </c>
      <c r="ES17" s="163">
        <v>1.8855</v>
      </c>
      <c r="ET17" s="163">
        <v>0</v>
      </c>
      <c r="EU17" s="163">
        <v>-13.13</v>
      </c>
      <c r="EV17" s="163">
        <v>1</v>
      </c>
      <c r="EW17" s="163">
        <v>15.881600000000001</v>
      </c>
      <c r="EX17" s="163">
        <v>-37.287700000000001</v>
      </c>
      <c r="EY17" s="163">
        <v>-41.537199999999999</v>
      </c>
      <c r="EZ17" s="163">
        <v>-40.369</v>
      </c>
      <c r="FA17" s="163">
        <v>11.104900000000001</v>
      </c>
      <c r="FB17" s="163">
        <v>-30.725000000000001</v>
      </c>
      <c r="FC17" s="163">
        <v>8.3937000000000008</v>
      </c>
      <c r="FD17" s="163">
        <v>25.286200000000001</v>
      </c>
      <c r="FE17" s="164"/>
      <c r="FF17" s="163">
        <v>24.978400000000001</v>
      </c>
      <c r="FG17" s="163">
        <v>38.415300000000002</v>
      </c>
      <c r="FH17" s="163">
        <v>38.467500000000001</v>
      </c>
      <c r="FI17" s="163">
        <v>38.3401</v>
      </c>
      <c r="FJ17" s="163">
        <v>78.871899999999997</v>
      </c>
      <c r="FK17" s="163">
        <v>79.206800000000001</v>
      </c>
      <c r="FL17" s="163">
        <v>-142.84020000000001</v>
      </c>
      <c r="FM17" s="163">
        <v>82.650700000000001</v>
      </c>
      <c r="FN17" s="163">
        <v>82.644900000000007</v>
      </c>
      <c r="FO17" s="163">
        <v>-125.23009999999999</v>
      </c>
      <c r="FP17" s="163">
        <v>-117.1686</v>
      </c>
      <c r="FQ17" s="163">
        <v>-28.4239</v>
      </c>
      <c r="FR17" s="163">
        <v>-48.09</v>
      </c>
      <c r="FS17" s="163">
        <v>8.4602000000000004</v>
      </c>
      <c r="FT17" s="164"/>
      <c r="FU17" s="163">
        <v>-6.49</v>
      </c>
      <c r="FV17" s="163">
        <v>20.12</v>
      </c>
      <c r="FW17" s="163">
        <v>-23.104299999999999</v>
      </c>
      <c r="FX17" s="164"/>
      <c r="FY17" s="163">
        <v>-15.643000000000001</v>
      </c>
      <c r="FZ17" s="163">
        <v>0.217</v>
      </c>
      <c r="GA17" s="164"/>
      <c r="GB17" s="163">
        <v>29.93</v>
      </c>
      <c r="GC17" s="163">
        <v>120.9984</v>
      </c>
      <c r="GD17" s="163">
        <v>125.7637</v>
      </c>
      <c r="GE17" s="163">
        <v>13.63</v>
      </c>
      <c r="GF17" s="163">
        <v>85.142700000000005</v>
      </c>
      <c r="GG17" s="163">
        <v>22.7</v>
      </c>
      <c r="GH17" s="163">
        <v>-16.713000000000001</v>
      </c>
      <c r="GI17" s="163">
        <v>2.3307000000000002</v>
      </c>
      <c r="GJ17" s="163">
        <v>2.6882999999999999</v>
      </c>
      <c r="GK17" s="163">
        <v>1.2044999999999999</v>
      </c>
      <c r="GL17" s="164"/>
      <c r="GM17" s="164"/>
      <c r="GN17" s="163">
        <v>-14.6106</v>
      </c>
      <c r="GO17" s="163">
        <v>-23.278700000000001</v>
      </c>
      <c r="GP17" s="163">
        <v>22.2317</v>
      </c>
      <c r="GQ17" s="163">
        <v>24.0364</v>
      </c>
      <c r="GR17" s="164"/>
      <c r="GS17" s="164"/>
      <c r="GT17" s="163">
        <v>-140.2612</v>
      </c>
      <c r="GU17" s="163">
        <v>-16.906300000000002</v>
      </c>
      <c r="GV17" s="163">
        <v>34.930799999999998</v>
      </c>
      <c r="GW17" s="163">
        <v>-31.876899999999999</v>
      </c>
      <c r="GX17" s="163">
        <v>12.2965</v>
      </c>
      <c r="GY17" s="163">
        <v>4.7755000000000001</v>
      </c>
      <c r="GZ17" s="163">
        <v>4.5141999999999998</v>
      </c>
      <c r="HA17" s="164"/>
      <c r="HB17" s="163">
        <v>135.95590000000001</v>
      </c>
      <c r="HC17" s="163">
        <v>135.77209999999999</v>
      </c>
      <c r="HD17" s="163">
        <v>273.7</v>
      </c>
      <c r="HE17" s="163">
        <v>-272.33980000000003</v>
      </c>
      <c r="HF17" s="163">
        <v>-570.91030000000001</v>
      </c>
      <c r="HG17" s="163">
        <v>583.32389999999998</v>
      </c>
      <c r="HH17" s="163">
        <v>525.22670000000005</v>
      </c>
      <c r="HI17" s="163">
        <v>-130.6533</v>
      </c>
      <c r="HJ17" s="163">
        <v>-127.76300000000001</v>
      </c>
      <c r="HK17" s="163">
        <v>-67.6768</v>
      </c>
      <c r="HL17" s="163">
        <v>-62.478700000000003</v>
      </c>
      <c r="HM17" s="163">
        <v>78.623900000000006</v>
      </c>
      <c r="HN17" s="163">
        <v>79.192700000000002</v>
      </c>
      <c r="HO17" s="164"/>
      <c r="HP17" s="164"/>
      <c r="HQ17" s="163">
        <v>38.005000000000003</v>
      </c>
      <c r="HR17" s="163">
        <v>37.873199999999997</v>
      </c>
      <c r="HS17" s="163">
        <v>-47.249000000000002</v>
      </c>
      <c r="HT17" s="163">
        <v>-47.249699999999997</v>
      </c>
      <c r="HU17" s="163">
        <v>88.84</v>
      </c>
      <c r="HV17" s="163">
        <v>87.46</v>
      </c>
      <c r="HW17" s="163">
        <v>8.6</v>
      </c>
      <c r="HX17" s="163">
        <v>10.4</v>
      </c>
      <c r="HY17" s="163">
        <v>20.366099999999999</v>
      </c>
      <c r="HZ17" s="163">
        <v>37.840000000000003</v>
      </c>
      <c r="IA17" s="163">
        <v>-326.11099999999999</v>
      </c>
      <c r="IB17" s="163">
        <v>102.654</v>
      </c>
      <c r="IC17" s="163">
        <v>103.34950000000001</v>
      </c>
      <c r="ID17" s="163">
        <v>15</v>
      </c>
      <c r="IE17" s="163">
        <v>-45.6</v>
      </c>
      <c r="IF17" s="163">
        <v>-37.799999999999997</v>
      </c>
      <c r="IG17" s="163">
        <v>-39.1</v>
      </c>
      <c r="IH17" s="163">
        <v>1.2169000000000001</v>
      </c>
      <c r="II17" s="164"/>
      <c r="IJ17" s="163">
        <v>-512.02279999999996</v>
      </c>
      <c r="IK17" s="163">
        <v>-217.3475</v>
      </c>
      <c r="IL17" s="163">
        <v>398.31610000000001</v>
      </c>
      <c r="IM17" s="163">
        <v>327.15550000000002</v>
      </c>
      <c r="IN17" s="163">
        <v>1.6231</v>
      </c>
      <c r="IO17" s="163">
        <v>-314.69</v>
      </c>
      <c r="IP17" s="163">
        <v>315.46269999999998</v>
      </c>
      <c r="IQ17" s="163">
        <v>-153.2372</v>
      </c>
      <c r="IR17" s="163">
        <v>-207.20830000000001</v>
      </c>
      <c r="IS17" s="163">
        <v>-309.46870000000001</v>
      </c>
      <c r="IT17" s="163">
        <v>74.906000000000006</v>
      </c>
      <c r="IU17" s="163">
        <v>74.724999999999994</v>
      </c>
      <c r="IV17" s="163">
        <v>155.76429999999999</v>
      </c>
      <c r="IW17" s="163">
        <v>-376.67959999999999</v>
      </c>
      <c r="IX17" s="163">
        <v>216.0478</v>
      </c>
      <c r="IY17" s="163">
        <v>-168.32509999999999</v>
      </c>
      <c r="IZ17" s="163">
        <v>170.97239999999999</v>
      </c>
      <c r="JA17" s="163">
        <v>-8.7796000000000003</v>
      </c>
      <c r="JB17" s="163">
        <v>25.829000000000001</v>
      </c>
      <c r="JC17" s="163">
        <v>8.8800000000000008</v>
      </c>
      <c r="JD17" s="163">
        <v>7.1680000000000001</v>
      </c>
      <c r="JE17" s="163">
        <v>7.1760000000000002</v>
      </c>
      <c r="JF17" s="163">
        <v>-8.9600000000000009</v>
      </c>
      <c r="JG17" s="163">
        <v>-16.64</v>
      </c>
      <c r="JH17" s="164"/>
      <c r="JI17" s="163">
        <v>17.872900000000001</v>
      </c>
      <c r="JJ17" s="163">
        <v>-28.154399999999999</v>
      </c>
      <c r="JK17" s="163">
        <v>-47.139699999999998</v>
      </c>
      <c r="JL17" s="163">
        <v>29.5</v>
      </c>
      <c r="JM17" s="163">
        <v>53.671999999999997</v>
      </c>
      <c r="JN17" s="163">
        <v>53.68</v>
      </c>
      <c r="JO17" s="164"/>
      <c r="JP17" s="164"/>
      <c r="JQ17" s="163">
        <v>50.857199999999999</v>
      </c>
      <c r="JR17" s="163">
        <v>51.812199999999997</v>
      </c>
      <c r="JS17" s="163">
        <v>53.173900000000003</v>
      </c>
      <c r="JT17" s="164"/>
      <c r="JU17" s="163">
        <v>45.9</v>
      </c>
      <c r="JV17" s="163">
        <v>23.774799999999999</v>
      </c>
      <c r="JW17" s="163">
        <v>5.38</v>
      </c>
      <c r="JX17" s="164"/>
      <c r="JY17" s="163">
        <v>-61.14</v>
      </c>
      <c r="JZ17" s="163">
        <v>85.0852</v>
      </c>
      <c r="KA17" s="163">
        <v>69.198400000000007</v>
      </c>
      <c r="KB17" s="163">
        <v>-60.905000000000001</v>
      </c>
      <c r="KC17" s="163">
        <v>-83.404200000000003</v>
      </c>
      <c r="KD17" s="163">
        <v>60.911200000000001</v>
      </c>
      <c r="KE17" s="163">
        <v>22.377400000000002</v>
      </c>
      <c r="KF17" s="163">
        <v>-56.4</v>
      </c>
      <c r="KG17" s="163">
        <v>56.8</v>
      </c>
      <c r="KH17" s="163">
        <v>-55.549300000000002</v>
      </c>
      <c r="KI17" s="163">
        <v>241.31460000000001</v>
      </c>
    </row>
    <row r="18" spans="1:295" ht="18" customHeight="1" x14ac:dyDescent="0.25">
      <c r="A18" s="161" t="s">
        <v>84</v>
      </c>
      <c r="B18" s="161" t="s">
        <v>801</v>
      </c>
      <c r="C18" s="165">
        <v>0</v>
      </c>
      <c r="D18" s="167"/>
      <c r="E18" s="166">
        <v>-19.9284</v>
      </c>
      <c r="F18" s="166">
        <v>8.4797999999999991</v>
      </c>
      <c r="G18" s="166">
        <v>12.9415</v>
      </c>
      <c r="H18" s="167"/>
      <c r="I18" s="166">
        <v>33.952199999999998</v>
      </c>
      <c r="J18" s="166">
        <v>-73.536699999999996</v>
      </c>
      <c r="K18" s="166">
        <v>42.390999999999998</v>
      </c>
      <c r="L18" s="166">
        <v>21.3293</v>
      </c>
      <c r="M18" s="166">
        <v>20.829899999999999</v>
      </c>
      <c r="N18" s="166">
        <v>13.32</v>
      </c>
      <c r="O18" s="166">
        <v>-23.302</v>
      </c>
      <c r="P18" s="167"/>
      <c r="Q18" s="166">
        <v>11.592000000000001</v>
      </c>
      <c r="R18" s="166">
        <v>-19.8</v>
      </c>
      <c r="S18" s="166">
        <v>13.417199999999999</v>
      </c>
      <c r="T18" s="166">
        <v>42.079000000000001</v>
      </c>
      <c r="U18" s="166">
        <v>9.4751999999999992</v>
      </c>
      <c r="V18" s="166">
        <v>9.5655000000000001</v>
      </c>
      <c r="W18" s="166">
        <v>15.8071</v>
      </c>
      <c r="X18" s="166">
        <v>16.5914</v>
      </c>
      <c r="Y18" s="166">
        <v>5.6696</v>
      </c>
      <c r="Z18" s="166">
        <v>4.5738000000000003</v>
      </c>
      <c r="AA18" s="167"/>
      <c r="AB18" s="167"/>
      <c r="AC18" s="167"/>
      <c r="AD18" s="166">
        <v>-93.59</v>
      </c>
      <c r="AE18" s="167"/>
      <c r="AF18" s="166">
        <v>-13.32</v>
      </c>
      <c r="AG18" s="166">
        <v>22</v>
      </c>
      <c r="AH18" s="166">
        <v>5.2130000000000001</v>
      </c>
      <c r="AI18" s="166">
        <v>0.16400000000000001</v>
      </c>
      <c r="AJ18" s="165">
        <v>0</v>
      </c>
      <c r="AK18" s="166">
        <v>-34.799999999999997</v>
      </c>
      <c r="AL18" s="166">
        <v>-62.55</v>
      </c>
      <c r="AM18" s="166">
        <v>34.31</v>
      </c>
      <c r="AN18" s="166">
        <v>34.78</v>
      </c>
      <c r="AO18" s="166">
        <v>10.105399999999999</v>
      </c>
      <c r="AP18" s="166">
        <v>13.393000000000001</v>
      </c>
      <c r="AQ18" s="166">
        <v>52.392600000000002</v>
      </c>
      <c r="AR18" s="166">
        <v>53.392800000000001</v>
      </c>
      <c r="AS18" s="166">
        <v>35.240499999999997</v>
      </c>
      <c r="AT18" s="166">
        <v>-44.6053</v>
      </c>
      <c r="AU18" s="166">
        <v>-44.559199999999997</v>
      </c>
      <c r="AV18" s="166">
        <v>29.940999999999999</v>
      </c>
      <c r="AW18" s="166">
        <v>28.045400000000001</v>
      </c>
      <c r="AX18" s="166">
        <v>61.578000000000003</v>
      </c>
      <c r="AY18" s="166">
        <v>62.400599999999997</v>
      </c>
      <c r="AZ18" s="166">
        <v>-30.1326</v>
      </c>
      <c r="BA18" s="166">
        <v>-32.933399999999999</v>
      </c>
      <c r="BB18" s="166">
        <v>-279.78919999999999</v>
      </c>
      <c r="BC18" s="166">
        <v>-16.776299999999999</v>
      </c>
      <c r="BD18" s="166">
        <v>-13.5</v>
      </c>
      <c r="BE18" s="166">
        <v>-13.5</v>
      </c>
      <c r="BF18" s="166">
        <v>49.714300000000001</v>
      </c>
      <c r="BG18" s="166">
        <v>50.612499999999997</v>
      </c>
      <c r="BH18" s="166">
        <v>-4.2336999999999998</v>
      </c>
      <c r="BI18" s="167"/>
      <c r="BJ18" s="166">
        <v>-16.380099999999999</v>
      </c>
      <c r="BK18" s="166">
        <v>4.0865</v>
      </c>
      <c r="BL18" s="167"/>
      <c r="BM18" s="166">
        <v>2.0823</v>
      </c>
      <c r="BN18" s="166">
        <v>334.05549999999999</v>
      </c>
      <c r="BO18" s="166">
        <v>79.989000000000004</v>
      </c>
      <c r="BP18" s="166">
        <v>80.05</v>
      </c>
      <c r="BQ18" s="166">
        <v>-262.15159999999997</v>
      </c>
      <c r="BR18" s="166">
        <v>379.38130000000001</v>
      </c>
      <c r="BS18" s="167"/>
      <c r="BT18" s="166">
        <v>-37.066600000000001</v>
      </c>
      <c r="BU18" s="166">
        <v>38.772199999999998</v>
      </c>
      <c r="BV18" s="166">
        <v>72.281899999999993</v>
      </c>
      <c r="BW18" s="166">
        <v>23.81</v>
      </c>
      <c r="BX18" s="166">
        <v>18.329999999999998</v>
      </c>
      <c r="BY18" s="166">
        <v>47.64</v>
      </c>
      <c r="BZ18" s="166">
        <v>67.97</v>
      </c>
      <c r="CA18" s="166">
        <v>-78.762600000000006</v>
      </c>
      <c r="CB18" s="166">
        <v>-77.423000000000002</v>
      </c>
      <c r="CC18" s="166">
        <v>144.4254</v>
      </c>
      <c r="CD18" s="166">
        <v>145.31110000000001</v>
      </c>
      <c r="CE18" s="166">
        <v>-1.7905</v>
      </c>
      <c r="CF18" s="166">
        <v>-25.4023</v>
      </c>
      <c r="CG18" s="166">
        <v>-25.141200000000001</v>
      </c>
      <c r="CH18" s="166">
        <v>-12.3247</v>
      </c>
      <c r="CI18" s="166">
        <v>-62.7</v>
      </c>
      <c r="CJ18" s="167"/>
      <c r="CK18" s="167"/>
      <c r="CL18" s="167"/>
      <c r="CM18" s="166">
        <v>126.4</v>
      </c>
      <c r="CN18" s="166">
        <v>-13.58</v>
      </c>
      <c r="CO18" s="166">
        <v>40.658900000000003</v>
      </c>
      <c r="CP18" s="166">
        <v>40.683</v>
      </c>
      <c r="CQ18" s="166">
        <v>40.445999999999998</v>
      </c>
      <c r="CR18" s="166">
        <v>-18.253499999999999</v>
      </c>
      <c r="CS18" s="166">
        <v>-18.281600000000001</v>
      </c>
      <c r="CT18" s="166">
        <v>1</v>
      </c>
      <c r="CU18" s="166">
        <v>-14.154</v>
      </c>
      <c r="CV18" s="166">
        <v>-5.8817000000000004</v>
      </c>
      <c r="CW18" s="166">
        <v>12.638999999999999</v>
      </c>
      <c r="CX18" s="166">
        <v>43.58</v>
      </c>
      <c r="CY18" s="166">
        <v>24.25</v>
      </c>
      <c r="CZ18" s="166">
        <v>31.6479</v>
      </c>
      <c r="DA18" s="167"/>
      <c r="DB18" s="166">
        <v>-17.73</v>
      </c>
      <c r="DC18" s="167"/>
      <c r="DD18" s="166">
        <v>63.658900000000003</v>
      </c>
      <c r="DE18" s="166">
        <v>62.28</v>
      </c>
      <c r="DF18" s="166">
        <v>-37.295699999999997</v>
      </c>
      <c r="DG18" s="167"/>
      <c r="DH18" s="166">
        <v>-18.366700000000002</v>
      </c>
      <c r="DI18" s="166">
        <v>-100.1</v>
      </c>
      <c r="DJ18" s="166">
        <v>-98.5</v>
      </c>
      <c r="DK18" s="166">
        <v>25.073499999999999</v>
      </c>
      <c r="DL18" s="166">
        <v>0.30209999999999998</v>
      </c>
      <c r="DM18" s="166">
        <v>32.889899999999997</v>
      </c>
      <c r="DN18" s="166">
        <v>69.744900000000001</v>
      </c>
      <c r="DO18" s="166">
        <v>49.08</v>
      </c>
      <c r="DP18" s="166">
        <v>-2</v>
      </c>
      <c r="DQ18" s="166">
        <v>50.747</v>
      </c>
      <c r="DR18" s="166">
        <v>38.843499999999999</v>
      </c>
      <c r="DS18" s="166">
        <v>-26</v>
      </c>
      <c r="DT18" s="166">
        <v>-26.42</v>
      </c>
      <c r="DU18" s="166">
        <v>88.1</v>
      </c>
      <c r="DV18" s="166">
        <v>54.94</v>
      </c>
      <c r="DW18" s="166">
        <v>39.618200000000002</v>
      </c>
      <c r="DX18" s="166">
        <v>38.9818</v>
      </c>
      <c r="DY18" s="166">
        <v>-81.992999999999995</v>
      </c>
      <c r="DZ18" s="166">
        <v>-79.845500000000001</v>
      </c>
      <c r="EA18" s="166">
        <v>112.5729</v>
      </c>
      <c r="EB18" s="166">
        <v>70.599000000000004</v>
      </c>
      <c r="EC18" s="166">
        <v>65.447900000000004</v>
      </c>
      <c r="ED18" s="166">
        <v>66.492199999999997</v>
      </c>
      <c r="EE18" s="166">
        <v>73.334400000000002</v>
      </c>
      <c r="EF18" s="166">
        <v>54.183199999999999</v>
      </c>
      <c r="EG18" s="166">
        <v>-26.562000000000001</v>
      </c>
      <c r="EH18" s="166">
        <v>275.1653</v>
      </c>
      <c r="EI18" s="166">
        <v>266.00630000000001</v>
      </c>
      <c r="EJ18" s="167"/>
      <c r="EK18" s="166">
        <v>-37.457000000000001</v>
      </c>
      <c r="EL18" s="166">
        <v>-34.491900000000001</v>
      </c>
      <c r="EM18" s="166">
        <v>0</v>
      </c>
      <c r="EN18" s="166">
        <v>-4.2468000000000004</v>
      </c>
      <c r="EO18" s="166">
        <v>-3.8374999999999999</v>
      </c>
      <c r="EP18" s="166">
        <v>152.124</v>
      </c>
      <c r="EQ18" s="166">
        <v>-92.196799999999996</v>
      </c>
      <c r="ER18" s="166">
        <v>-95.417199999999994</v>
      </c>
      <c r="ES18" s="166">
        <v>-20.2194</v>
      </c>
      <c r="ET18" s="166">
        <v>0</v>
      </c>
      <c r="EU18" s="166">
        <v>-13.91</v>
      </c>
      <c r="EV18" s="166">
        <v>123.4</v>
      </c>
      <c r="EW18" s="166">
        <v>16.0396</v>
      </c>
      <c r="EX18" s="166">
        <v>-75.214299999999994</v>
      </c>
      <c r="EY18" s="166">
        <v>-39.655999999999999</v>
      </c>
      <c r="EZ18" s="166">
        <v>-39.001300000000001</v>
      </c>
      <c r="FA18" s="166">
        <v>10.2021</v>
      </c>
      <c r="FB18" s="166">
        <v>-49.575299999999999</v>
      </c>
      <c r="FC18" s="166">
        <v>29.299099999999999</v>
      </c>
      <c r="FD18" s="166">
        <v>25.0806</v>
      </c>
      <c r="FE18" s="167"/>
      <c r="FF18" s="166">
        <v>24.450099999999999</v>
      </c>
      <c r="FG18" s="166">
        <v>39.144399999999997</v>
      </c>
      <c r="FH18" s="166">
        <v>39.387099999999997</v>
      </c>
      <c r="FI18" s="166">
        <v>38.546900000000001</v>
      </c>
      <c r="FJ18" s="166">
        <v>77.532300000000006</v>
      </c>
      <c r="FK18" s="166">
        <v>77.364800000000002</v>
      </c>
      <c r="FL18" s="166">
        <v>-157.07400000000001</v>
      </c>
      <c r="FM18" s="166">
        <v>85.730599999999995</v>
      </c>
      <c r="FN18" s="166">
        <v>84.291399999999996</v>
      </c>
      <c r="FO18" s="166">
        <v>-128.36940000000001</v>
      </c>
      <c r="FP18" s="166">
        <v>-118.1247</v>
      </c>
      <c r="FQ18" s="166">
        <v>-36.165700000000001</v>
      </c>
      <c r="FR18" s="166">
        <v>-46.26</v>
      </c>
      <c r="FS18" s="166">
        <v>13.5677</v>
      </c>
      <c r="FT18" s="166">
        <v>0.73880000000000001</v>
      </c>
      <c r="FU18" s="166">
        <v>-8.69</v>
      </c>
      <c r="FV18" s="167"/>
      <c r="FW18" s="166">
        <v>-38.551600000000001</v>
      </c>
      <c r="FX18" s="166">
        <v>12.132899999999999</v>
      </c>
      <c r="FY18" s="167"/>
      <c r="FZ18" s="166">
        <v>0.32900000000000001</v>
      </c>
      <c r="GA18" s="167"/>
      <c r="GB18" s="166">
        <v>26.59</v>
      </c>
      <c r="GC18" s="166">
        <v>119.0003</v>
      </c>
      <c r="GD18" s="166">
        <v>130.38929999999999</v>
      </c>
      <c r="GE18" s="166">
        <v>13.98</v>
      </c>
      <c r="GF18" s="166">
        <v>82.819000000000003</v>
      </c>
      <c r="GG18" s="166">
        <v>23</v>
      </c>
      <c r="GH18" s="166">
        <v>-18.250299999999999</v>
      </c>
      <c r="GI18" s="166">
        <v>2.4691999999999998</v>
      </c>
      <c r="GJ18" s="166">
        <v>2.8658000000000001</v>
      </c>
      <c r="GK18" s="166">
        <v>1.2170000000000001</v>
      </c>
      <c r="GL18" s="167"/>
      <c r="GM18" s="167"/>
      <c r="GN18" s="166">
        <v>-15.1701</v>
      </c>
      <c r="GO18" s="166">
        <v>-24.5915</v>
      </c>
      <c r="GP18" s="166">
        <v>21.698599999999999</v>
      </c>
      <c r="GQ18" s="166">
        <v>25.995899999999999</v>
      </c>
      <c r="GR18" s="167"/>
      <c r="GS18" s="167"/>
      <c r="GT18" s="166">
        <v>-144.02619999999999</v>
      </c>
      <c r="GU18" s="166">
        <v>-16.747</v>
      </c>
      <c r="GV18" s="166">
        <v>35.268799999999999</v>
      </c>
      <c r="GW18" s="166">
        <v>-31.293399999999998</v>
      </c>
      <c r="GX18" s="166">
        <v>12.988799999999999</v>
      </c>
      <c r="GY18" s="166">
        <v>5.0209000000000001</v>
      </c>
      <c r="GZ18" s="166">
        <v>4.7039999999999997</v>
      </c>
      <c r="HA18" s="166">
        <v>14.338699999999999</v>
      </c>
      <c r="HB18" s="166">
        <v>137.2294</v>
      </c>
      <c r="HC18" s="166">
        <v>136.5428</v>
      </c>
      <c r="HD18" s="166">
        <v>279.10000000000002</v>
      </c>
      <c r="HE18" s="166">
        <v>-277.26080000000002</v>
      </c>
      <c r="HF18" s="166">
        <v>-595.62900000000002</v>
      </c>
      <c r="HG18" s="166">
        <v>586.95730000000003</v>
      </c>
      <c r="HH18" s="166">
        <v>541.30690000000004</v>
      </c>
      <c r="HI18" s="166">
        <v>-132.3792</v>
      </c>
      <c r="HJ18" s="166">
        <v>-131.11369999999999</v>
      </c>
      <c r="HK18" s="166">
        <v>-67.346299999999999</v>
      </c>
      <c r="HL18" s="166">
        <v>-61.934100000000001</v>
      </c>
      <c r="HM18" s="166">
        <v>79.657200000000003</v>
      </c>
      <c r="HN18" s="166">
        <v>80.113699999999994</v>
      </c>
      <c r="HO18" s="167"/>
      <c r="HP18" s="167"/>
      <c r="HQ18" s="166">
        <v>39.576099999999997</v>
      </c>
      <c r="HR18" s="166">
        <v>38.576300000000003</v>
      </c>
      <c r="HS18" s="166">
        <v>-48.498800000000003</v>
      </c>
      <c r="HT18" s="166">
        <v>-48.489600000000003</v>
      </c>
      <c r="HU18" s="166">
        <v>90.76</v>
      </c>
      <c r="HV18" s="166">
        <v>90.14</v>
      </c>
      <c r="HW18" s="166">
        <v>10.4</v>
      </c>
      <c r="HX18" s="166">
        <v>10.5</v>
      </c>
      <c r="HY18" s="166">
        <v>20.428000000000001</v>
      </c>
      <c r="HZ18" s="166">
        <v>37.840000000000003</v>
      </c>
      <c r="IA18" s="166">
        <v>-330.30849999999998</v>
      </c>
      <c r="IB18" s="166">
        <v>103.5313</v>
      </c>
      <c r="IC18" s="166">
        <v>103.3557</v>
      </c>
      <c r="ID18" s="166">
        <v>15.2</v>
      </c>
      <c r="IE18" s="166">
        <v>-45</v>
      </c>
      <c r="IF18" s="166">
        <v>-37.799999999999997</v>
      </c>
      <c r="IG18" s="166">
        <v>-39.200000000000003</v>
      </c>
      <c r="IH18" s="167"/>
      <c r="II18" s="167"/>
      <c r="IJ18" s="166">
        <v>-525.63070000000005</v>
      </c>
      <c r="IK18" s="166">
        <v>-240.96850000000001</v>
      </c>
      <c r="IL18" s="166">
        <v>412.17770000000002</v>
      </c>
      <c r="IM18" s="166">
        <v>337.6472</v>
      </c>
      <c r="IN18" s="166">
        <v>-7.7663000000000002</v>
      </c>
      <c r="IO18" s="166">
        <v>-327.35919999999999</v>
      </c>
      <c r="IP18" s="166">
        <v>324.70359999999999</v>
      </c>
      <c r="IQ18" s="166">
        <v>-151.5694</v>
      </c>
      <c r="IR18" s="166">
        <v>-214.36940000000001</v>
      </c>
      <c r="IS18" s="166">
        <v>-321.69569999999999</v>
      </c>
      <c r="IT18" s="166">
        <v>79.947900000000004</v>
      </c>
      <c r="IU18" s="166">
        <v>78.634399999999999</v>
      </c>
      <c r="IV18" s="166">
        <v>155.35429999999999</v>
      </c>
      <c r="IW18" s="166">
        <v>-395.03210000000001</v>
      </c>
      <c r="IX18" s="166">
        <v>220.959</v>
      </c>
      <c r="IY18" s="166">
        <v>-177.8348</v>
      </c>
      <c r="IZ18" s="166">
        <v>176.6653</v>
      </c>
      <c r="JA18" s="166">
        <v>-8.8317999999999994</v>
      </c>
      <c r="JB18" s="166">
        <v>26.306000000000001</v>
      </c>
      <c r="JC18" s="166">
        <v>9.2799999999999994</v>
      </c>
      <c r="JD18" s="166">
        <v>7.0960000000000001</v>
      </c>
      <c r="JE18" s="166">
        <v>7.1189999999999998</v>
      </c>
      <c r="JF18" s="166">
        <v>-8.64</v>
      </c>
      <c r="JG18" s="166">
        <v>-16.32</v>
      </c>
      <c r="JH18" s="167"/>
      <c r="JI18" s="166">
        <v>17.0825</v>
      </c>
      <c r="JJ18" s="166">
        <v>-28.917400000000001</v>
      </c>
      <c r="JK18" s="166">
        <v>-47.667700000000004</v>
      </c>
      <c r="JL18" s="166">
        <v>29.8</v>
      </c>
      <c r="JM18" s="166">
        <v>53.177</v>
      </c>
      <c r="JN18" s="166">
        <v>53.472999999999999</v>
      </c>
      <c r="JO18" s="166">
        <v>11.2302</v>
      </c>
      <c r="JP18" s="167"/>
      <c r="JQ18" s="166">
        <v>52.061</v>
      </c>
      <c r="JR18" s="166">
        <v>52.591999999999999</v>
      </c>
      <c r="JS18" s="166">
        <v>53.195</v>
      </c>
      <c r="JT18" s="167"/>
      <c r="JU18" s="166">
        <v>46.3</v>
      </c>
      <c r="JV18" s="166">
        <v>23.450099999999999</v>
      </c>
      <c r="JW18" s="166">
        <v>5.45</v>
      </c>
      <c r="JX18" s="167"/>
      <c r="JY18" s="166">
        <v>-61.624600000000001</v>
      </c>
      <c r="JZ18" s="166">
        <v>84.111699999999999</v>
      </c>
      <c r="KA18" s="166">
        <v>69.451300000000003</v>
      </c>
      <c r="KB18" s="166">
        <v>-60.651699999999998</v>
      </c>
      <c r="KC18" s="166">
        <v>-82.450900000000004</v>
      </c>
      <c r="KD18" s="166">
        <v>61.223199999999999</v>
      </c>
      <c r="KE18" s="166">
        <v>21.380800000000001</v>
      </c>
      <c r="KF18" s="166">
        <v>-56.7</v>
      </c>
      <c r="KG18" s="166">
        <v>57</v>
      </c>
      <c r="KH18" s="166">
        <v>-41.384399999999999</v>
      </c>
      <c r="KI18" s="166">
        <v>240.7587</v>
      </c>
    </row>
    <row r="19" spans="1:295" ht="18" customHeight="1" x14ac:dyDescent="0.25">
      <c r="A19" s="161" t="s">
        <v>84</v>
      </c>
      <c r="B19" s="161" t="s">
        <v>802</v>
      </c>
      <c r="C19" s="165">
        <v>0</v>
      </c>
      <c r="D19" s="166">
        <v>13.851599999999999</v>
      </c>
      <c r="E19" s="167"/>
      <c r="F19" s="166">
        <v>8.3815000000000008</v>
      </c>
      <c r="G19" s="166">
        <v>14.338200000000001</v>
      </c>
      <c r="H19" s="167"/>
      <c r="I19" s="166">
        <v>34.570399999999999</v>
      </c>
      <c r="J19" s="166">
        <v>-75.214399999999998</v>
      </c>
      <c r="K19" s="166">
        <v>43.044400000000003</v>
      </c>
      <c r="L19" s="166">
        <v>21.773299999999999</v>
      </c>
      <c r="M19" s="166">
        <v>21.296700000000001</v>
      </c>
      <c r="N19" s="166">
        <v>8.8800000000000008</v>
      </c>
      <c r="O19" s="166">
        <v>-23.440999999999999</v>
      </c>
      <c r="P19" s="167"/>
      <c r="Q19" s="166">
        <v>10.763999999999999</v>
      </c>
      <c r="R19" s="167"/>
      <c r="S19" s="166">
        <v>13.124000000000001</v>
      </c>
      <c r="T19" s="166">
        <v>43.230600000000003</v>
      </c>
      <c r="U19" s="166">
        <v>10.059100000000001</v>
      </c>
      <c r="V19" s="166">
        <v>10.127800000000001</v>
      </c>
      <c r="W19" s="166">
        <v>17.036000000000001</v>
      </c>
      <c r="X19" s="166">
        <v>17.345500000000001</v>
      </c>
      <c r="Y19" s="166">
        <v>5.6706000000000003</v>
      </c>
      <c r="Z19" s="166">
        <v>4.3704999999999998</v>
      </c>
      <c r="AA19" s="167"/>
      <c r="AB19" s="167"/>
      <c r="AC19" s="167"/>
      <c r="AD19" s="166">
        <v>-94.61</v>
      </c>
      <c r="AE19" s="167"/>
      <c r="AF19" s="166">
        <v>-8.8800000000000008</v>
      </c>
      <c r="AG19" s="166">
        <v>22</v>
      </c>
      <c r="AH19" s="166">
        <v>5.8760000000000003</v>
      </c>
      <c r="AI19" s="166">
        <v>0.16700000000000001</v>
      </c>
      <c r="AJ19" s="165">
        <v>0</v>
      </c>
      <c r="AK19" s="166">
        <v>-32.380000000000003</v>
      </c>
      <c r="AL19" s="166">
        <v>-70.55</v>
      </c>
      <c r="AM19" s="166">
        <v>32.659999999999997</v>
      </c>
      <c r="AN19" s="166">
        <v>32.54</v>
      </c>
      <c r="AO19" s="166">
        <v>10.297800000000001</v>
      </c>
      <c r="AP19" s="166">
        <v>12.973599999999999</v>
      </c>
      <c r="AQ19" s="166">
        <v>52.811999999999998</v>
      </c>
      <c r="AR19" s="166">
        <v>53.538899999999998</v>
      </c>
      <c r="AS19" s="166">
        <v>37.5976</v>
      </c>
      <c r="AT19" s="166">
        <v>-40.111899999999999</v>
      </c>
      <c r="AU19" s="166">
        <v>-39.880400000000002</v>
      </c>
      <c r="AV19" s="166">
        <v>7.7859999999999996</v>
      </c>
      <c r="AW19" s="166">
        <v>7.3452000000000002</v>
      </c>
      <c r="AX19" s="166">
        <v>65.670599999999993</v>
      </c>
      <c r="AY19" s="166">
        <v>66.979399999999998</v>
      </c>
      <c r="AZ19" s="166">
        <v>-45.045900000000003</v>
      </c>
      <c r="BA19" s="166">
        <v>-48.818800000000003</v>
      </c>
      <c r="BB19" s="166">
        <v>-267.48750000000001</v>
      </c>
      <c r="BC19" s="166">
        <v>-13.64</v>
      </c>
      <c r="BD19" s="166">
        <v>-14.1</v>
      </c>
      <c r="BE19" s="166">
        <v>-14.1</v>
      </c>
      <c r="BF19" s="166">
        <v>48.0901</v>
      </c>
      <c r="BG19" s="166">
        <v>46.871899999999997</v>
      </c>
      <c r="BH19" s="166">
        <v>-4.3640999999999996</v>
      </c>
      <c r="BI19" s="167"/>
      <c r="BJ19" s="166">
        <v>-14.2361</v>
      </c>
      <c r="BK19" s="166">
        <v>4.7881999999999998</v>
      </c>
      <c r="BL19" s="167"/>
      <c r="BM19" s="166">
        <v>2.2244999999999999</v>
      </c>
      <c r="BN19" s="166">
        <v>329.59980000000002</v>
      </c>
      <c r="BO19" s="166">
        <v>86.428399999999996</v>
      </c>
      <c r="BP19" s="166">
        <v>85.970600000000005</v>
      </c>
      <c r="BQ19" s="166">
        <v>-267.8886</v>
      </c>
      <c r="BR19" s="166">
        <v>387.90179999999998</v>
      </c>
      <c r="BS19" s="167"/>
      <c r="BT19" s="166">
        <v>-40.482500000000002</v>
      </c>
      <c r="BU19" s="166">
        <v>41.562100000000001</v>
      </c>
      <c r="BV19" s="166">
        <v>75.625100000000003</v>
      </c>
      <c r="BW19" s="166">
        <v>24.87</v>
      </c>
      <c r="BX19" s="166">
        <v>19.86</v>
      </c>
      <c r="BY19" s="166">
        <v>48.12</v>
      </c>
      <c r="BZ19" s="166">
        <v>69.58</v>
      </c>
      <c r="CA19" s="166">
        <v>-76.753200000000007</v>
      </c>
      <c r="CB19" s="166">
        <v>-75.011799999999994</v>
      </c>
      <c r="CC19" s="166">
        <v>142.39699999999999</v>
      </c>
      <c r="CD19" s="166">
        <v>141.65969999999999</v>
      </c>
      <c r="CE19" s="166">
        <v>-1.8612</v>
      </c>
      <c r="CF19" s="166">
        <v>-26.7242</v>
      </c>
      <c r="CG19" s="166">
        <v>-26.763300000000001</v>
      </c>
      <c r="CH19" s="166">
        <v>-10.8169</v>
      </c>
      <c r="CI19" s="166">
        <v>-64.233199999999997</v>
      </c>
      <c r="CJ19" s="167"/>
      <c r="CK19" s="167"/>
      <c r="CL19" s="167"/>
      <c r="CM19" s="166">
        <v>130.19999999999999</v>
      </c>
      <c r="CN19" s="166">
        <v>-13.98</v>
      </c>
      <c r="CO19" s="166">
        <v>41.148600000000002</v>
      </c>
      <c r="CP19" s="166">
        <v>40.384999999999998</v>
      </c>
      <c r="CQ19" s="166">
        <v>40.423900000000003</v>
      </c>
      <c r="CR19" s="166">
        <v>-17.079599999999999</v>
      </c>
      <c r="CS19" s="166">
        <v>-15.8271</v>
      </c>
      <c r="CT19" s="167"/>
      <c r="CU19" s="166">
        <v>-17.2453</v>
      </c>
      <c r="CV19" s="166">
        <v>-5.0734000000000004</v>
      </c>
      <c r="CW19" s="166">
        <v>12.3301</v>
      </c>
      <c r="CX19" s="166">
        <v>45.88</v>
      </c>
      <c r="CY19" s="166">
        <v>24.94</v>
      </c>
      <c r="CZ19" s="166">
        <v>32.5854</v>
      </c>
      <c r="DA19" s="166">
        <v>30.619800000000001</v>
      </c>
      <c r="DB19" s="166">
        <v>-18</v>
      </c>
      <c r="DC19" s="167"/>
      <c r="DD19" s="166">
        <v>64.964699999999993</v>
      </c>
      <c r="DE19" s="166">
        <v>64.406199999999998</v>
      </c>
      <c r="DF19" s="166">
        <v>-41.691099999999999</v>
      </c>
      <c r="DG19" s="167"/>
      <c r="DH19" s="166">
        <v>-18.4573</v>
      </c>
      <c r="DI19" s="166">
        <v>-102.2</v>
      </c>
      <c r="DJ19" s="166">
        <v>-103.6</v>
      </c>
      <c r="DK19" s="166">
        <v>25.232800000000001</v>
      </c>
      <c r="DL19" s="167"/>
      <c r="DM19" s="166">
        <v>36.177399999999999</v>
      </c>
      <c r="DN19" s="166">
        <v>74.432400000000001</v>
      </c>
      <c r="DO19" s="166">
        <v>51.75</v>
      </c>
      <c r="DP19" s="166">
        <v>-2.62</v>
      </c>
      <c r="DQ19" s="166">
        <v>53.134</v>
      </c>
      <c r="DR19" s="166">
        <v>43.604999999999997</v>
      </c>
      <c r="DS19" s="166">
        <v>-23.88</v>
      </c>
      <c r="DT19" s="166">
        <v>-23.79</v>
      </c>
      <c r="DU19" s="166">
        <v>88.45</v>
      </c>
      <c r="DV19" s="166">
        <v>55.96</v>
      </c>
      <c r="DW19" s="166">
        <v>44.054499999999997</v>
      </c>
      <c r="DX19" s="166">
        <v>40.763599999999997</v>
      </c>
      <c r="DY19" s="166">
        <v>-79.952299999999994</v>
      </c>
      <c r="DZ19" s="166">
        <v>-79.336399999999998</v>
      </c>
      <c r="EA19" s="166">
        <v>119.7419</v>
      </c>
      <c r="EB19" s="166">
        <v>74.640799999999999</v>
      </c>
      <c r="EC19" s="166">
        <v>70.983400000000003</v>
      </c>
      <c r="ED19" s="166">
        <v>73.780600000000007</v>
      </c>
      <c r="EE19" s="166">
        <v>62.855800000000002</v>
      </c>
      <c r="EF19" s="166">
        <v>47.312600000000003</v>
      </c>
      <c r="EG19" s="166">
        <v>-26.905999999999999</v>
      </c>
      <c r="EH19" s="166">
        <v>280.08179999999999</v>
      </c>
      <c r="EI19" s="166">
        <v>247.7731</v>
      </c>
      <c r="EJ19" s="167"/>
      <c r="EK19" s="166">
        <v>-36.859200000000001</v>
      </c>
      <c r="EL19" s="166">
        <v>-33.830800000000004</v>
      </c>
      <c r="EM19" s="166">
        <v>21.695499999999999</v>
      </c>
      <c r="EN19" s="166">
        <v>-13.9214</v>
      </c>
      <c r="EO19" s="166">
        <v>-12.578099999999999</v>
      </c>
      <c r="EP19" s="166">
        <v>142.90799999999999</v>
      </c>
      <c r="EQ19" s="166">
        <v>-87.190399999999997</v>
      </c>
      <c r="ER19" s="166">
        <v>-86.626300000000001</v>
      </c>
      <c r="ES19" s="166">
        <v>-8.6896000000000004</v>
      </c>
      <c r="ET19" s="166">
        <v>0</v>
      </c>
      <c r="EU19" s="166">
        <v>-12.9</v>
      </c>
      <c r="EV19" s="166">
        <v>96.9</v>
      </c>
      <c r="EW19" s="166">
        <v>16.488199999999999</v>
      </c>
      <c r="EX19" s="166">
        <v>-95.395399999999995</v>
      </c>
      <c r="EY19" s="166">
        <v>-40.360799999999998</v>
      </c>
      <c r="EZ19" s="166">
        <v>-39.389699999999998</v>
      </c>
      <c r="FA19" s="166">
        <v>10.7592</v>
      </c>
      <c r="FB19" s="166">
        <v>-40.8964</v>
      </c>
      <c r="FC19" s="166">
        <v>20.399699999999999</v>
      </c>
      <c r="FD19" s="166">
        <v>25.752099999999999</v>
      </c>
      <c r="FE19" s="167"/>
      <c r="FF19" s="166">
        <v>24.683299999999999</v>
      </c>
      <c r="FG19" s="166">
        <v>39.9634</v>
      </c>
      <c r="FH19" s="166">
        <v>40.631599999999999</v>
      </c>
      <c r="FI19" s="166">
        <v>39.013500000000001</v>
      </c>
      <c r="FJ19" s="166">
        <v>75.690299999999993</v>
      </c>
      <c r="FK19" s="166">
        <v>75.857699999999994</v>
      </c>
      <c r="FL19" s="166">
        <v>-135.6396</v>
      </c>
      <c r="FM19" s="166">
        <v>81.941800000000001</v>
      </c>
      <c r="FN19" s="166">
        <v>81.753500000000003</v>
      </c>
      <c r="FO19" s="166">
        <v>-123.3728</v>
      </c>
      <c r="FP19" s="166">
        <v>-119.1686</v>
      </c>
      <c r="FQ19" s="166">
        <v>-13.4017</v>
      </c>
      <c r="FR19" s="166">
        <v>-52.7</v>
      </c>
      <c r="FS19" s="166">
        <v>3.7555999999999998</v>
      </c>
      <c r="FT19" s="166">
        <v>0.77549999999999997</v>
      </c>
      <c r="FU19" s="166">
        <v>-1.51</v>
      </c>
      <c r="FV19" s="166">
        <v>18.93</v>
      </c>
      <c r="FW19" s="166">
        <v>-15.6152</v>
      </c>
      <c r="FX19" s="167"/>
      <c r="FY19" s="166">
        <v>-15.46</v>
      </c>
      <c r="FZ19" s="166">
        <v>0.309</v>
      </c>
      <c r="GA19" s="166">
        <v>10.846500000000001</v>
      </c>
      <c r="GB19" s="166">
        <v>30.82</v>
      </c>
      <c r="GC19" s="166">
        <v>121.2976</v>
      </c>
      <c r="GD19" s="166">
        <v>127.428</v>
      </c>
      <c r="GE19" s="166">
        <v>12.97</v>
      </c>
      <c r="GF19" s="166">
        <v>83.866</v>
      </c>
      <c r="GG19" s="166">
        <v>22.4</v>
      </c>
      <c r="GH19" s="166">
        <v>-17.3931</v>
      </c>
      <c r="GI19" s="166">
        <v>2.3935</v>
      </c>
      <c r="GJ19" s="166">
        <v>2.6488</v>
      </c>
      <c r="GK19" s="166">
        <v>1.2776000000000001</v>
      </c>
      <c r="GL19" s="167"/>
      <c r="GM19" s="167"/>
      <c r="GN19" s="167"/>
      <c r="GO19" s="166">
        <v>-24.909800000000001</v>
      </c>
      <c r="GP19" s="166">
        <v>21.326499999999999</v>
      </c>
      <c r="GQ19" s="166">
        <v>25.8445</v>
      </c>
      <c r="GR19" s="167"/>
      <c r="GS19" s="167"/>
      <c r="GT19" s="166">
        <v>-143.63800000000001</v>
      </c>
      <c r="GU19" s="166">
        <v>-17.3385</v>
      </c>
      <c r="GV19" s="166">
        <v>34.9071</v>
      </c>
      <c r="GW19" s="166">
        <v>-32.688400000000001</v>
      </c>
      <c r="GX19" s="166">
        <v>12.8429</v>
      </c>
      <c r="GY19" s="166">
        <v>5.4310999999999998</v>
      </c>
      <c r="GZ19" s="166">
        <v>5.1258999999999997</v>
      </c>
      <c r="HA19" s="166">
        <v>14</v>
      </c>
      <c r="HB19" s="166">
        <v>138.0411</v>
      </c>
      <c r="HC19" s="166">
        <v>137.12739999999999</v>
      </c>
      <c r="HD19" s="166">
        <v>279.10000000000002</v>
      </c>
      <c r="HE19" s="166">
        <v>-278.26100000000002</v>
      </c>
      <c r="HF19" s="166">
        <v>-574.41690000000006</v>
      </c>
      <c r="HG19" s="166">
        <v>578.67610000000002</v>
      </c>
      <c r="HH19" s="166">
        <v>520.85389999999995</v>
      </c>
      <c r="HI19" s="166">
        <v>-132.38990000000001</v>
      </c>
      <c r="HJ19" s="166">
        <v>-129.4161</v>
      </c>
      <c r="HK19" s="166">
        <v>-64.662300000000002</v>
      </c>
      <c r="HL19" s="166">
        <v>-58.549399999999999</v>
      </c>
      <c r="HM19" s="166">
        <v>80.316100000000006</v>
      </c>
      <c r="HN19" s="166">
        <v>79.814300000000003</v>
      </c>
      <c r="HO19" s="167"/>
      <c r="HP19" s="167"/>
      <c r="HQ19" s="166">
        <v>38.8949</v>
      </c>
      <c r="HR19" s="166">
        <v>38.7301</v>
      </c>
      <c r="HS19" s="166">
        <v>-52.058300000000003</v>
      </c>
      <c r="HT19" s="166">
        <v>-51.837899999999998</v>
      </c>
      <c r="HU19" s="166">
        <v>82.34</v>
      </c>
      <c r="HV19" s="166">
        <v>82.54</v>
      </c>
      <c r="HW19" s="166">
        <v>10.9</v>
      </c>
      <c r="HX19" s="166">
        <v>10.8</v>
      </c>
      <c r="HY19" s="167"/>
      <c r="HZ19" s="166">
        <v>38.08</v>
      </c>
      <c r="IA19" s="166">
        <v>-334.66039999999998</v>
      </c>
      <c r="IB19" s="166">
        <v>105.4939</v>
      </c>
      <c r="IC19" s="166">
        <v>104.3488</v>
      </c>
      <c r="ID19" s="166">
        <v>15.7</v>
      </c>
      <c r="IE19" s="166">
        <v>-45.5</v>
      </c>
      <c r="IF19" s="166">
        <v>-38.6</v>
      </c>
      <c r="IG19" s="166">
        <v>-40</v>
      </c>
      <c r="IH19" s="167"/>
      <c r="II19" s="166">
        <v>1.1581999999999999</v>
      </c>
      <c r="IJ19" s="166">
        <v>-510.17349999999999</v>
      </c>
      <c r="IK19" s="166">
        <v>-220.8939</v>
      </c>
      <c r="IL19" s="166">
        <v>415.65989999999999</v>
      </c>
      <c r="IM19" s="166">
        <v>339.59949999999998</v>
      </c>
      <c r="IN19" s="166">
        <v>13.8005</v>
      </c>
      <c r="IO19" s="166">
        <v>-328.04169999999999</v>
      </c>
      <c r="IP19" s="166">
        <v>329.11</v>
      </c>
      <c r="IQ19" s="166">
        <v>-154.64760000000001</v>
      </c>
      <c r="IR19" s="166">
        <v>-215.67400000000001</v>
      </c>
      <c r="IS19" s="166">
        <v>-327.54599999999999</v>
      </c>
      <c r="IT19" s="166">
        <v>78.210700000000003</v>
      </c>
      <c r="IU19" s="166">
        <v>78.902699999999996</v>
      </c>
      <c r="IV19" s="166">
        <v>161.8389</v>
      </c>
      <c r="IW19" s="166">
        <v>-396.24509999999998</v>
      </c>
      <c r="IX19" s="166">
        <v>220.4426</v>
      </c>
      <c r="IY19" s="166">
        <v>-180.06110000000001</v>
      </c>
      <c r="IZ19" s="166">
        <v>181.09620000000001</v>
      </c>
      <c r="JA19" s="166">
        <v>-8.4115000000000002</v>
      </c>
      <c r="JB19" s="166">
        <v>26.314</v>
      </c>
      <c r="JC19" s="166">
        <v>8.8800000000000008</v>
      </c>
      <c r="JD19" s="166">
        <v>6.9649999999999999</v>
      </c>
      <c r="JE19" s="166">
        <v>7.0250000000000004</v>
      </c>
      <c r="JF19" s="166">
        <v>-9.0399999999999991</v>
      </c>
      <c r="JG19" s="166">
        <v>-15.84</v>
      </c>
      <c r="JH19" s="167"/>
      <c r="JI19" s="166">
        <v>16.612500000000001</v>
      </c>
      <c r="JJ19" s="166">
        <v>-26.573599999999999</v>
      </c>
      <c r="JK19" s="166">
        <v>-47.081699999999998</v>
      </c>
      <c r="JL19" s="166">
        <v>27.9</v>
      </c>
      <c r="JM19" s="166">
        <v>52.006999999999998</v>
      </c>
      <c r="JN19" s="166">
        <v>52.567</v>
      </c>
      <c r="JO19" s="167"/>
      <c r="JP19" s="167"/>
      <c r="JQ19" s="166">
        <v>53.048400000000001</v>
      </c>
      <c r="JR19" s="166">
        <v>54.328800000000001</v>
      </c>
      <c r="JS19" s="166">
        <v>52.4923</v>
      </c>
      <c r="JT19" s="167"/>
      <c r="JU19" s="166">
        <v>44</v>
      </c>
      <c r="JV19" s="166">
        <v>23.330100000000002</v>
      </c>
      <c r="JW19" s="166">
        <v>5.38</v>
      </c>
      <c r="JX19" s="167"/>
      <c r="JY19" s="166">
        <v>-57.345599999999997</v>
      </c>
      <c r="JZ19" s="166">
        <v>82.695899999999995</v>
      </c>
      <c r="KA19" s="166">
        <v>66.443200000000004</v>
      </c>
      <c r="KB19" s="166">
        <v>-56.907400000000003</v>
      </c>
      <c r="KC19" s="166">
        <v>-81.004999999999995</v>
      </c>
      <c r="KD19" s="166">
        <v>56.696300000000001</v>
      </c>
      <c r="KE19" s="166">
        <v>23.416</v>
      </c>
      <c r="KF19" s="166">
        <v>-53.3</v>
      </c>
      <c r="KG19" s="166">
        <v>54.5</v>
      </c>
      <c r="KH19" s="166">
        <v>-55.794699999999999</v>
      </c>
      <c r="KI19" s="166">
        <v>246.30199999999999</v>
      </c>
    </row>
    <row r="20" spans="1:295" ht="18" customHeight="1" x14ac:dyDescent="0.25">
      <c r="A20" s="161" t="s">
        <v>84</v>
      </c>
      <c r="B20" s="161" t="s">
        <v>803</v>
      </c>
      <c r="C20" s="165">
        <v>0</v>
      </c>
      <c r="D20" s="166">
        <v>14.04</v>
      </c>
      <c r="E20" s="166">
        <v>-20.183399999999999</v>
      </c>
      <c r="F20" s="166">
        <v>8.5405999999999995</v>
      </c>
      <c r="G20" s="166">
        <v>14.057700000000001</v>
      </c>
      <c r="H20" s="167"/>
      <c r="I20" s="166">
        <v>35.231200000000001</v>
      </c>
      <c r="J20" s="166">
        <v>-77.921499999999995</v>
      </c>
      <c r="K20" s="166">
        <v>44.351700000000001</v>
      </c>
      <c r="L20" s="166">
        <v>22.539300000000001</v>
      </c>
      <c r="M20" s="166">
        <v>21.907599999999999</v>
      </c>
      <c r="N20" s="166">
        <v>13.32</v>
      </c>
      <c r="O20" s="166">
        <v>-21.914000000000001</v>
      </c>
      <c r="P20" s="166">
        <v>17.600000000000001</v>
      </c>
      <c r="Q20" s="166">
        <v>9.9359999999999999</v>
      </c>
      <c r="R20" s="166">
        <v>-17.600000000000001</v>
      </c>
      <c r="S20" s="167"/>
      <c r="T20" s="166">
        <v>45.129399999999997</v>
      </c>
      <c r="U20" s="166">
        <v>9.7325999999999997</v>
      </c>
      <c r="V20" s="166">
        <v>9.7911000000000001</v>
      </c>
      <c r="W20" s="166">
        <v>16.112500000000001</v>
      </c>
      <c r="X20" s="166">
        <v>14.349500000000001</v>
      </c>
      <c r="Y20" s="166">
        <v>5.8521000000000001</v>
      </c>
      <c r="Z20" s="166">
        <v>4.5599999999999996</v>
      </c>
      <c r="AA20" s="167"/>
      <c r="AB20" s="167"/>
      <c r="AC20" s="167"/>
      <c r="AD20" s="166">
        <v>-94.85</v>
      </c>
      <c r="AE20" s="167"/>
      <c r="AF20" s="166">
        <v>-13.32</v>
      </c>
      <c r="AG20" s="166">
        <v>19.8</v>
      </c>
      <c r="AH20" s="166">
        <v>6.835</v>
      </c>
      <c r="AI20" s="166">
        <v>0.17399999999999999</v>
      </c>
      <c r="AJ20" s="165">
        <v>0</v>
      </c>
      <c r="AK20" s="166">
        <v>-36.04</v>
      </c>
      <c r="AL20" s="166">
        <v>-62.47</v>
      </c>
      <c r="AM20" s="166">
        <v>36.340000000000003</v>
      </c>
      <c r="AN20" s="166">
        <v>36.520000000000003</v>
      </c>
      <c r="AO20" s="166">
        <v>10.195</v>
      </c>
      <c r="AP20" s="166">
        <v>13.2089</v>
      </c>
      <c r="AQ20" s="166">
        <v>54.9178</v>
      </c>
      <c r="AR20" s="166">
        <v>56.564700000000002</v>
      </c>
      <c r="AS20" s="166">
        <v>36.531500000000001</v>
      </c>
      <c r="AT20" s="166">
        <v>-44.281599999999997</v>
      </c>
      <c r="AU20" s="166">
        <v>-43.977600000000002</v>
      </c>
      <c r="AV20" s="166">
        <v>25.1587</v>
      </c>
      <c r="AW20" s="166">
        <v>28.560500000000001</v>
      </c>
      <c r="AX20" s="166">
        <v>64.422700000000006</v>
      </c>
      <c r="AY20" s="166">
        <v>65.110100000000003</v>
      </c>
      <c r="AZ20" s="166">
        <v>-24.018799999999999</v>
      </c>
      <c r="BA20" s="166">
        <v>-23.920400000000001</v>
      </c>
      <c r="BB20" s="166">
        <v>-294.54640000000001</v>
      </c>
      <c r="BC20" s="166">
        <v>-13.883699999999999</v>
      </c>
      <c r="BD20" s="166">
        <v>-14</v>
      </c>
      <c r="BE20" s="166">
        <v>-13.8</v>
      </c>
      <c r="BF20" s="166">
        <v>51.524000000000001</v>
      </c>
      <c r="BG20" s="166">
        <v>49.892699999999998</v>
      </c>
      <c r="BH20" s="166">
        <v>-4.3975</v>
      </c>
      <c r="BI20" s="167"/>
      <c r="BJ20" s="166">
        <v>-17.934999999999999</v>
      </c>
      <c r="BK20" s="166">
        <v>4.8384999999999998</v>
      </c>
      <c r="BL20" s="167"/>
      <c r="BM20" s="166">
        <v>2.3273000000000001</v>
      </c>
      <c r="BN20" s="166">
        <v>356.334</v>
      </c>
      <c r="BO20" s="166">
        <v>89.907499999999999</v>
      </c>
      <c r="BP20" s="166">
        <v>90.517899999999997</v>
      </c>
      <c r="BQ20" s="166">
        <v>-269.51900000000001</v>
      </c>
      <c r="BR20" s="166">
        <v>412.60270000000003</v>
      </c>
      <c r="BS20" s="167"/>
      <c r="BT20" s="166">
        <v>-41.351100000000002</v>
      </c>
      <c r="BU20" s="166">
        <v>43.514000000000003</v>
      </c>
      <c r="BV20" s="166">
        <v>75.525300000000001</v>
      </c>
      <c r="BW20" s="166">
        <v>24.37</v>
      </c>
      <c r="BX20" s="166">
        <v>19.899999999999999</v>
      </c>
      <c r="BY20" s="167"/>
      <c r="BZ20" s="166">
        <v>69.61</v>
      </c>
      <c r="CA20" s="166">
        <v>-83.852999999999994</v>
      </c>
      <c r="CB20" s="166">
        <v>-86.398099999999999</v>
      </c>
      <c r="CC20" s="166">
        <v>140.62610000000001</v>
      </c>
      <c r="CD20" s="166">
        <v>140.80860000000001</v>
      </c>
      <c r="CE20" s="166">
        <v>-3.081</v>
      </c>
      <c r="CF20" s="166">
        <v>-30.458300000000001</v>
      </c>
      <c r="CG20" s="166">
        <v>-30.891300000000001</v>
      </c>
      <c r="CH20" s="166">
        <v>-10.344099999999999</v>
      </c>
      <c r="CI20" s="166">
        <v>-70.729200000000006</v>
      </c>
      <c r="CJ20" s="167"/>
      <c r="CK20" s="167"/>
      <c r="CL20" s="167"/>
      <c r="CM20" s="166">
        <v>140.80000000000001</v>
      </c>
      <c r="CN20" s="166">
        <v>-13.99</v>
      </c>
      <c r="CO20" s="166">
        <v>40.124200000000002</v>
      </c>
      <c r="CP20" s="166">
        <v>40.462200000000003</v>
      </c>
      <c r="CQ20" s="166">
        <v>39.981099999999998</v>
      </c>
      <c r="CR20" s="166">
        <v>-16.226800000000001</v>
      </c>
      <c r="CS20" s="166">
        <v>-16.8095</v>
      </c>
      <c r="CT20" s="167"/>
      <c r="CU20" s="166">
        <v>-21.119900000000001</v>
      </c>
      <c r="CV20" s="166">
        <v>-1.6191</v>
      </c>
      <c r="CW20" s="166">
        <v>12.962400000000001</v>
      </c>
      <c r="CX20" s="166">
        <v>49.49</v>
      </c>
      <c r="CY20" s="166">
        <v>26.82</v>
      </c>
      <c r="CZ20" s="166">
        <v>33.991700000000002</v>
      </c>
      <c r="DA20" s="166">
        <v>31.498699999999999</v>
      </c>
      <c r="DB20" s="166">
        <v>-18.36</v>
      </c>
      <c r="DC20" s="167"/>
      <c r="DD20" s="166">
        <v>70.8386</v>
      </c>
      <c r="DE20" s="166">
        <v>70.339100000000002</v>
      </c>
      <c r="DF20" s="166">
        <v>-50.841799999999999</v>
      </c>
      <c r="DG20" s="167"/>
      <c r="DH20" s="166">
        <v>-18.9084</v>
      </c>
      <c r="DI20" s="166">
        <v>-103.8</v>
      </c>
      <c r="DJ20" s="166">
        <v>-105.1</v>
      </c>
      <c r="DK20" s="166">
        <v>24.007899999999999</v>
      </c>
      <c r="DL20" s="167"/>
      <c r="DM20" s="166">
        <v>40.873899999999999</v>
      </c>
      <c r="DN20" s="166">
        <v>79.119900000000001</v>
      </c>
      <c r="DO20" s="166">
        <v>55.11</v>
      </c>
      <c r="DP20" s="166">
        <v>-3.66</v>
      </c>
      <c r="DQ20" s="166">
        <v>53.273499999999999</v>
      </c>
      <c r="DR20" s="166">
        <v>50.2654</v>
      </c>
      <c r="DS20" s="166">
        <v>-23.38</v>
      </c>
      <c r="DT20" s="166">
        <v>-23.76</v>
      </c>
      <c r="DU20" s="166">
        <v>91.07</v>
      </c>
      <c r="DV20" s="166">
        <v>57.03</v>
      </c>
      <c r="DW20" s="166">
        <v>51.0182</v>
      </c>
      <c r="DX20" s="166">
        <v>51.181800000000003</v>
      </c>
      <c r="DY20" s="166">
        <v>-83.266900000000007</v>
      </c>
      <c r="DZ20" s="166">
        <v>-82.436400000000006</v>
      </c>
      <c r="EA20" s="166">
        <v>125.4499</v>
      </c>
      <c r="EB20" s="166">
        <v>82.778199999999998</v>
      </c>
      <c r="EC20" s="166">
        <v>79.63</v>
      </c>
      <c r="ED20" s="166">
        <v>80.748699999999999</v>
      </c>
      <c r="EE20" s="166">
        <v>41.618899999999996</v>
      </c>
      <c r="EF20" s="166">
        <v>21.887</v>
      </c>
      <c r="EG20" s="166">
        <v>-28.498999999999999</v>
      </c>
      <c r="EH20" s="166">
        <v>281.76319999999998</v>
      </c>
      <c r="EI20" s="166">
        <v>194.6301</v>
      </c>
      <c r="EJ20" s="167"/>
      <c r="EK20" s="166">
        <v>-34.728200000000001</v>
      </c>
      <c r="EL20" s="166">
        <v>-32.024900000000002</v>
      </c>
      <c r="EM20" s="166">
        <v>42.940600000000003</v>
      </c>
      <c r="EN20" s="166">
        <v>-14.2959</v>
      </c>
      <c r="EO20" s="166">
        <v>-12.8276</v>
      </c>
      <c r="EP20" s="166">
        <v>58.415999999999997</v>
      </c>
      <c r="EQ20" s="166">
        <v>-76.208399999999997</v>
      </c>
      <c r="ER20" s="166">
        <v>-76.904499999999999</v>
      </c>
      <c r="ES20" s="166">
        <v>12.529500000000001</v>
      </c>
      <c r="ET20" s="166">
        <v>15.43</v>
      </c>
      <c r="EU20" s="166">
        <v>-13.95</v>
      </c>
      <c r="EV20" s="166">
        <v>1</v>
      </c>
      <c r="EW20" s="166">
        <v>16.250499999999999</v>
      </c>
      <c r="EX20" s="166">
        <v>-94.506900000000002</v>
      </c>
      <c r="EY20" s="166">
        <v>-39.639299999999999</v>
      </c>
      <c r="EZ20" s="166">
        <v>-38.921199999999999</v>
      </c>
      <c r="FA20" s="166">
        <v>10.901899999999999</v>
      </c>
      <c r="FB20" s="166">
        <v>-19.375299999999999</v>
      </c>
      <c r="FC20" s="166">
        <v>0</v>
      </c>
      <c r="FD20" s="166">
        <v>25.102399999999999</v>
      </c>
      <c r="FE20" s="167"/>
      <c r="FF20" s="166">
        <v>25.171500000000002</v>
      </c>
      <c r="FG20" s="166">
        <v>39.792400000000001</v>
      </c>
      <c r="FH20" s="166">
        <v>40.390900000000002</v>
      </c>
      <c r="FI20" s="166">
        <v>38.889400000000002</v>
      </c>
      <c r="FJ20" s="166">
        <v>86.742400000000004</v>
      </c>
      <c r="FK20" s="166">
        <v>87.412199999999999</v>
      </c>
      <c r="FL20" s="166">
        <v>-156.57169999999999</v>
      </c>
      <c r="FM20" s="166">
        <v>86.000699999999995</v>
      </c>
      <c r="FN20" s="166">
        <v>85.542500000000004</v>
      </c>
      <c r="FO20" s="166">
        <v>-122.3176</v>
      </c>
      <c r="FP20" s="166">
        <v>-111.6803</v>
      </c>
      <c r="FQ20" s="166">
        <v>-43.138500000000001</v>
      </c>
      <c r="FR20" s="166">
        <v>-43.54</v>
      </c>
      <c r="FS20" s="166">
        <v>14.9984</v>
      </c>
      <c r="FT20" s="166">
        <v>0.84499999999999997</v>
      </c>
      <c r="FU20" s="166">
        <v>-9.64</v>
      </c>
      <c r="FV20" s="166">
        <v>17.420000000000002</v>
      </c>
      <c r="FW20" s="166">
        <v>-43.390999999999998</v>
      </c>
      <c r="FX20" s="167"/>
      <c r="FY20" s="167"/>
      <c r="FZ20" s="166">
        <v>0.307</v>
      </c>
      <c r="GA20" s="167"/>
      <c r="GB20" s="166">
        <v>25.88</v>
      </c>
      <c r="GC20" s="166">
        <v>112.9209</v>
      </c>
      <c r="GD20" s="166">
        <v>125.5936</v>
      </c>
      <c r="GE20" s="166">
        <v>14.13</v>
      </c>
      <c r="GF20" s="166">
        <v>81.941500000000005</v>
      </c>
      <c r="GG20" s="166">
        <v>19.8</v>
      </c>
      <c r="GH20" s="166">
        <v>-17.956900000000001</v>
      </c>
      <c r="GI20" s="166">
        <v>2.6621000000000001</v>
      </c>
      <c r="GJ20" s="166">
        <v>2.7696999999999998</v>
      </c>
      <c r="GK20" s="166">
        <v>1.3186</v>
      </c>
      <c r="GL20" s="167"/>
      <c r="GM20" s="167"/>
      <c r="GN20" s="167"/>
      <c r="GO20" s="166">
        <v>-26.508700000000001</v>
      </c>
      <c r="GP20" s="166">
        <v>20.329000000000001</v>
      </c>
      <c r="GQ20" s="166">
        <v>27.220500000000001</v>
      </c>
      <c r="GR20" s="167"/>
      <c r="GS20" s="167"/>
      <c r="GT20" s="166">
        <v>-147.02549999999999</v>
      </c>
      <c r="GU20" s="166">
        <v>-17.4346</v>
      </c>
      <c r="GV20" s="166">
        <v>35.735199999999999</v>
      </c>
      <c r="GW20" s="166">
        <v>-32.912500000000001</v>
      </c>
      <c r="GX20" s="167"/>
      <c r="GY20" s="166">
        <v>5.8803000000000001</v>
      </c>
      <c r="GZ20" s="166">
        <v>5.6440999999999999</v>
      </c>
      <c r="HA20" s="167"/>
      <c r="HB20" s="166">
        <v>131.32509999999999</v>
      </c>
      <c r="HC20" s="166">
        <v>131.20349999999999</v>
      </c>
      <c r="HD20" s="166">
        <v>271.60000000000002</v>
      </c>
      <c r="HE20" s="166">
        <v>-271.85340000000002</v>
      </c>
      <c r="HF20" s="166">
        <v>-564.96569999999997</v>
      </c>
      <c r="HG20" s="166">
        <v>574.12369999999999</v>
      </c>
      <c r="HH20" s="166">
        <v>467.31189999999998</v>
      </c>
      <c r="HI20" s="166">
        <v>-126.44929999999999</v>
      </c>
      <c r="HJ20" s="166">
        <v>-123.3169</v>
      </c>
      <c r="HK20" s="166">
        <v>-64.234099999999998</v>
      </c>
      <c r="HL20" s="166">
        <v>-57.059199999999997</v>
      </c>
      <c r="HM20" s="166">
        <v>80.421499999999995</v>
      </c>
      <c r="HN20" s="166">
        <v>82.757599999999996</v>
      </c>
      <c r="HO20" s="166">
        <v>-97.4221</v>
      </c>
      <c r="HP20" s="166">
        <v>-97.093500000000006</v>
      </c>
      <c r="HQ20" s="166">
        <v>37.8842</v>
      </c>
      <c r="HR20" s="166">
        <v>37.8842</v>
      </c>
      <c r="HS20" s="166">
        <v>-45.207700000000003</v>
      </c>
      <c r="HT20" s="166">
        <v>-45.270200000000003</v>
      </c>
      <c r="HU20" s="166">
        <v>81.63</v>
      </c>
      <c r="HV20" s="166">
        <v>81.45</v>
      </c>
      <c r="HW20" s="166">
        <v>9.4</v>
      </c>
      <c r="HX20" s="166">
        <v>8.4</v>
      </c>
      <c r="HY20" s="166">
        <v>20.838200000000001</v>
      </c>
      <c r="HZ20" s="166">
        <v>28.64</v>
      </c>
      <c r="IA20" s="166">
        <v>-331.2647</v>
      </c>
      <c r="IB20" s="166">
        <v>104.78660000000001</v>
      </c>
      <c r="IC20" s="166">
        <v>104.93689999999999</v>
      </c>
      <c r="ID20" s="166">
        <v>16.2</v>
      </c>
      <c r="IE20" s="166">
        <v>-45</v>
      </c>
      <c r="IF20" s="166">
        <v>-36.9</v>
      </c>
      <c r="IG20" s="166">
        <v>-37.299999999999997</v>
      </c>
      <c r="IH20" s="166">
        <v>1.2321</v>
      </c>
      <c r="II20" s="166">
        <v>1.1387</v>
      </c>
      <c r="IJ20" s="166">
        <v>-457.37430000000001</v>
      </c>
      <c r="IK20" s="166">
        <v>-166.2861</v>
      </c>
      <c r="IL20" s="166">
        <v>389.01799999999997</v>
      </c>
      <c r="IM20" s="166">
        <v>321.78190000000001</v>
      </c>
      <c r="IN20" s="166">
        <v>34.6873</v>
      </c>
      <c r="IO20" s="166">
        <v>-307.88339999999999</v>
      </c>
      <c r="IP20" s="166">
        <v>309.23930000000001</v>
      </c>
      <c r="IQ20" s="166">
        <v>-149.38120000000001</v>
      </c>
      <c r="IR20" s="166">
        <v>-201.69390000000001</v>
      </c>
      <c r="IS20" s="166">
        <v>-303.35599999999999</v>
      </c>
      <c r="IT20" s="166">
        <v>80.051299999999998</v>
      </c>
      <c r="IU20" s="166">
        <v>79.290400000000005</v>
      </c>
      <c r="IV20" s="166">
        <v>154.38849999999999</v>
      </c>
      <c r="IW20" s="166">
        <v>-373.31369999999998</v>
      </c>
      <c r="IX20" s="166">
        <v>208.53579999999999</v>
      </c>
      <c r="IY20" s="166">
        <v>-165.7808</v>
      </c>
      <c r="IZ20" s="166">
        <v>169.54310000000001</v>
      </c>
      <c r="JA20" s="166">
        <v>-8.2797000000000001</v>
      </c>
      <c r="JB20" s="166">
        <v>23.556999999999999</v>
      </c>
      <c r="JC20" s="166">
        <v>8.56</v>
      </c>
      <c r="JD20" s="166">
        <v>7.1680000000000001</v>
      </c>
      <c r="JE20" s="166">
        <v>7.2510000000000003</v>
      </c>
      <c r="JF20" s="166">
        <v>-8.8000000000000007</v>
      </c>
      <c r="JG20" s="166">
        <v>-15.76</v>
      </c>
      <c r="JH20" s="167"/>
      <c r="JI20" s="166">
        <v>16.701000000000001</v>
      </c>
      <c r="JJ20" s="166">
        <v>-25.606200000000001</v>
      </c>
      <c r="JK20" s="166">
        <v>-47.7256</v>
      </c>
      <c r="JL20" s="166">
        <v>29.8</v>
      </c>
      <c r="JM20" s="166">
        <v>51.643999999999998</v>
      </c>
      <c r="JN20" s="166">
        <v>51.575000000000003</v>
      </c>
      <c r="JO20" s="166">
        <v>11.4085</v>
      </c>
      <c r="JP20" s="166">
        <v>13.423999999999999</v>
      </c>
      <c r="JQ20" s="166">
        <v>53.966500000000003</v>
      </c>
      <c r="JR20" s="166">
        <v>53.719299999999997</v>
      </c>
      <c r="JS20" s="166">
        <v>52.837600000000002</v>
      </c>
      <c r="JT20" s="167"/>
      <c r="JU20" s="166">
        <v>46.3</v>
      </c>
      <c r="JV20" s="166">
        <v>23.192399999999999</v>
      </c>
      <c r="JW20" s="166">
        <v>5.09</v>
      </c>
      <c r="JX20" s="167"/>
      <c r="JY20" s="166">
        <v>-57.079799999999999</v>
      </c>
      <c r="JZ20" s="166">
        <v>81.029700000000005</v>
      </c>
      <c r="KA20" s="166">
        <v>66.011200000000002</v>
      </c>
      <c r="KB20" s="166">
        <v>-56.626800000000003</v>
      </c>
      <c r="KC20" s="166">
        <v>-79.503299999999996</v>
      </c>
      <c r="KD20" s="166">
        <v>57.039900000000003</v>
      </c>
      <c r="KE20" s="166">
        <v>22.302099999999999</v>
      </c>
      <c r="KF20" s="166">
        <v>-57.3</v>
      </c>
      <c r="KG20" s="166">
        <v>58.2</v>
      </c>
      <c r="KH20" s="166">
        <v>-98.969200000000001</v>
      </c>
      <c r="KI20" s="166">
        <v>284.14479999999998</v>
      </c>
    </row>
    <row r="21" spans="1:295" ht="18" customHeight="1" x14ac:dyDescent="0.25">
      <c r="A21" s="161" t="s">
        <v>84</v>
      </c>
      <c r="B21" s="161" t="s">
        <v>804</v>
      </c>
      <c r="C21" s="165">
        <v>0</v>
      </c>
      <c r="D21" s="166">
        <v>14.5784</v>
      </c>
      <c r="E21" s="166">
        <v>-20.457999999999998</v>
      </c>
      <c r="F21" s="166">
        <v>8.8413000000000004</v>
      </c>
      <c r="G21" s="166">
        <v>15.626099999999999</v>
      </c>
      <c r="H21" s="167"/>
      <c r="I21" s="166">
        <v>36.575099999999999</v>
      </c>
      <c r="J21" s="166">
        <v>-78.197100000000006</v>
      </c>
      <c r="K21" s="166">
        <v>46.944899999999997</v>
      </c>
      <c r="L21" s="166">
        <v>23.7713</v>
      </c>
      <c r="M21" s="166">
        <v>23.2545</v>
      </c>
      <c r="N21" s="166">
        <v>11.1</v>
      </c>
      <c r="O21" s="166">
        <v>-23.696000000000002</v>
      </c>
      <c r="P21" s="166">
        <v>19.8</v>
      </c>
      <c r="Q21" s="166">
        <v>10.763999999999999</v>
      </c>
      <c r="R21" s="166">
        <v>-19.8</v>
      </c>
      <c r="S21" s="166">
        <v>13.7858</v>
      </c>
      <c r="T21" s="166">
        <v>45.096200000000003</v>
      </c>
      <c r="U21" s="166">
        <v>11.2965</v>
      </c>
      <c r="V21" s="166">
        <v>11.013999999999999</v>
      </c>
      <c r="W21" s="166">
        <v>18.584700000000002</v>
      </c>
      <c r="X21" s="166">
        <v>15.0914</v>
      </c>
      <c r="Y21" s="166">
        <v>5.9531999999999998</v>
      </c>
      <c r="Z21" s="166">
        <v>7.8221999999999996</v>
      </c>
      <c r="AA21" s="167"/>
      <c r="AB21" s="167"/>
      <c r="AC21" s="167"/>
      <c r="AD21" s="166">
        <v>-98.45</v>
      </c>
      <c r="AE21" s="167"/>
      <c r="AF21" s="166">
        <v>-11.1</v>
      </c>
      <c r="AG21" s="166">
        <v>22</v>
      </c>
      <c r="AH21" s="166">
        <v>7.3339999999999996</v>
      </c>
      <c r="AI21" s="166">
        <v>0.17499999999999999</v>
      </c>
      <c r="AJ21" s="165">
        <v>0</v>
      </c>
      <c r="AK21" s="166">
        <v>-34.89</v>
      </c>
      <c r="AL21" s="166">
        <v>-67.06</v>
      </c>
      <c r="AM21" s="166">
        <v>35.22</v>
      </c>
      <c r="AN21" s="166">
        <v>35.409999999999997</v>
      </c>
      <c r="AO21" s="166">
        <v>9.2408000000000001</v>
      </c>
      <c r="AP21" s="166">
        <v>13.384</v>
      </c>
      <c r="AQ21" s="166">
        <v>52.195700000000002</v>
      </c>
      <c r="AR21" s="166">
        <v>54.320399999999999</v>
      </c>
      <c r="AS21" s="166">
        <v>39.752299999999998</v>
      </c>
      <c r="AT21" s="166">
        <v>-42.225499999999997</v>
      </c>
      <c r="AU21" s="166">
        <v>-41.88</v>
      </c>
      <c r="AV21" s="166">
        <v>11.175800000000001</v>
      </c>
      <c r="AW21" s="166">
        <v>10.925599999999999</v>
      </c>
      <c r="AX21" s="166">
        <v>67.052099999999996</v>
      </c>
      <c r="AY21" s="166">
        <v>68.433599999999998</v>
      </c>
      <c r="AZ21" s="166">
        <v>-46.748399999999997</v>
      </c>
      <c r="BA21" s="166">
        <v>-50.1342</v>
      </c>
      <c r="BB21" s="166">
        <v>-276.64940000000001</v>
      </c>
      <c r="BC21" s="166">
        <v>-15.5641</v>
      </c>
      <c r="BD21" s="166">
        <v>-12.6</v>
      </c>
      <c r="BE21" s="166">
        <v>-12.6</v>
      </c>
      <c r="BF21" s="166">
        <v>50.095399999999998</v>
      </c>
      <c r="BG21" s="166">
        <v>48.979900000000001</v>
      </c>
      <c r="BH21" s="166">
        <v>-4.3228</v>
      </c>
      <c r="BI21" s="167"/>
      <c r="BJ21" s="166">
        <v>-13.901300000000001</v>
      </c>
      <c r="BK21" s="166">
        <v>4.1863000000000001</v>
      </c>
      <c r="BL21" s="167"/>
      <c r="BM21" s="166">
        <v>2.6206</v>
      </c>
      <c r="BN21" s="166">
        <v>331.91919999999999</v>
      </c>
      <c r="BO21" s="166">
        <v>82.125299999999996</v>
      </c>
      <c r="BP21" s="166">
        <v>82.094800000000006</v>
      </c>
      <c r="BQ21" s="166">
        <v>-218.12620000000001</v>
      </c>
      <c r="BR21" s="166">
        <v>419.39879999999999</v>
      </c>
      <c r="BS21" s="167"/>
      <c r="BT21" s="166">
        <v>-50.334499999999998</v>
      </c>
      <c r="BU21" s="166">
        <v>55.807099999999998</v>
      </c>
      <c r="BV21" s="166">
        <v>70.146299999999997</v>
      </c>
      <c r="BW21" s="166">
        <v>22.01</v>
      </c>
      <c r="BX21" s="166">
        <v>17.21</v>
      </c>
      <c r="BY21" s="166">
        <v>46.79</v>
      </c>
      <c r="BZ21" s="166">
        <v>66.16</v>
      </c>
      <c r="CA21" s="166">
        <v>-88.943299999999994</v>
      </c>
      <c r="CB21" s="166">
        <v>-88.273600000000002</v>
      </c>
      <c r="CC21" s="166">
        <v>147.78030000000001</v>
      </c>
      <c r="CD21" s="166">
        <v>148.1985</v>
      </c>
      <c r="CE21" s="166">
        <v>-2.5367000000000002</v>
      </c>
      <c r="CF21" s="166">
        <v>-25.3415</v>
      </c>
      <c r="CG21" s="166">
        <v>-25.146599999999999</v>
      </c>
      <c r="CH21" s="166">
        <v>-10.137700000000001</v>
      </c>
      <c r="CI21" s="166">
        <v>-66.068299999999994</v>
      </c>
      <c r="CJ21" s="167"/>
      <c r="CK21" s="167"/>
      <c r="CL21" s="167"/>
      <c r="CM21" s="166">
        <v>136.30000000000001</v>
      </c>
      <c r="CN21" s="166">
        <v>-13.89</v>
      </c>
      <c r="CO21" s="166">
        <v>39.827399999999997</v>
      </c>
      <c r="CP21" s="166">
        <v>40.2532</v>
      </c>
      <c r="CQ21" s="166">
        <v>39.475299999999997</v>
      </c>
      <c r="CR21" s="166">
        <v>-20.8005</v>
      </c>
      <c r="CS21" s="166">
        <v>-20.172799999999999</v>
      </c>
      <c r="CT21" s="167"/>
      <c r="CU21" s="166">
        <v>-8.7445000000000004</v>
      </c>
      <c r="CV21" s="166">
        <v>-7.0888</v>
      </c>
      <c r="CW21" s="166">
        <v>11.287100000000001</v>
      </c>
      <c r="CX21" s="166">
        <v>44.8</v>
      </c>
      <c r="CY21" s="166">
        <v>24.82</v>
      </c>
      <c r="CZ21" s="166">
        <v>34.929200000000002</v>
      </c>
      <c r="DA21" s="166">
        <v>33.256500000000003</v>
      </c>
      <c r="DB21" s="166">
        <v>-18.32</v>
      </c>
      <c r="DC21" s="167"/>
      <c r="DD21" s="166">
        <v>66.868399999999994</v>
      </c>
      <c r="DE21" s="166">
        <v>66.368899999999996</v>
      </c>
      <c r="DF21" s="166">
        <v>-27.18</v>
      </c>
      <c r="DG21" s="167"/>
      <c r="DH21" s="166">
        <v>-18.8538</v>
      </c>
      <c r="DI21" s="166">
        <v>-110.3</v>
      </c>
      <c r="DJ21" s="166">
        <v>-109.8</v>
      </c>
      <c r="DK21" s="166">
        <v>25.661300000000001</v>
      </c>
      <c r="DL21" s="166">
        <v>0.30209999999999998</v>
      </c>
      <c r="DM21" s="166">
        <v>39.934600000000003</v>
      </c>
      <c r="DN21" s="166">
        <v>86.1511</v>
      </c>
      <c r="DO21" s="166">
        <v>60.53</v>
      </c>
      <c r="DP21" s="166">
        <v>-2.41</v>
      </c>
      <c r="DQ21" s="166">
        <v>50.189</v>
      </c>
      <c r="DR21" s="166">
        <v>28.5747</v>
      </c>
      <c r="DS21" s="166">
        <v>-26.14</v>
      </c>
      <c r="DT21" s="166">
        <v>-26.36</v>
      </c>
      <c r="DU21" s="166">
        <v>93.76</v>
      </c>
      <c r="DV21" s="166">
        <v>56.8</v>
      </c>
      <c r="DW21" s="166">
        <v>34.9818</v>
      </c>
      <c r="DX21" s="166">
        <v>27.909099999999999</v>
      </c>
      <c r="DY21" s="166">
        <v>-94.735699999999994</v>
      </c>
      <c r="DZ21" s="166">
        <v>-93.427300000000002</v>
      </c>
      <c r="EA21" s="166">
        <v>113.8014</v>
      </c>
      <c r="EB21" s="166">
        <v>69.025499999999994</v>
      </c>
      <c r="EC21" s="166">
        <v>66.938999999999993</v>
      </c>
      <c r="ED21" s="166">
        <v>66.764700000000005</v>
      </c>
      <c r="EE21" s="166">
        <v>49.529499999999999</v>
      </c>
      <c r="EF21" s="166">
        <v>24.982800000000001</v>
      </c>
      <c r="EG21" s="166">
        <v>-26.343</v>
      </c>
      <c r="EH21" s="166">
        <v>231.2672</v>
      </c>
      <c r="EI21" s="166">
        <v>137.499</v>
      </c>
      <c r="EJ21" s="167"/>
      <c r="EK21" s="166">
        <v>-36.865000000000002</v>
      </c>
      <c r="EL21" s="166">
        <v>-34.321399999999997</v>
      </c>
      <c r="EM21" s="166">
        <v>22.288599999999999</v>
      </c>
      <c r="EN21" s="166">
        <v>-27.097899999999999</v>
      </c>
      <c r="EO21" s="166">
        <v>-25.2864</v>
      </c>
      <c r="EP21" s="166">
        <v>102.96</v>
      </c>
      <c r="EQ21" s="166">
        <v>-86.516000000000005</v>
      </c>
      <c r="ER21" s="166">
        <v>-87.832999999999998</v>
      </c>
      <c r="ES21" s="166">
        <v>9.6882000000000001</v>
      </c>
      <c r="ET21" s="166">
        <v>0</v>
      </c>
      <c r="EU21" s="166">
        <v>-11.1</v>
      </c>
      <c r="EV21" s="166">
        <v>71.900000000000006</v>
      </c>
      <c r="EW21" s="166">
        <v>12.197800000000001</v>
      </c>
      <c r="EX21" s="166">
        <v>-100.4221</v>
      </c>
      <c r="EY21" s="166">
        <v>-35.282299999999999</v>
      </c>
      <c r="EZ21" s="166">
        <v>-34.426900000000003</v>
      </c>
      <c r="FA21" s="166">
        <v>5.5042</v>
      </c>
      <c r="FB21" s="166">
        <v>-21.887699999999999</v>
      </c>
      <c r="FC21" s="166">
        <v>0</v>
      </c>
      <c r="FD21" s="166">
        <v>23.302299999999999</v>
      </c>
      <c r="FE21" s="167"/>
      <c r="FF21" s="166">
        <v>23.014700000000001</v>
      </c>
      <c r="FG21" s="166">
        <v>37.801099999999998</v>
      </c>
      <c r="FH21" s="166">
        <v>37.931699999999999</v>
      </c>
      <c r="FI21" s="166">
        <v>36.730600000000003</v>
      </c>
      <c r="FJ21" s="166">
        <v>89.254199999999997</v>
      </c>
      <c r="FK21" s="166">
        <v>88.584400000000002</v>
      </c>
      <c r="FL21" s="166">
        <v>-162.76750000000001</v>
      </c>
      <c r="FM21" s="166">
        <v>97.017200000000003</v>
      </c>
      <c r="FN21" s="166">
        <v>96.221800000000002</v>
      </c>
      <c r="FO21" s="166">
        <v>-127.2557</v>
      </c>
      <c r="FP21" s="166">
        <v>-115.8244</v>
      </c>
      <c r="FQ21" s="166">
        <v>-36.5246</v>
      </c>
      <c r="FR21" s="166">
        <v>-45.12</v>
      </c>
      <c r="FS21" s="166">
        <v>12.4862</v>
      </c>
      <c r="FT21" s="166">
        <v>0.751</v>
      </c>
      <c r="FU21" s="166">
        <v>-6.56</v>
      </c>
      <c r="FV21" s="166">
        <v>14.48</v>
      </c>
      <c r="FW21" s="166">
        <v>-44.254100000000001</v>
      </c>
      <c r="FX21" s="166">
        <v>10.2037</v>
      </c>
      <c r="FY21" s="166">
        <v>-15.625999999999999</v>
      </c>
      <c r="FZ21" s="166">
        <v>0.35899999999999999</v>
      </c>
      <c r="GA21" s="167"/>
      <c r="GB21" s="166">
        <v>24.82</v>
      </c>
      <c r="GC21" s="166">
        <v>117.62430000000001</v>
      </c>
      <c r="GD21" s="166">
        <v>129.428</v>
      </c>
      <c r="GE21" s="166">
        <v>13.81</v>
      </c>
      <c r="GF21" s="166">
        <v>82.138599999999997</v>
      </c>
      <c r="GG21" s="166">
        <v>18.8</v>
      </c>
      <c r="GH21" s="166">
        <v>-17.783799999999999</v>
      </c>
      <c r="GI21" s="166">
        <v>2.3429000000000002</v>
      </c>
      <c r="GJ21" s="166">
        <v>2.4742999999999999</v>
      </c>
      <c r="GK21" s="166">
        <v>1.3018000000000001</v>
      </c>
      <c r="GL21" s="167"/>
      <c r="GM21" s="167"/>
      <c r="GN21" s="166">
        <v>-15.0962</v>
      </c>
      <c r="GO21" s="166">
        <v>-26.929099999999998</v>
      </c>
      <c r="GP21" s="166">
        <v>22.2135</v>
      </c>
      <c r="GQ21" s="166">
        <v>28.0228</v>
      </c>
      <c r="GR21" s="166">
        <v>54.6676</v>
      </c>
      <c r="GS21" s="166">
        <v>55.867400000000004</v>
      </c>
      <c r="GT21" s="166">
        <v>-147.80799999999999</v>
      </c>
      <c r="GU21" s="166">
        <v>-17.840900000000001</v>
      </c>
      <c r="GV21" s="166">
        <v>35.942399999999999</v>
      </c>
      <c r="GW21" s="166">
        <v>-34.1038</v>
      </c>
      <c r="GX21" s="166">
        <v>12.3012</v>
      </c>
      <c r="GY21" s="166">
        <v>6.5834999999999999</v>
      </c>
      <c r="GZ21" s="166">
        <v>6.3506999999999998</v>
      </c>
      <c r="HA21" s="167"/>
      <c r="HB21" s="166">
        <v>122.571</v>
      </c>
      <c r="HC21" s="166">
        <v>123.1092</v>
      </c>
      <c r="HD21" s="166">
        <v>279.89999999999998</v>
      </c>
      <c r="HE21" s="166">
        <v>-277.5016</v>
      </c>
      <c r="HF21" s="166">
        <v>-573.22439999999995</v>
      </c>
      <c r="HG21" s="166">
        <v>576.3546</v>
      </c>
      <c r="HH21" s="166">
        <v>427.50389999999999</v>
      </c>
      <c r="HI21" s="166">
        <v>-117.0283</v>
      </c>
      <c r="HJ21" s="166">
        <v>-114.94119999999999</v>
      </c>
      <c r="HK21" s="166">
        <v>-62.702300000000001</v>
      </c>
      <c r="HL21" s="166">
        <v>-56.258800000000001</v>
      </c>
      <c r="HM21" s="166">
        <v>77.814899999999994</v>
      </c>
      <c r="HN21" s="166">
        <v>78.918700000000001</v>
      </c>
      <c r="HO21" s="167"/>
      <c r="HP21" s="167"/>
      <c r="HQ21" s="166">
        <v>33.654400000000003</v>
      </c>
      <c r="HR21" s="166">
        <v>33.621400000000001</v>
      </c>
      <c r="HS21" s="166">
        <v>-44.074800000000003</v>
      </c>
      <c r="HT21" s="166">
        <v>-44.241900000000001</v>
      </c>
      <c r="HU21" s="166">
        <v>75.59</v>
      </c>
      <c r="HV21" s="166">
        <v>74.69</v>
      </c>
      <c r="HW21" s="166">
        <v>9.4</v>
      </c>
      <c r="HX21" s="166">
        <v>9.8000000000000007</v>
      </c>
      <c r="HY21" s="167"/>
      <c r="HZ21" s="166">
        <v>23.68</v>
      </c>
      <c r="IA21" s="166">
        <v>-328.28379999999999</v>
      </c>
      <c r="IB21" s="166">
        <v>97.115399999999994</v>
      </c>
      <c r="IC21" s="166">
        <v>96.929599999999994</v>
      </c>
      <c r="ID21" s="166">
        <v>15.6</v>
      </c>
      <c r="IE21" s="166">
        <v>-43.9</v>
      </c>
      <c r="IF21" s="166">
        <v>-32.6</v>
      </c>
      <c r="IG21" s="166">
        <v>-33.200000000000003</v>
      </c>
      <c r="IH21" s="166">
        <v>1.2614000000000001</v>
      </c>
      <c r="II21" s="166">
        <v>0.9546</v>
      </c>
      <c r="IJ21" s="166">
        <v>-419.52030000000002</v>
      </c>
      <c r="IK21" s="166">
        <v>-112.42619999999999</v>
      </c>
      <c r="IL21" s="166">
        <v>350.17009999999999</v>
      </c>
      <c r="IM21" s="166">
        <v>289.48739999999998</v>
      </c>
      <c r="IN21" s="166">
        <v>40.927500000000002</v>
      </c>
      <c r="IO21" s="166">
        <v>-273.8254</v>
      </c>
      <c r="IP21" s="166">
        <v>275.62700000000001</v>
      </c>
      <c r="IQ21" s="166">
        <v>-143.5419</v>
      </c>
      <c r="IR21" s="166">
        <v>-177.2508</v>
      </c>
      <c r="IS21" s="166">
        <v>-271.18619999999999</v>
      </c>
      <c r="IT21" s="166">
        <v>86.848699999999994</v>
      </c>
      <c r="IU21" s="166">
        <v>87.099500000000006</v>
      </c>
      <c r="IV21" s="166">
        <v>147.2706</v>
      </c>
      <c r="IW21" s="166">
        <v>-334.49650000000003</v>
      </c>
      <c r="IX21" s="166">
        <v>180.60220000000001</v>
      </c>
      <c r="IY21" s="166">
        <v>-155.3811</v>
      </c>
      <c r="IZ21" s="166">
        <v>156.5033</v>
      </c>
      <c r="JA21" s="166">
        <v>-8.4115000000000002</v>
      </c>
      <c r="JB21" s="166">
        <v>21.943999999999999</v>
      </c>
      <c r="JC21" s="166">
        <v>8.08</v>
      </c>
      <c r="JD21" s="167"/>
      <c r="JE21" s="167"/>
      <c r="JF21" s="166">
        <v>-9.2799999999999994</v>
      </c>
      <c r="JG21" s="166">
        <v>-14.72</v>
      </c>
      <c r="JH21" s="167"/>
      <c r="JI21" s="166">
        <v>15.5596</v>
      </c>
      <c r="JJ21" s="166">
        <v>-23.555299999999999</v>
      </c>
      <c r="JK21" s="166">
        <v>-46.816200000000002</v>
      </c>
      <c r="JL21" s="166">
        <v>29.1</v>
      </c>
      <c r="JM21" s="166">
        <v>50.283000000000001</v>
      </c>
      <c r="JN21" s="166">
        <v>50.320999999999998</v>
      </c>
      <c r="JO21" s="166">
        <v>11.1892</v>
      </c>
      <c r="JP21" s="166">
        <v>13.425800000000001</v>
      </c>
      <c r="JQ21" s="166">
        <v>51.318199999999997</v>
      </c>
      <c r="JR21" s="166">
        <v>52.734099999999998</v>
      </c>
      <c r="JS21" s="166">
        <v>51.890500000000003</v>
      </c>
      <c r="JT21" s="167"/>
      <c r="JU21" s="166">
        <v>44</v>
      </c>
      <c r="JV21" s="166">
        <v>22.706700000000001</v>
      </c>
      <c r="JW21" s="166">
        <v>5.45</v>
      </c>
      <c r="JX21" s="167"/>
      <c r="JY21" s="166">
        <v>-55.345300000000002</v>
      </c>
      <c r="JZ21" s="166">
        <v>79.948300000000003</v>
      </c>
      <c r="KA21" s="166">
        <v>64.793800000000005</v>
      </c>
      <c r="KB21" s="166">
        <v>-54.605699999999999</v>
      </c>
      <c r="KC21" s="166">
        <v>-79.283199999999994</v>
      </c>
      <c r="KD21" s="166">
        <v>55.156599999999997</v>
      </c>
      <c r="KE21" s="166">
        <v>22.7103</v>
      </c>
      <c r="KF21" s="166">
        <v>-53.8</v>
      </c>
      <c r="KG21" s="166">
        <v>54</v>
      </c>
      <c r="KH21" s="166">
        <v>-135.46289999999999</v>
      </c>
      <c r="KI21" s="166">
        <v>322.60050000000001</v>
      </c>
    </row>
    <row r="22" spans="1:295" ht="18" customHeight="1" x14ac:dyDescent="0.25">
      <c r="A22" s="161" t="s">
        <v>84</v>
      </c>
      <c r="B22" s="161" t="s">
        <v>805</v>
      </c>
      <c r="C22" s="165">
        <v>0</v>
      </c>
      <c r="D22" s="166">
        <v>14.202199999999999</v>
      </c>
      <c r="E22" s="166">
        <v>-20.126999999999999</v>
      </c>
      <c r="F22" s="166">
        <v>8.6707000000000001</v>
      </c>
      <c r="G22" s="166">
        <v>14.1404</v>
      </c>
      <c r="H22" s="167"/>
      <c r="I22" s="166">
        <v>36.555999999999997</v>
      </c>
      <c r="J22" s="166">
        <v>-78.892099999999999</v>
      </c>
      <c r="K22" s="166">
        <v>48.205599999999997</v>
      </c>
      <c r="L22" s="166">
        <v>24.555299999999999</v>
      </c>
      <c r="M22" s="166">
        <v>23.738099999999999</v>
      </c>
      <c r="N22" s="166">
        <v>8.8800000000000008</v>
      </c>
      <c r="O22" s="166">
        <v>-23.998999999999999</v>
      </c>
      <c r="P22" s="167"/>
      <c r="Q22" s="166">
        <v>11.592000000000001</v>
      </c>
      <c r="R22" s="167"/>
      <c r="S22" s="166">
        <v>13.7288</v>
      </c>
      <c r="T22" s="166">
        <v>44.195799999999998</v>
      </c>
      <c r="U22" s="166">
        <v>11.4101</v>
      </c>
      <c r="V22" s="166">
        <v>11.5625</v>
      </c>
      <c r="W22" s="166">
        <v>19.256799999999998</v>
      </c>
      <c r="X22" s="166">
        <v>14.759</v>
      </c>
      <c r="Y22" s="166">
        <v>5.8823999999999996</v>
      </c>
      <c r="Z22" s="166">
        <v>7.7134999999999998</v>
      </c>
      <c r="AA22" s="167"/>
      <c r="AB22" s="167"/>
      <c r="AC22" s="167"/>
      <c r="AD22" s="166">
        <v>-100.6</v>
      </c>
      <c r="AE22" s="167"/>
      <c r="AF22" s="166">
        <v>-8.8800000000000008</v>
      </c>
      <c r="AG22" s="167"/>
      <c r="AH22" s="166">
        <v>7.508</v>
      </c>
      <c r="AI22" s="166">
        <v>0.16300000000000001</v>
      </c>
      <c r="AJ22" s="165">
        <v>0</v>
      </c>
      <c r="AK22" s="166">
        <v>-38.82</v>
      </c>
      <c r="AL22" s="166">
        <v>-58.09</v>
      </c>
      <c r="AM22" s="166">
        <v>38.479999999999997</v>
      </c>
      <c r="AN22" s="166">
        <v>39.22</v>
      </c>
      <c r="AO22" s="166">
        <v>9.4487000000000005</v>
      </c>
      <c r="AP22" s="166">
        <v>13.438700000000001</v>
      </c>
      <c r="AQ22" s="166">
        <v>55.203499999999998</v>
      </c>
      <c r="AR22" s="166">
        <v>56.184600000000003</v>
      </c>
      <c r="AS22" s="166">
        <v>39.3583</v>
      </c>
      <c r="AT22" s="166">
        <v>-45.988399999999999</v>
      </c>
      <c r="AU22" s="166">
        <v>-46.842599999999997</v>
      </c>
      <c r="AV22" s="166">
        <v>31.491599999999998</v>
      </c>
      <c r="AW22" s="166">
        <v>28.4084</v>
      </c>
      <c r="AX22" s="166">
        <v>65.591300000000004</v>
      </c>
      <c r="AY22" s="166">
        <v>68.536199999999994</v>
      </c>
      <c r="AZ22" s="166">
        <v>-33.557200000000002</v>
      </c>
      <c r="BA22" s="166">
        <v>-35.920099999999998</v>
      </c>
      <c r="BB22" s="166">
        <v>-289.73039999999997</v>
      </c>
      <c r="BC22" s="166">
        <v>-17.6967</v>
      </c>
      <c r="BD22" s="166">
        <v>-12.9</v>
      </c>
      <c r="BE22" s="166">
        <v>-12.9</v>
      </c>
      <c r="BF22" s="166">
        <v>53.005400000000002</v>
      </c>
      <c r="BG22" s="166">
        <v>53.2196</v>
      </c>
      <c r="BH22" s="166">
        <v>-4.0690999999999997</v>
      </c>
      <c r="BI22" s="167"/>
      <c r="BJ22" s="166">
        <v>-16.3474</v>
      </c>
      <c r="BK22" s="166">
        <v>3.8128000000000002</v>
      </c>
      <c r="BL22" s="167"/>
      <c r="BM22" s="166">
        <v>2.7690999999999999</v>
      </c>
      <c r="BN22" s="166">
        <v>351.29849999999999</v>
      </c>
      <c r="BO22" s="166">
        <v>77.608500000000006</v>
      </c>
      <c r="BP22" s="166">
        <v>78.096800000000002</v>
      </c>
      <c r="BQ22" s="166">
        <v>-179.75299999999999</v>
      </c>
      <c r="BR22" s="166">
        <v>446.1465</v>
      </c>
      <c r="BS22" s="167"/>
      <c r="BT22" s="166">
        <v>-55.801200000000001</v>
      </c>
      <c r="BU22" s="166">
        <v>57.200499999999998</v>
      </c>
      <c r="BV22" s="166">
        <v>70.086399999999998</v>
      </c>
      <c r="BW22" s="166">
        <v>21.68</v>
      </c>
      <c r="BX22" s="166">
        <v>17.920000000000002</v>
      </c>
      <c r="BY22" s="166">
        <v>48.81</v>
      </c>
      <c r="BZ22" s="166">
        <v>65.48</v>
      </c>
      <c r="CA22" s="166">
        <v>-94.167699999999996</v>
      </c>
      <c r="CB22" s="166">
        <v>-92.560199999999995</v>
      </c>
      <c r="CC22" s="166">
        <v>164.49199999999999</v>
      </c>
      <c r="CD22" s="166">
        <v>164.42400000000001</v>
      </c>
      <c r="CE22" s="166">
        <v>-2.7488000000000001</v>
      </c>
      <c r="CF22" s="166">
        <v>-32.581299999999999</v>
      </c>
      <c r="CG22" s="166">
        <v>-32.1693</v>
      </c>
      <c r="CH22" s="166">
        <v>-11.137700000000001</v>
      </c>
      <c r="CI22" s="166">
        <v>-70.687700000000007</v>
      </c>
      <c r="CJ22" s="167"/>
      <c r="CK22" s="167"/>
      <c r="CL22" s="167"/>
      <c r="CM22" s="166">
        <v>143.4</v>
      </c>
      <c r="CN22" s="166">
        <v>-14.14</v>
      </c>
      <c r="CO22" s="166">
        <v>38.710999999999999</v>
      </c>
      <c r="CP22" s="166">
        <v>37.964399999999998</v>
      </c>
      <c r="CQ22" s="166">
        <v>37.874000000000002</v>
      </c>
      <c r="CR22" s="166">
        <v>-24.028500000000001</v>
      </c>
      <c r="CS22" s="166">
        <v>-24.2925</v>
      </c>
      <c r="CT22" s="167"/>
      <c r="CU22" s="166">
        <v>-6.0176999999999996</v>
      </c>
      <c r="CV22" s="166">
        <v>-5.9255000000000004</v>
      </c>
      <c r="CW22" s="166">
        <v>11.8087</v>
      </c>
      <c r="CX22" s="166">
        <v>48.09</v>
      </c>
      <c r="CY22" s="166">
        <v>26.24</v>
      </c>
      <c r="CZ22" s="166">
        <v>37.741700000000002</v>
      </c>
      <c r="DA22" s="166">
        <v>35.8932</v>
      </c>
      <c r="DB22" s="166">
        <v>-18.78</v>
      </c>
      <c r="DC22" s="167"/>
      <c r="DD22" s="166">
        <v>70.583699999999993</v>
      </c>
      <c r="DE22" s="166">
        <v>70.380700000000004</v>
      </c>
      <c r="DF22" s="166">
        <v>-32.826099999999997</v>
      </c>
      <c r="DG22" s="167"/>
      <c r="DH22" s="166">
        <v>-19.207999999999998</v>
      </c>
      <c r="DI22" s="166">
        <v>-111</v>
      </c>
      <c r="DJ22" s="166">
        <v>-110.3</v>
      </c>
      <c r="DK22" s="166">
        <v>26.622599999999998</v>
      </c>
      <c r="DL22" s="167"/>
      <c r="DM22" s="166">
        <v>43.222099999999998</v>
      </c>
      <c r="DN22" s="166">
        <v>96.697999999999993</v>
      </c>
      <c r="DO22" s="166">
        <v>67.87</v>
      </c>
      <c r="DP22" s="166">
        <v>-2.62</v>
      </c>
      <c r="DQ22" s="166">
        <v>49.011000000000003</v>
      </c>
      <c r="DR22" s="166">
        <v>34.594499999999996</v>
      </c>
      <c r="DS22" s="166">
        <v>-26.09</v>
      </c>
      <c r="DT22" s="166">
        <v>-26.47</v>
      </c>
      <c r="DU22" s="166">
        <v>105.13</v>
      </c>
      <c r="DV22" s="166">
        <v>57.99</v>
      </c>
      <c r="DW22" s="166">
        <v>35.509099999999997</v>
      </c>
      <c r="DX22" s="166">
        <v>35.2545</v>
      </c>
      <c r="DY22" s="166">
        <v>-100.71250000000001</v>
      </c>
      <c r="DZ22" s="166">
        <v>-98.472700000000003</v>
      </c>
      <c r="EA22" s="166">
        <v>118.2801</v>
      </c>
      <c r="EB22" s="166">
        <v>75.780299999999997</v>
      </c>
      <c r="EC22" s="166">
        <v>73.241799999999998</v>
      </c>
      <c r="ED22" s="166">
        <v>74.028300000000002</v>
      </c>
      <c r="EE22" s="166">
        <v>25.268799999999999</v>
      </c>
      <c r="EF22" s="166">
        <v>3.5097</v>
      </c>
      <c r="EG22" s="166">
        <v>-27.167999999999999</v>
      </c>
      <c r="EH22" s="166">
        <v>188.81630000000001</v>
      </c>
      <c r="EI22" s="166">
        <v>60.285800000000002</v>
      </c>
      <c r="EJ22" s="167"/>
      <c r="EK22" s="166">
        <v>-38.406100000000002</v>
      </c>
      <c r="EL22" s="166">
        <v>-35.791400000000003</v>
      </c>
      <c r="EM22" s="166">
        <v>46.7498</v>
      </c>
      <c r="EN22" s="166">
        <v>-19.954899999999999</v>
      </c>
      <c r="EO22" s="166">
        <v>-19.704799999999999</v>
      </c>
      <c r="EP22" s="166">
        <v>38.448</v>
      </c>
      <c r="EQ22" s="166">
        <v>-81.543899999999994</v>
      </c>
      <c r="ER22" s="166">
        <v>-83.325100000000006</v>
      </c>
      <c r="ES22" s="166">
        <v>28.763400000000001</v>
      </c>
      <c r="ET22" s="166">
        <v>0</v>
      </c>
      <c r="EU22" s="166">
        <v>-12.71</v>
      </c>
      <c r="EV22" s="166">
        <v>1</v>
      </c>
      <c r="EW22" s="166">
        <v>13.1127</v>
      </c>
      <c r="EX22" s="166">
        <v>-92.621600000000001</v>
      </c>
      <c r="EY22" s="166">
        <v>-36.081000000000003</v>
      </c>
      <c r="EZ22" s="166">
        <v>-35.180900000000001</v>
      </c>
      <c r="FA22" s="166">
        <v>7.9231999999999996</v>
      </c>
      <c r="FB22" s="166">
        <v>-0.60860000000000003</v>
      </c>
      <c r="FC22" s="166">
        <v>-20.497</v>
      </c>
      <c r="FD22" s="166">
        <v>23.3066</v>
      </c>
      <c r="FE22" s="167"/>
      <c r="FF22" s="166">
        <v>23.2636</v>
      </c>
      <c r="FG22" s="166">
        <v>37.809100000000001</v>
      </c>
      <c r="FH22" s="166">
        <v>38.542400000000001</v>
      </c>
      <c r="FI22" s="166">
        <v>36.894599999999997</v>
      </c>
      <c r="FJ22" s="166">
        <v>93.440600000000003</v>
      </c>
      <c r="FK22" s="166">
        <v>93.775499999999994</v>
      </c>
      <c r="FL22" s="166">
        <v>-169.29830000000001</v>
      </c>
      <c r="FM22" s="166">
        <v>104.0245</v>
      </c>
      <c r="FN22" s="166">
        <v>104.37869999999999</v>
      </c>
      <c r="FO22" s="166">
        <v>-124.6409</v>
      </c>
      <c r="FP22" s="166">
        <v>-110.8335</v>
      </c>
      <c r="FQ22" s="166">
        <v>-52.967700000000001</v>
      </c>
      <c r="FR22" s="166">
        <v>-41.78</v>
      </c>
      <c r="FS22" s="166">
        <v>16.367999999999999</v>
      </c>
      <c r="FT22" s="166">
        <v>0.70469999999999999</v>
      </c>
      <c r="FU22" s="166">
        <v>-10.46</v>
      </c>
      <c r="FV22" s="166">
        <v>13.58</v>
      </c>
      <c r="FW22" s="166">
        <v>-53.065300000000001</v>
      </c>
      <c r="FX22" s="167"/>
      <c r="FY22" s="166">
        <v>-15.661</v>
      </c>
      <c r="FZ22" s="166">
        <v>0.27800000000000002</v>
      </c>
      <c r="GA22" s="167"/>
      <c r="GB22" s="166">
        <v>22.53</v>
      </c>
      <c r="GC22" s="166">
        <v>113.6588</v>
      </c>
      <c r="GD22" s="166">
        <v>129.10069999999999</v>
      </c>
      <c r="GE22" s="166">
        <v>13.5</v>
      </c>
      <c r="GF22" s="166">
        <v>80.885599999999997</v>
      </c>
      <c r="GG22" s="166">
        <v>19.600000000000001</v>
      </c>
      <c r="GH22" s="166">
        <v>-19.112300000000001</v>
      </c>
      <c r="GI22" s="166">
        <v>2.6162000000000001</v>
      </c>
      <c r="GJ22" s="166">
        <v>2.8769999999999998</v>
      </c>
      <c r="GK22" s="166">
        <v>1.3293999999999999</v>
      </c>
      <c r="GL22" s="167"/>
      <c r="GM22" s="167"/>
      <c r="GN22" s="166">
        <v>-14.2438</v>
      </c>
      <c r="GO22" s="166">
        <v>-29.799399999999999</v>
      </c>
      <c r="GP22" s="166">
        <v>22.230499999999999</v>
      </c>
      <c r="GQ22" s="166">
        <v>30.734999999999999</v>
      </c>
      <c r="GR22" s="166">
        <v>54.886899999999997</v>
      </c>
      <c r="GS22" s="166">
        <v>55.938299999999998</v>
      </c>
      <c r="GT22" s="167"/>
      <c r="GU22" s="166">
        <v>-18.939800000000002</v>
      </c>
      <c r="GV22" s="166">
        <v>37.152799999999999</v>
      </c>
      <c r="GW22" s="166">
        <v>-35.479100000000003</v>
      </c>
      <c r="GX22" s="166">
        <v>11.983000000000001</v>
      </c>
      <c r="GY22" s="166">
        <v>7.9702000000000002</v>
      </c>
      <c r="GZ22" s="166">
        <v>7.6691000000000003</v>
      </c>
      <c r="HA22" s="166">
        <v>13.505800000000001</v>
      </c>
      <c r="HB22" s="166">
        <v>109.83920000000001</v>
      </c>
      <c r="HC22" s="166">
        <v>110.9064</v>
      </c>
      <c r="HD22" s="166">
        <v>274.89999999999998</v>
      </c>
      <c r="HE22" s="166">
        <v>-275.87790000000001</v>
      </c>
      <c r="HF22" s="166">
        <v>-583.04089999999997</v>
      </c>
      <c r="HG22" s="166">
        <v>589.58749999999998</v>
      </c>
      <c r="HH22" s="166">
        <v>387.3537</v>
      </c>
      <c r="HI22" s="166">
        <v>-105.7414</v>
      </c>
      <c r="HJ22" s="166">
        <v>-104.2603</v>
      </c>
      <c r="HK22" s="166">
        <v>-68.198599999999999</v>
      </c>
      <c r="HL22" s="166">
        <v>-62.108199999999997</v>
      </c>
      <c r="HM22" s="166">
        <v>81.527199999999993</v>
      </c>
      <c r="HN22" s="166">
        <v>79.756299999999996</v>
      </c>
      <c r="HO22" s="167"/>
      <c r="HP22" s="167"/>
      <c r="HQ22" s="166">
        <v>31.215399999999999</v>
      </c>
      <c r="HR22" s="166">
        <v>31.072600000000001</v>
      </c>
      <c r="HS22" s="166">
        <v>-39.689100000000003</v>
      </c>
      <c r="HT22" s="166">
        <v>-39.5764</v>
      </c>
      <c r="HU22" s="166">
        <v>59.72</v>
      </c>
      <c r="HV22" s="166">
        <v>59.05</v>
      </c>
      <c r="HW22" s="166">
        <v>8.8000000000000007</v>
      </c>
      <c r="HX22" s="166">
        <v>8.4</v>
      </c>
      <c r="HY22" s="167"/>
      <c r="HZ22" s="166">
        <v>11.84</v>
      </c>
      <c r="IA22" s="166">
        <v>-321.84589999999997</v>
      </c>
      <c r="IB22" s="166">
        <v>95.46</v>
      </c>
      <c r="IC22" s="166">
        <v>95.299899999999994</v>
      </c>
      <c r="ID22" s="166">
        <v>16.100000000000001</v>
      </c>
      <c r="IE22" s="166">
        <v>-42.3</v>
      </c>
      <c r="IF22" s="166">
        <v>-29.3</v>
      </c>
      <c r="IG22" s="166">
        <v>-30.4</v>
      </c>
      <c r="IH22" s="167"/>
      <c r="II22" s="167"/>
      <c r="IJ22" s="166">
        <v>-384.03120000000001</v>
      </c>
      <c r="IK22" s="166">
        <v>-34.141500000000001</v>
      </c>
      <c r="IL22" s="166">
        <v>267.06130000000002</v>
      </c>
      <c r="IM22" s="166">
        <v>218.62350000000001</v>
      </c>
      <c r="IN22" s="166">
        <v>26.9999</v>
      </c>
      <c r="IO22" s="166">
        <v>-204.9135</v>
      </c>
      <c r="IP22" s="166">
        <v>204.1893</v>
      </c>
      <c r="IQ22" s="166">
        <v>-158.81649999999999</v>
      </c>
      <c r="IR22" s="166">
        <v>-133.50360000000001</v>
      </c>
      <c r="IS22" s="166">
        <v>-201.4367</v>
      </c>
      <c r="IT22" s="166">
        <v>107.62990000000001</v>
      </c>
      <c r="IU22" s="166">
        <v>106.00490000000001</v>
      </c>
      <c r="IV22" s="166">
        <v>160.1473</v>
      </c>
      <c r="IW22" s="166">
        <v>-252.82390000000001</v>
      </c>
      <c r="IX22" s="166">
        <v>132.31800000000001</v>
      </c>
      <c r="IY22" s="166">
        <v>-121.3777</v>
      </c>
      <c r="IZ22" s="166">
        <v>121.029</v>
      </c>
      <c r="JA22" s="166">
        <v>-8.7521000000000004</v>
      </c>
      <c r="JB22" s="166">
        <v>19.645</v>
      </c>
      <c r="JC22" s="166">
        <v>9.1199999999999992</v>
      </c>
      <c r="JD22" s="166">
        <v>7.0510000000000002</v>
      </c>
      <c r="JE22" s="166">
        <v>7.0650000000000004</v>
      </c>
      <c r="JF22" s="166">
        <v>-9.0399999999999991</v>
      </c>
      <c r="JG22" s="166">
        <v>-14.08</v>
      </c>
      <c r="JH22" s="167"/>
      <c r="JI22" s="166">
        <v>14.943199999999999</v>
      </c>
      <c r="JJ22" s="166">
        <v>-23.2624</v>
      </c>
      <c r="JK22" s="166">
        <v>-46.846699999999998</v>
      </c>
      <c r="JL22" s="166">
        <v>28.6</v>
      </c>
      <c r="JM22" s="166">
        <v>49.811999999999998</v>
      </c>
      <c r="JN22" s="166">
        <v>49.97</v>
      </c>
      <c r="JO22" s="167"/>
      <c r="JP22" s="167"/>
      <c r="JQ22" s="166">
        <v>52.2027</v>
      </c>
      <c r="JR22" s="166">
        <v>52.366</v>
      </c>
      <c r="JS22" s="166">
        <v>52.001899999999999</v>
      </c>
      <c r="JT22" s="167"/>
      <c r="JU22" s="166">
        <v>43.2</v>
      </c>
      <c r="JV22" s="166">
        <v>21.8659</v>
      </c>
      <c r="JW22" s="166">
        <v>5.89</v>
      </c>
      <c r="JX22" s="167"/>
      <c r="JY22" s="166">
        <v>-61.816299999999998</v>
      </c>
      <c r="JZ22" s="166">
        <v>86.010300000000001</v>
      </c>
      <c r="KA22" s="166">
        <v>70.432400000000001</v>
      </c>
      <c r="KB22" s="166">
        <v>-60.833300000000001</v>
      </c>
      <c r="KC22" s="166">
        <v>-84.508499999999998</v>
      </c>
      <c r="KD22" s="166">
        <v>61.440399999999997</v>
      </c>
      <c r="KE22" s="166">
        <v>22.4346</v>
      </c>
      <c r="KF22" s="166">
        <v>-54.4</v>
      </c>
      <c r="KG22" s="166">
        <v>54.3</v>
      </c>
      <c r="KH22" s="166">
        <v>-191.45150000000001</v>
      </c>
      <c r="KI22" s="166">
        <v>382.35570000000001</v>
      </c>
    </row>
    <row r="23" spans="1:295" ht="18" customHeight="1" x14ac:dyDescent="0.25">
      <c r="A23" s="161" t="s">
        <v>84</v>
      </c>
      <c r="B23" s="161" t="s">
        <v>806</v>
      </c>
      <c r="C23" s="165">
        <v>0</v>
      </c>
      <c r="D23" s="166">
        <v>14.901899999999999</v>
      </c>
      <c r="E23" s="166">
        <v>-20.621700000000001</v>
      </c>
      <c r="F23" s="166">
        <v>8.7939000000000007</v>
      </c>
      <c r="G23" s="166">
        <v>14.664099999999999</v>
      </c>
      <c r="H23" s="167"/>
      <c r="I23" s="166">
        <v>39.603099999999998</v>
      </c>
      <c r="J23" s="166">
        <v>-82.634900000000002</v>
      </c>
      <c r="K23" s="166">
        <v>52.947200000000002</v>
      </c>
      <c r="L23" s="166">
        <v>26.5852</v>
      </c>
      <c r="M23" s="166">
        <v>26.2135</v>
      </c>
      <c r="N23" s="166">
        <v>2.2200000000000002</v>
      </c>
      <c r="O23" s="166">
        <v>-29.134</v>
      </c>
      <c r="P23" s="166">
        <v>24.2</v>
      </c>
      <c r="Q23" s="166">
        <v>12.42</v>
      </c>
      <c r="R23" s="166">
        <v>-24.2</v>
      </c>
      <c r="S23" s="166">
        <v>13.008699999999999</v>
      </c>
      <c r="T23" s="166">
        <v>168.8312</v>
      </c>
      <c r="U23" s="166">
        <v>11.913399999999999</v>
      </c>
      <c r="V23" s="166">
        <v>11.9322</v>
      </c>
      <c r="W23" s="166">
        <v>20.105799999999999</v>
      </c>
      <c r="X23" s="166">
        <v>13.2951</v>
      </c>
      <c r="Y23" s="166">
        <v>5.0808</v>
      </c>
      <c r="Z23" s="166">
        <v>8.1457999999999995</v>
      </c>
      <c r="AA23" s="167"/>
      <c r="AB23" s="167"/>
      <c r="AC23" s="167"/>
      <c r="AD23" s="166">
        <v>-102.44</v>
      </c>
      <c r="AE23" s="167"/>
      <c r="AF23" s="166">
        <v>-2.2200000000000002</v>
      </c>
      <c r="AG23" s="166">
        <v>28.6</v>
      </c>
      <c r="AH23" s="166">
        <v>8.0690000000000008</v>
      </c>
      <c r="AI23" s="166">
        <v>0.16400000000000001</v>
      </c>
      <c r="AJ23" s="165">
        <v>0</v>
      </c>
      <c r="AK23" s="166">
        <v>-39.58</v>
      </c>
      <c r="AL23" s="166">
        <v>-59.23</v>
      </c>
      <c r="AM23" s="166">
        <v>40.39</v>
      </c>
      <c r="AN23" s="166">
        <v>41.19</v>
      </c>
      <c r="AO23" s="166">
        <v>11.283300000000001</v>
      </c>
      <c r="AP23" s="166">
        <v>12.4382</v>
      </c>
      <c r="AQ23" s="166">
        <v>55.606999999999999</v>
      </c>
      <c r="AR23" s="166">
        <v>57.720199999999998</v>
      </c>
      <c r="AS23" s="166">
        <v>46.472700000000003</v>
      </c>
      <c r="AT23" s="166">
        <v>-45.413699999999999</v>
      </c>
      <c r="AU23" s="166">
        <v>-46.793100000000003</v>
      </c>
      <c r="AV23" s="166">
        <v>21.671299999999999</v>
      </c>
      <c r="AW23" s="166">
        <v>28.218399999999999</v>
      </c>
      <c r="AX23" s="166">
        <v>69.764899999999997</v>
      </c>
      <c r="AY23" s="166">
        <v>71.341800000000006</v>
      </c>
      <c r="AZ23" s="166">
        <v>-32.774700000000003</v>
      </c>
      <c r="BA23" s="166">
        <v>-27.104500000000002</v>
      </c>
      <c r="BB23" s="166">
        <v>-321.14389999999997</v>
      </c>
      <c r="BC23" s="166">
        <v>-13.759600000000001</v>
      </c>
      <c r="BD23" s="166">
        <v>-12.7</v>
      </c>
      <c r="BE23" s="166">
        <v>-12.8</v>
      </c>
      <c r="BF23" s="166">
        <v>52.427399999999999</v>
      </c>
      <c r="BG23" s="166">
        <v>52.768300000000004</v>
      </c>
      <c r="BH23" s="166">
        <v>-4.6452999999999998</v>
      </c>
      <c r="BI23" s="167"/>
      <c r="BJ23" s="166">
        <v>-22.002800000000001</v>
      </c>
      <c r="BK23" s="166">
        <v>4.6022999999999996</v>
      </c>
      <c r="BL23" s="166">
        <v>0</v>
      </c>
      <c r="BM23" s="166">
        <v>2.9531999999999998</v>
      </c>
      <c r="BN23" s="166">
        <v>377.02550000000002</v>
      </c>
      <c r="BO23" s="166">
        <v>102.1759</v>
      </c>
      <c r="BP23" s="166">
        <v>102.11490000000001</v>
      </c>
      <c r="BQ23" s="166">
        <v>-207.89320000000001</v>
      </c>
      <c r="BR23" s="166">
        <v>510.90499999999997</v>
      </c>
      <c r="BS23" s="167"/>
      <c r="BT23" s="166">
        <v>-41.698</v>
      </c>
      <c r="BU23" s="166">
        <v>43.232999999999997</v>
      </c>
      <c r="BV23" s="166">
        <v>77.630899999999997</v>
      </c>
      <c r="BW23" s="166">
        <v>23.58</v>
      </c>
      <c r="BX23" s="166">
        <v>20.399999999999999</v>
      </c>
      <c r="BY23" s="166">
        <v>52.5</v>
      </c>
      <c r="BZ23" s="166">
        <v>69.87</v>
      </c>
      <c r="CA23" s="166">
        <v>-96.980800000000002</v>
      </c>
      <c r="CB23" s="166">
        <v>-95.641199999999998</v>
      </c>
      <c r="CC23" s="166">
        <v>166.72470000000001</v>
      </c>
      <c r="CD23" s="166">
        <v>166.31209999999999</v>
      </c>
      <c r="CE23" s="166">
        <v>-4.4798999999999998</v>
      </c>
      <c r="CF23" s="166">
        <v>-35.071100000000001</v>
      </c>
      <c r="CG23" s="166">
        <v>-35.881900000000002</v>
      </c>
      <c r="CH23" s="166">
        <v>-6.9535999999999998</v>
      </c>
      <c r="CI23" s="166">
        <v>-73.642700000000005</v>
      </c>
      <c r="CJ23" s="167"/>
      <c r="CK23" s="167"/>
      <c r="CL23" s="167"/>
      <c r="CM23" s="166">
        <v>147</v>
      </c>
      <c r="CN23" s="166">
        <v>-14.9</v>
      </c>
      <c r="CO23" s="166">
        <v>39.546399999999998</v>
      </c>
      <c r="CP23" s="166">
        <v>39.869900000000001</v>
      </c>
      <c r="CQ23" s="166">
        <v>39.141500000000001</v>
      </c>
      <c r="CR23" s="166">
        <v>-16.992999999999999</v>
      </c>
      <c r="CS23" s="166">
        <v>-15.9</v>
      </c>
      <c r="CT23" s="167"/>
      <c r="CU23" s="166">
        <v>-24.0318</v>
      </c>
      <c r="CV23" s="166">
        <v>0.22850000000000001</v>
      </c>
      <c r="CW23" s="166">
        <v>11.8902</v>
      </c>
      <c r="CX23" s="166">
        <v>54.06</v>
      </c>
      <c r="CY23" s="166">
        <v>29.36</v>
      </c>
      <c r="CZ23" s="166">
        <v>41.491700000000002</v>
      </c>
      <c r="DA23" s="166">
        <v>39.408900000000003</v>
      </c>
      <c r="DB23" s="166">
        <v>-20.18</v>
      </c>
      <c r="DC23" s="167"/>
      <c r="DD23" s="166">
        <v>73.909400000000005</v>
      </c>
      <c r="DE23" s="166">
        <v>73.267899999999997</v>
      </c>
      <c r="DF23" s="166">
        <v>-38.003399999999999</v>
      </c>
      <c r="DG23" s="167"/>
      <c r="DH23" s="166">
        <v>-20.767199999999999</v>
      </c>
      <c r="DI23" s="166">
        <v>-120.3</v>
      </c>
      <c r="DJ23" s="166">
        <v>-120</v>
      </c>
      <c r="DK23" s="166">
        <v>26.952200000000001</v>
      </c>
      <c r="DL23" s="166">
        <v>0</v>
      </c>
      <c r="DM23" s="166">
        <v>51.675699999999999</v>
      </c>
      <c r="DN23" s="166">
        <v>110.76049999999999</v>
      </c>
      <c r="DO23" s="166">
        <v>78.09</v>
      </c>
      <c r="DP23" s="166">
        <v>-4.22</v>
      </c>
      <c r="DQ23" s="166">
        <v>51.5685</v>
      </c>
      <c r="DR23" s="166">
        <v>37.2759</v>
      </c>
      <c r="DS23" s="166">
        <v>-26.07</v>
      </c>
      <c r="DT23" s="166">
        <v>-26.28</v>
      </c>
      <c r="DU23" s="166">
        <v>98.67</v>
      </c>
      <c r="DV23" s="166">
        <v>62.07</v>
      </c>
      <c r="DW23" s="166">
        <v>39.7273</v>
      </c>
      <c r="DX23" s="166">
        <v>38.618200000000002</v>
      </c>
      <c r="DY23" s="166">
        <v>-103.1344</v>
      </c>
      <c r="DZ23" s="166">
        <v>-102.24550000000001</v>
      </c>
      <c r="EA23" s="166">
        <v>129.86070000000001</v>
      </c>
      <c r="EB23" s="166">
        <v>86.260599999999997</v>
      </c>
      <c r="EC23" s="166">
        <v>83.336699999999993</v>
      </c>
      <c r="ED23" s="166">
        <v>83.813699999999997</v>
      </c>
      <c r="EE23" s="166">
        <v>17.311699999999998</v>
      </c>
      <c r="EF23" s="166">
        <v>-5.3646000000000003</v>
      </c>
      <c r="EG23" s="166">
        <v>-27.760999999999999</v>
      </c>
      <c r="EH23" s="166">
        <v>221.27160000000001</v>
      </c>
      <c r="EI23" s="166">
        <v>-66.285300000000007</v>
      </c>
      <c r="EJ23" s="167"/>
      <c r="EK23" s="166">
        <v>-39.541800000000002</v>
      </c>
      <c r="EL23" s="166">
        <v>-36.701700000000002</v>
      </c>
      <c r="EM23" s="166">
        <v>57.454900000000002</v>
      </c>
      <c r="EN23" s="166">
        <v>-34.305700000000002</v>
      </c>
      <c r="EO23" s="166">
        <v>-31.740600000000001</v>
      </c>
      <c r="EP23" s="166">
        <v>39.984000000000002</v>
      </c>
      <c r="EQ23" s="166">
        <v>-84.364900000000006</v>
      </c>
      <c r="ER23" s="166">
        <v>-85.773700000000005</v>
      </c>
      <c r="ES23" s="166">
        <v>38.723399999999998</v>
      </c>
      <c r="ET23" s="166">
        <v>0</v>
      </c>
      <c r="EU23" s="166">
        <v>-10.54</v>
      </c>
      <c r="EV23" s="166">
        <v>68.099999999999994</v>
      </c>
      <c r="EW23" s="166">
        <v>14.525399999999999</v>
      </c>
      <c r="EX23" s="166">
        <v>-125.28449999999999</v>
      </c>
      <c r="EY23" s="166">
        <v>-36.8292</v>
      </c>
      <c r="EZ23" s="166">
        <v>-35.503500000000003</v>
      </c>
      <c r="FA23" s="166">
        <v>7.1817000000000002</v>
      </c>
      <c r="FB23" s="166">
        <v>8.4753000000000007</v>
      </c>
      <c r="FC23" s="166">
        <v>-28.256799999999998</v>
      </c>
      <c r="FD23" s="166">
        <v>23.3003</v>
      </c>
      <c r="FE23" s="167"/>
      <c r="FF23" s="166">
        <v>22.7822</v>
      </c>
      <c r="FG23" s="166">
        <v>38.501899999999999</v>
      </c>
      <c r="FH23" s="166">
        <v>39.007399999999997</v>
      </c>
      <c r="FI23" s="166">
        <v>37.546100000000003</v>
      </c>
      <c r="FJ23" s="166">
        <v>98.296899999999994</v>
      </c>
      <c r="FK23" s="166">
        <v>97.794499999999999</v>
      </c>
      <c r="FL23" s="166">
        <v>-134.96979999999999</v>
      </c>
      <c r="FM23" s="166">
        <v>106.99890000000001</v>
      </c>
      <c r="FN23" s="166">
        <v>106.2192</v>
      </c>
      <c r="FO23" s="166">
        <v>-113.63209999999999</v>
      </c>
      <c r="FP23" s="166">
        <v>-103.48990000000001</v>
      </c>
      <c r="FQ23" s="166">
        <v>-48.441299999999998</v>
      </c>
      <c r="FR23" s="166">
        <v>-39.17</v>
      </c>
      <c r="FS23" s="166">
        <v>7.3517999999999999</v>
      </c>
      <c r="FT23" s="166">
        <v>0.79869999999999997</v>
      </c>
      <c r="FU23" s="166">
        <v>-9.8800000000000008</v>
      </c>
      <c r="FV23" s="166">
        <v>13.76</v>
      </c>
      <c r="FW23" s="166">
        <v>-30.3931</v>
      </c>
      <c r="FX23" s="167"/>
      <c r="FY23" s="167"/>
      <c r="FZ23" s="166">
        <v>0.20899999999999999</v>
      </c>
      <c r="GA23" s="167"/>
      <c r="GB23" s="166">
        <v>27.86</v>
      </c>
      <c r="GC23" s="166">
        <v>105.4355</v>
      </c>
      <c r="GD23" s="166">
        <v>115.56189999999999</v>
      </c>
      <c r="GE23" s="166">
        <v>13.71</v>
      </c>
      <c r="GF23" s="166">
        <v>83.973500000000001</v>
      </c>
      <c r="GG23" s="166">
        <v>19.2</v>
      </c>
      <c r="GH23" s="166">
        <v>-21.279299999999999</v>
      </c>
      <c r="GI23" s="166">
        <v>2.0985999999999998</v>
      </c>
      <c r="GJ23" s="166">
        <v>2.6480000000000001</v>
      </c>
      <c r="GK23" s="166">
        <v>1.4622999999999999</v>
      </c>
      <c r="GL23" s="167"/>
      <c r="GM23" s="167"/>
      <c r="GN23" s="166">
        <v>-14.6731</v>
      </c>
      <c r="GO23" s="166">
        <v>-33.174799999999998</v>
      </c>
      <c r="GP23" s="166">
        <v>21.130099999999999</v>
      </c>
      <c r="GQ23" s="166">
        <v>34.138100000000001</v>
      </c>
      <c r="GR23" s="166">
        <v>60.545900000000003</v>
      </c>
      <c r="GS23" s="166">
        <v>59.0822</v>
      </c>
      <c r="GT23" s="166">
        <v>-158.61850000000001</v>
      </c>
      <c r="GU23" s="166">
        <v>-20.636900000000001</v>
      </c>
      <c r="GV23" s="166">
        <v>39.427399999999999</v>
      </c>
      <c r="GW23" s="166">
        <v>-41.061</v>
      </c>
      <c r="GX23" s="166">
        <v>11.8771</v>
      </c>
      <c r="GY23" s="166">
        <v>9.0444999999999993</v>
      </c>
      <c r="GZ23" s="166">
        <v>8.7766000000000002</v>
      </c>
      <c r="HA23" s="166">
        <v>13.317500000000001</v>
      </c>
      <c r="HB23" s="166">
        <v>82.170199999999994</v>
      </c>
      <c r="HC23" s="166">
        <v>82.142799999999994</v>
      </c>
      <c r="HD23" s="166">
        <v>272.39999999999998</v>
      </c>
      <c r="HE23" s="166">
        <v>-270.37430000000001</v>
      </c>
      <c r="HF23" s="166">
        <v>-560.00350000000003</v>
      </c>
      <c r="HG23" s="166">
        <v>563.05290000000002</v>
      </c>
      <c r="HH23" s="166">
        <v>266.57619999999997</v>
      </c>
      <c r="HI23" s="166">
        <v>-79.984800000000007</v>
      </c>
      <c r="HJ23" s="166">
        <v>-79.410600000000002</v>
      </c>
      <c r="HK23" s="166">
        <v>-64.932699999999997</v>
      </c>
      <c r="HL23" s="166">
        <v>-58.375100000000003</v>
      </c>
      <c r="HM23" s="166">
        <v>82.643500000000003</v>
      </c>
      <c r="HN23" s="166">
        <v>81.708200000000005</v>
      </c>
      <c r="HO23" s="167"/>
      <c r="HP23" s="167"/>
      <c r="HQ23" s="166">
        <v>26.831800000000001</v>
      </c>
      <c r="HR23" s="166">
        <v>25.974799999999998</v>
      </c>
      <c r="HS23" s="166">
        <v>-27.9023</v>
      </c>
      <c r="HT23" s="166">
        <v>-27.720800000000001</v>
      </c>
      <c r="HU23" s="166">
        <v>12.29</v>
      </c>
      <c r="HV23" s="166">
        <v>12.59</v>
      </c>
      <c r="HW23" s="166">
        <v>11.8</v>
      </c>
      <c r="HX23" s="166">
        <v>12.2</v>
      </c>
      <c r="HY23" s="166">
        <v>20.6737</v>
      </c>
      <c r="HZ23" s="166">
        <v>-19.920000000000002</v>
      </c>
      <c r="IA23" s="166">
        <v>-315.6857</v>
      </c>
      <c r="IB23" s="166">
        <v>88.501000000000005</v>
      </c>
      <c r="IC23" s="166">
        <v>88.356300000000005</v>
      </c>
      <c r="ID23" s="166">
        <v>16.2</v>
      </c>
      <c r="IE23" s="166">
        <v>-36.5</v>
      </c>
      <c r="IF23" s="166">
        <v>-25</v>
      </c>
      <c r="IG23" s="166">
        <v>-25.8</v>
      </c>
      <c r="IH23" s="167"/>
      <c r="II23" s="166">
        <v>1.0367999999999999</v>
      </c>
      <c r="IJ23" s="166">
        <v>-255.71639999999999</v>
      </c>
      <c r="IK23" s="166">
        <v>90.316100000000006</v>
      </c>
      <c r="IL23" s="166">
        <v>110.93170000000001</v>
      </c>
      <c r="IM23" s="166">
        <v>73.319400000000002</v>
      </c>
      <c r="IN23" s="166">
        <v>6.8769</v>
      </c>
      <c r="IO23" s="166">
        <v>-71.174700000000001</v>
      </c>
      <c r="IP23" s="166">
        <v>61.812100000000001</v>
      </c>
      <c r="IQ23" s="166">
        <v>-200.1189</v>
      </c>
      <c r="IR23" s="166">
        <v>-33.185499999999998</v>
      </c>
      <c r="IS23" s="166">
        <v>-60.1935</v>
      </c>
      <c r="IT23" s="166">
        <v>155.4102</v>
      </c>
      <c r="IU23" s="166">
        <v>151.6361</v>
      </c>
      <c r="IV23" s="166">
        <v>203.5874</v>
      </c>
      <c r="IW23" s="166">
        <v>-104.5698</v>
      </c>
      <c r="IX23" s="166">
        <v>33.253799999999998</v>
      </c>
      <c r="IY23" s="166">
        <v>-61.0242</v>
      </c>
      <c r="IZ23" s="166">
        <v>62.256399999999999</v>
      </c>
      <c r="JA23" s="166">
        <v>-7.4611999999999998</v>
      </c>
      <c r="JB23" s="166">
        <v>18.443000000000001</v>
      </c>
      <c r="JC23" s="166">
        <v>11.6</v>
      </c>
      <c r="JD23" s="167"/>
      <c r="JE23" s="167"/>
      <c r="JF23" s="166">
        <v>-11.68</v>
      </c>
      <c r="JG23" s="166">
        <v>-11.28</v>
      </c>
      <c r="JH23" s="167"/>
      <c r="JI23" s="166">
        <v>12.4254</v>
      </c>
      <c r="JJ23" s="166">
        <v>-17.195399999999999</v>
      </c>
      <c r="JK23" s="166">
        <v>-46.816200000000002</v>
      </c>
      <c r="JL23" s="166">
        <v>24.7</v>
      </c>
      <c r="JM23" s="166">
        <v>50.508000000000003</v>
      </c>
      <c r="JN23" s="166">
        <v>50.921999999999997</v>
      </c>
      <c r="JO23" s="166">
        <v>11.1981</v>
      </c>
      <c r="JP23" s="167"/>
      <c r="JQ23" s="166">
        <v>52.968899999999998</v>
      </c>
      <c r="JR23" s="166">
        <v>53.784500000000001</v>
      </c>
      <c r="JS23" s="166">
        <v>51.985599999999998</v>
      </c>
      <c r="JT23" s="167"/>
      <c r="JU23" s="166">
        <v>37.799999999999997</v>
      </c>
      <c r="JV23" s="166">
        <v>20.7989</v>
      </c>
      <c r="JW23" s="166">
        <v>6.32</v>
      </c>
      <c r="JX23" s="167"/>
      <c r="JY23" s="166">
        <v>-58.959099999999999</v>
      </c>
      <c r="JZ23" s="166">
        <v>84.323099999999997</v>
      </c>
      <c r="KA23" s="166">
        <v>67.032200000000003</v>
      </c>
      <c r="KB23" s="166">
        <v>-58.796500000000002</v>
      </c>
      <c r="KC23" s="166">
        <v>-82.3155</v>
      </c>
      <c r="KD23" s="166">
        <v>58.373600000000003</v>
      </c>
      <c r="KE23" s="166">
        <v>24.035499999999999</v>
      </c>
      <c r="KF23" s="166">
        <v>-48</v>
      </c>
      <c r="KG23" s="166">
        <v>49.5</v>
      </c>
      <c r="KH23" s="166">
        <v>-289.62360000000001</v>
      </c>
      <c r="KI23" s="166">
        <v>459.06310000000002</v>
      </c>
    </row>
    <row r="24" spans="1:295" ht="18" customHeight="1" x14ac:dyDescent="0.25">
      <c r="A24" s="161" t="s">
        <v>84</v>
      </c>
      <c r="B24" s="161" t="s">
        <v>807</v>
      </c>
      <c r="C24" s="168">
        <v>0</v>
      </c>
      <c r="D24" s="169">
        <v>15.2225</v>
      </c>
      <c r="E24" s="169">
        <v>-21.148599999999998</v>
      </c>
      <c r="F24" s="169">
        <v>8.9896999999999991</v>
      </c>
      <c r="G24" s="169">
        <v>17.729399999999998</v>
      </c>
      <c r="H24" s="170"/>
      <c r="I24" s="169">
        <v>40.8827</v>
      </c>
      <c r="J24" s="169">
        <v>-86.622799999999998</v>
      </c>
      <c r="K24" s="169">
        <v>54.009399999999999</v>
      </c>
      <c r="L24" s="169">
        <v>27.3752</v>
      </c>
      <c r="M24" s="169">
        <v>26.868500000000001</v>
      </c>
      <c r="N24" s="169">
        <v>6.66</v>
      </c>
      <c r="O24" s="169">
        <v>-45.037999999999997</v>
      </c>
      <c r="P24" s="169">
        <v>41.8</v>
      </c>
      <c r="Q24" s="169">
        <v>13.247999999999999</v>
      </c>
      <c r="R24" s="169">
        <v>-39.6</v>
      </c>
      <c r="S24" s="169">
        <v>12.880800000000001</v>
      </c>
      <c r="T24" s="169">
        <v>177.88499999999999</v>
      </c>
      <c r="U24" s="169">
        <v>12.4458</v>
      </c>
      <c r="V24" s="169">
        <v>12.434699999999999</v>
      </c>
      <c r="W24" s="169">
        <v>20.762</v>
      </c>
      <c r="X24" s="169">
        <v>13.7845</v>
      </c>
      <c r="Y24" s="169">
        <v>4.4109999999999996</v>
      </c>
      <c r="Z24" s="169">
        <v>7.6212999999999997</v>
      </c>
      <c r="AA24" s="170"/>
      <c r="AB24" s="170"/>
      <c r="AC24" s="170"/>
      <c r="AD24" s="169">
        <v>-110.98</v>
      </c>
      <c r="AE24" s="170"/>
      <c r="AF24" s="169">
        <v>-4.4400000000000004</v>
      </c>
      <c r="AG24" s="169">
        <v>44</v>
      </c>
      <c r="AH24" s="169">
        <v>8.16</v>
      </c>
      <c r="AI24" s="169">
        <v>0.16600000000000001</v>
      </c>
      <c r="AJ24" s="168">
        <v>0</v>
      </c>
      <c r="AK24" s="169">
        <v>-44.99</v>
      </c>
      <c r="AL24" s="169">
        <v>-59.97</v>
      </c>
      <c r="AM24" s="169">
        <v>44</v>
      </c>
      <c r="AN24" s="169">
        <v>44.98</v>
      </c>
      <c r="AO24" s="169">
        <v>12.510199999999999</v>
      </c>
      <c r="AP24" s="169">
        <v>12.188499999999999</v>
      </c>
      <c r="AQ24" s="169">
        <v>58.773600000000002</v>
      </c>
      <c r="AR24" s="169">
        <v>60.632599999999996</v>
      </c>
      <c r="AS24" s="169">
        <v>50.923699999999997</v>
      </c>
      <c r="AT24" s="169">
        <v>-46.773400000000002</v>
      </c>
      <c r="AU24" s="169">
        <v>-47.527900000000002</v>
      </c>
      <c r="AV24" s="169">
        <v>22.479199999999999</v>
      </c>
      <c r="AW24" s="169">
        <v>25.914100000000001</v>
      </c>
      <c r="AX24" s="169">
        <v>75.562799999999996</v>
      </c>
      <c r="AY24" s="169">
        <v>76.567599999999999</v>
      </c>
      <c r="AZ24" s="169">
        <v>-29.620999999999999</v>
      </c>
      <c r="BA24" s="169">
        <v>-23.113700000000001</v>
      </c>
      <c r="BB24" s="169">
        <v>-353.00299999999999</v>
      </c>
      <c r="BC24" s="169">
        <v>-9.3033999999999999</v>
      </c>
      <c r="BD24" s="169">
        <v>-13</v>
      </c>
      <c r="BE24" s="169">
        <v>-12.8</v>
      </c>
      <c r="BF24" s="169">
        <v>55.588500000000003</v>
      </c>
      <c r="BG24" s="169">
        <v>54.547800000000002</v>
      </c>
      <c r="BH24" s="169">
        <v>-4.7949000000000002</v>
      </c>
      <c r="BI24" s="170"/>
      <c r="BJ24" s="169">
        <v>-25.8977</v>
      </c>
      <c r="BK24" s="169">
        <v>4.7518000000000002</v>
      </c>
      <c r="BL24" s="169">
        <v>5.3103999999999996</v>
      </c>
      <c r="BM24" s="169">
        <v>3.5625</v>
      </c>
      <c r="BN24" s="169">
        <v>395.64179999999999</v>
      </c>
      <c r="BO24" s="169">
        <v>111.57559999999999</v>
      </c>
      <c r="BP24" s="169">
        <v>111.2094</v>
      </c>
      <c r="BQ24" s="169">
        <v>-268.78620000000001</v>
      </c>
      <c r="BR24" s="169">
        <v>524.56569999999999</v>
      </c>
      <c r="BS24" s="170"/>
      <c r="BT24" s="169">
        <v>-94.872500000000002</v>
      </c>
      <c r="BU24" s="169">
        <v>98.115499999999997</v>
      </c>
      <c r="BV24" s="169">
        <v>81.9221</v>
      </c>
      <c r="BW24" s="169">
        <v>24.95</v>
      </c>
      <c r="BX24" s="169">
        <v>22.14</v>
      </c>
      <c r="BY24" s="169">
        <v>55.48</v>
      </c>
      <c r="BZ24" s="169">
        <v>72.06</v>
      </c>
      <c r="CA24" s="169">
        <v>-87.469800000000006</v>
      </c>
      <c r="CB24" s="169">
        <v>-86.8</v>
      </c>
      <c r="CC24" s="169">
        <v>155.90260000000001</v>
      </c>
      <c r="CD24" s="169">
        <v>157.39230000000001</v>
      </c>
      <c r="CE24" s="169">
        <v>-1.7874000000000001</v>
      </c>
      <c r="CF24" s="169">
        <v>-49.921100000000003</v>
      </c>
      <c r="CG24" s="169">
        <v>-50.484699999999997</v>
      </c>
      <c r="CH24" s="169">
        <v>-7.7061999999999999</v>
      </c>
      <c r="CI24" s="169">
        <v>-80.047499999999999</v>
      </c>
      <c r="CJ24" s="170"/>
      <c r="CK24" s="170"/>
      <c r="CL24" s="170"/>
      <c r="CM24" s="169">
        <v>163.30000000000001</v>
      </c>
      <c r="CN24" s="169">
        <v>-15.75</v>
      </c>
      <c r="CO24" s="169">
        <v>35.289499999999997</v>
      </c>
      <c r="CP24" s="169">
        <v>35.1434</v>
      </c>
      <c r="CQ24" s="169">
        <v>35.254399999999997</v>
      </c>
      <c r="CR24" s="169">
        <v>-20.040400000000002</v>
      </c>
      <c r="CS24" s="169">
        <v>-17.806799999999999</v>
      </c>
      <c r="CT24" s="170"/>
      <c r="CU24" s="169">
        <v>-26.733799999999999</v>
      </c>
      <c r="CV24" s="169">
        <v>4.4669999999999996</v>
      </c>
      <c r="CW24" s="169">
        <v>12.557600000000001</v>
      </c>
      <c r="CX24" s="169">
        <v>50.31</v>
      </c>
      <c r="CY24" s="169">
        <v>28.71</v>
      </c>
      <c r="CZ24" s="169">
        <v>43.8354</v>
      </c>
      <c r="DA24" s="169">
        <v>41.752600000000001</v>
      </c>
      <c r="DB24" s="169">
        <v>-21.07</v>
      </c>
      <c r="DC24" s="170"/>
      <c r="DD24" s="169">
        <v>81.079700000000003</v>
      </c>
      <c r="DE24" s="169">
        <v>80.158600000000007</v>
      </c>
      <c r="DF24" s="169">
        <v>-23.9876</v>
      </c>
      <c r="DG24" s="170"/>
      <c r="DH24" s="169">
        <v>-21.4998</v>
      </c>
      <c r="DI24" s="169">
        <v>-125.4</v>
      </c>
      <c r="DJ24" s="169">
        <v>-127.2</v>
      </c>
      <c r="DK24" s="169">
        <v>28.918800000000001</v>
      </c>
      <c r="DL24" s="170"/>
      <c r="DM24" s="169">
        <v>52.615000000000002</v>
      </c>
      <c r="DN24" s="169">
        <v>119.5496</v>
      </c>
      <c r="DO24" s="169">
        <v>84.83</v>
      </c>
      <c r="DP24" s="169">
        <v>-3.84</v>
      </c>
      <c r="DQ24" s="169">
        <v>52.963500000000003</v>
      </c>
      <c r="DR24" s="169">
        <v>23.694500000000001</v>
      </c>
      <c r="DS24" s="169">
        <v>-26.44</v>
      </c>
      <c r="DT24" s="169">
        <v>-26.44</v>
      </c>
      <c r="DU24" s="169">
        <v>104.35</v>
      </c>
      <c r="DV24" s="169">
        <v>65.19</v>
      </c>
      <c r="DW24" s="169">
        <v>25.290900000000001</v>
      </c>
      <c r="DX24" s="169">
        <v>24.872699999999998</v>
      </c>
      <c r="DY24" s="169">
        <v>-101.4413</v>
      </c>
      <c r="DZ24" s="169">
        <v>-98.945499999999996</v>
      </c>
      <c r="EA24" s="169">
        <v>132.67699999999999</v>
      </c>
      <c r="EB24" s="169">
        <v>86.657200000000003</v>
      </c>
      <c r="EC24" s="169">
        <v>83.758899999999997</v>
      </c>
      <c r="ED24" s="169">
        <v>84.962699999999998</v>
      </c>
      <c r="EE24" s="169">
        <v>39.892600000000002</v>
      </c>
      <c r="EF24" s="169">
        <v>21.494</v>
      </c>
      <c r="EG24" s="169">
        <v>-26.716000000000001</v>
      </c>
      <c r="EH24" s="169">
        <v>281.85050000000001</v>
      </c>
      <c r="EI24" s="169">
        <v>29.1068</v>
      </c>
      <c r="EJ24" s="170"/>
      <c r="EK24" s="169">
        <v>-38.814700000000002</v>
      </c>
      <c r="EL24" s="169">
        <v>-36.188699999999997</v>
      </c>
      <c r="EM24" s="169">
        <v>30.289000000000001</v>
      </c>
      <c r="EN24" s="169">
        <v>-43.455800000000004</v>
      </c>
      <c r="EO24" s="169">
        <v>-41.184600000000003</v>
      </c>
      <c r="EP24" s="169">
        <v>145.97999999999999</v>
      </c>
      <c r="EQ24" s="169">
        <v>-93.507400000000004</v>
      </c>
      <c r="ER24" s="169">
        <v>-94.456800000000001</v>
      </c>
      <c r="ES24" s="169">
        <v>17.087499999999999</v>
      </c>
      <c r="ET24" s="169">
        <v>0</v>
      </c>
      <c r="EU24" s="169">
        <v>-14.74</v>
      </c>
      <c r="EV24" s="169">
        <v>108.3</v>
      </c>
      <c r="EW24" s="169">
        <v>14.988899999999999</v>
      </c>
      <c r="EX24" s="169">
        <v>-144.02000000000001</v>
      </c>
      <c r="EY24" s="169">
        <v>-37.677700000000002</v>
      </c>
      <c r="EZ24" s="169">
        <v>-36.713200000000001</v>
      </c>
      <c r="FA24" s="169">
        <v>5.4359000000000002</v>
      </c>
      <c r="FB24" s="169">
        <v>-19.082000000000001</v>
      </c>
      <c r="FC24" s="169">
        <v>0</v>
      </c>
      <c r="FD24" s="169">
        <v>24.936399999999999</v>
      </c>
      <c r="FE24" s="170"/>
      <c r="FF24" s="169">
        <v>24.509</v>
      </c>
      <c r="FG24" s="169">
        <v>38.280900000000003</v>
      </c>
      <c r="FH24" s="169">
        <v>39.2256</v>
      </c>
      <c r="FI24" s="169">
        <v>37.4193</v>
      </c>
      <c r="FJ24" s="169">
        <v>87.914599999999993</v>
      </c>
      <c r="FK24" s="169">
        <v>87.914599999999993</v>
      </c>
      <c r="FL24" s="169">
        <v>-125.59220000000001</v>
      </c>
      <c r="FM24" s="169">
        <v>104.3168</v>
      </c>
      <c r="FN24" s="169">
        <v>103.8224</v>
      </c>
      <c r="FO24" s="169">
        <v>-113.7923</v>
      </c>
      <c r="FP24" s="169">
        <v>-105.19119999999999</v>
      </c>
      <c r="FQ24" s="169">
        <v>-29.295500000000001</v>
      </c>
      <c r="FR24" s="169">
        <v>-45.25</v>
      </c>
      <c r="FS24" s="169">
        <v>2.6568999999999998</v>
      </c>
      <c r="FT24" s="169">
        <v>0.78639999999999999</v>
      </c>
      <c r="FU24" s="169">
        <v>-4.1500000000000004</v>
      </c>
      <c r="FV24" s="169">
        <v>12.83</v>
      </c>
      <c r="FW24" s="169">
        <v>-17.557200000000002</v>
      </c>
      <c r="FX24" s="170"/>
      <c r="FY24" s="170"/>
      <c r="FZ24" s="169">
        <v>0.28399999999999997</v>
      </c>
      <c r="GA24" s="170"/>
      <c r="GB24" s="169">
        <v>30.1</v>
      </c>
      <c r="GC24" s="169">
        <v>107.7221</v>
      </c>
      <c r="GD24" s="169">
        <v>116.6125</v>
      </c>
      <c r="GE24" s="169">
        <v>13.41</v>
      </c>
      <c r="GF24" s="169">
        <v>83.923699999999997</v>
      </c>
      <c r="GG24" s="169">
        <v>17.399999999999999</v>
      </c>
      <c r="GH24" s="169">
        <v>-17.555299999999999</v>
      </c>
      <c r="GI24" s="169">
        <v>6.1966999999999999</v>
      </c>
      <c r="GJ24" s="169">
        <v>6.8323</v>
      </c>
      <c r="GK24" s="169">
        <v>1.4924999999999999</v>
      </c>
      <c r="GL24" s="170"/>
      <c r="GM24" s="170"/>
      <c r="GN24" s="169">
        <v>-15.748200000000001</v>
      </c>
      <c r="GO24" s="169">
        <v>-29.049299999999999</v>
      </c>
      <c r="GP24" s="169">
        <v>20.772400000000001</v>
      </c>
      <c r="GQ24" s="169">
        <v>30.305599999999998</v>
      </c>
      <c r="GR24" s="169">
        <v>53.7592</v>
      </c>
      <c r="GS24" s="169">
        <v>56.606299999999997</v>
      </c>
      <c r="GT24" s="169">
        <v>-153.50640000000001</v>
      </c>
      <c r="GU24" s="169">
        <v>-22.107399999999998</v>
      </c>
      <c r="GV24" s="169">
        <v>26.5928</v>
      </c>
      <c r="GW24" s="169">
        <v>-35.912199999999999</v>
      </c>
      <c r="GX24" s="169">
        <v>11.6975</v>
      </c>
      <c r="GY24" s="169">
        <v>9.6011000000000006</v>
      </c>
      <c r="GZ24" s="169">
        <v>9.1774000000000004</v>
      </c>
      <c r="HA24" s="169">
        <v>13</v>
      </c>
      <c r="HB24" s="169">
        <v>96.273499999999999</v>
      </c>
      <c r="HC24" s="169">
        <v>97.921499999999995</v>
      </c>
      <c r="HD24" s="169">
        <v>281.60000000000002</v>
      </c>
      <c r="HE24" s="169">
        <v>-280.99459999999999</v>
      </c>
      <c r="HF24" s="169">
        <v>-562.91279999999995</v>
      </c>
      <c r="HG24" s="169">
        <v>564.22220000000004</v>
      </c>
      <c r="HH24" s="169">
        <v>338.0641</v>
      </c>
      <c r="HI24" s="169">
        <v>-93.956100000000006</v>
      </c>
      <c r="HJ24" s="169">
        <v>-92.3947</v>
      </c>
      <c r="HK24" s="169">
        <v>-62.177399999999999</v>
      </c>
      <c r="HL24" s="169">
        <v>-54.821100000000001</v>
      </c>
      <c r="HM24" s="169">
        <v>80.736500000000007</v>
      </c>
      <c r="HN24" s="169">
        <v>79.914299999999997</v>
      </c>
      <c r="HO24" s="170"/>
      <c r="HP24" s="170"/>
      <c r="HQ24" s="169">
        <v>9.8575999999999997</v>
      </c>
      <c r="HR24" s="169">
        <v>9.5719999999999992</v>
      </c>
      <c r="HS24" s="169">
        <v>-27.5946</v>
      </c>
      <c r="HT24" s="169">
        <v>-27.2575</v>
      </c>
      <c r="HU24" s="169">
        <v>61.85</v>
      </c>
      <c r="HV24" s="169">
        <v>61.69</v>
      </c>
      <c r="HW24" s="169">
        <v>13.2</v>
      </c>
      <c r="HX24" s="169">
        <v>12.7</v>
      </c>
      <c r="HY24" s="169">
        <v>20.654499999999999</v>
      </c>
      <c r="HZ24" s="169">
        <v>-12.48</v>
      </c>
      <c r="IA24" s="169">
        <v>-272.3458</v>
      </c>
      <c r="IB24" s="169">
        <v>58.3292</v>
      </c>
      <c r="IC24" s="169">
        <v>58.091000000000001</v>
      </c>
      <c r="ID24" s="169">
        <v>14.5</v>
      </c>
      <c r="IE24" s="169">
        <v>-30.3</v>
      </c>
      <c r="IF24" s="169">
        <v>-8.8000000000000007</v>
      </c>
      <c r="IG24" s="169">
        <v>-8.3000000000000007</v>
      </c>
      <c r="IH24" s="169">
        <v>1.0567</v>
      </c>
      <c r="II24" s="170"/>
      <c r="IJ24" s="169">
        <v>-328.8064</v>
      </c>
      <c r="IK24" s="169">
        <v>-8.3317999999999994</v>
      </c>
      <c r="IL24" s="169">
        <v>182.83959999999999</v>
      </c>
      <c r="IM24" s="169">
        <v>148.09970000000001</v>
      </c>
      <c r="IN24" s="169">
        <v>-1.3552999999999999</v>
      </c>
      <c r="IO24" s="169">
        <v>-143.1163</v>
      </c>
      <c r="IP24" s="169">
        <v>137.72380000000001</v>
      </c>
      <c r="IQ24" s="169">
        <v>-83.945899999999995</v>
      </c>
      <c r="IR24" s="169">
        <v>-61.078800000000001</v>
      </c>
      <c r="IS24" s="169">
        <v>-135.75309999999999</v>
      </c>
      <c r="IT24" s="169">
        <v>103.8043</v>
      </c>
      <c r="IU24" s="169">
        <v>104.9034</v>
      </c>
      <c r="IV24" s="169">
        <v>81.885499999999993</v>
      </c>
      <c r="IW24" s="169">
        <v>-171.5737</v>
      </c>
      <c r="IX24" s="169">
        <v>60.536499999999997</v>
      </c>
      <c r="IY24" s="169">
        <v>-106.89830000000001</v>
      </c>
      <c r="IZ24" s="169">
        <v>105.59099999999999</v>
      </c>
      <c r="JA24" s="169">
        <v>-6.7224000000000004</v>
      </c>
      <c r="JB24" s="169">
        <v>4.6680000000000001</v>
      </c>
      <c r="JC24" s="169">
        <v>12.4</v>
      </c>
      <c r="JD24" s="169">
        <v>7.22</v>
      </c>
      <c r="JE24" s="170"/>
      <c r="JF24" s="169">
        <v>-12.72</v>
      </c>
      <c r="JG24" s="169">
        <v>-11.04</v>
      </c>
      <c r="JH24" s="170"/>
      <c r="JI24" s="169">
        <v>11.632</v>
      </c>
      <c r="JJ24" s="169">
        <v>-18.074300000000001</v>
      </c>
      <c r="JK24" s="169">
        <v>-47.051200000000001</v>
      </c>
      <c r="JL24" s="169">
        <v>26.6</v>
      </c>
      <c r="JM24" s="169">
        <v>51.613</v>
      </c>
      <c r="JN24" s="169">
        <v>52.256</v>
      </c>
      <c r="JO24" s="169">
        <v>11.208</v>
      </c>
      <c r="JP24" s="169">
        <v>13.3932</v>
      </c>
      <c r="JQ24" s="169">
        <v>51.8292</v>
      </c>
      <c r="JR24" s="169">
        <v>52.368099999999998</v>
      </c>
      <c r="JS24" s="169">
        <v>54.037999999999997</v>
      </c>
      <c r="JT24" s="170"/>
      <c r="JU24" s="169">
        <v>31.8</v>
      </c>
      <c r="JV24" s="169">
        <v>20.6905</v>
      </c>
      <c r="JW24" s="169">
        <v>6.38</v>
      </c>
      <c r="JX24" s="170"/>
      <c r="JY24" s="169">
        <v>-55.270200000000003</v>
      </c>
      <c r="JZ24" s="169">
        <v>81.529600000000002</v>
      </c>
      <c r="KA24" s="169">
        <v>63.334400000000002</v>
      </c>
      <c r="KB24" s="169">
        <v>-55.240200000000002</v>
      </c>
      <c r="KC24" s="169">
        <v>-80.004900000000006</v>
      </c>
      <c r="KD24" s="169">
        <v>53.969000000000001</v>
      </c>
      <c r="KE24" s="169">
        <v>25.298400000000001</v>
      </c>
      <c r="KF24" s="169">
        <v>-41.4</v>
      </c>
      <c r="KG24" s="169">
        <v>41.5</v>
      </c>
      <c r="KH24" s="169">
        <v>-222.74</v>
      </c>
      <c r="KI24" s="169">
        <v>404.41789999999997</v>
      </c>
    </row>
    <row r="25" spans="1:295" ht="18" customHeight="1" x14ac:dyDescent="0.25">
      <c r="A25" s="161" t="s">
        <v>84</v>
      </c>
      <c r="B25" s="161" t="s">
        <v>808</v>
      </c>
      <c r="C25" s="162">
        <v>0</v>
      </c>
      <c r="D25" s="163">
        <v>15.6814</v>
      </c>
      <c r="E25" s="163">
        <v>-22.261900000000001</v>
      </c>
      <c r="F25" s="163">
        <v>-25.4954</v>
      </c>
      <c r="G25" s="163">
        <v>19.425699999999999</v>
      </c>
      <c r="H25" s="164"/>
      <c r="I25" s="163">
        <v>45.224899999999998</v>
      </c>
      <c r="J25" s="163">
        <v>-76.332899999999995</v>
      </c>
      <c r="K25" s="163">
        <v>56.373899999999999</v>
      </c>
      <c r="L25" s="163">
        <v>28.449100000000001</v>
      </c>
      <c r="M25" s="163">
        <v>27.805099999999999</v>
      </c>
      <c r="N25" s="163">
        <v>0</v>
      </c>
      <c r="O25" s="163">
        <v>-51.07</v>
      </c>
      <c r="P25" s="163">
        <v>46.2</v>
      </c>
      <c r="Q25" s="163">
        <v>14.904</v>
      </c>
      <c r="R25" s="163">
        <v>-46.2</v>
      </c>
      <c r="S25" s="163">
        <v>12.807600000000001</v>
      </c>
      <c r="T25" s="163">
        <v>153.8826</v>
      </c>
      <c r="U25" s="163">
        <v>12.6128</v>
      </c>
      <c r="V25" s="163">
        <v>12.598699999999999</v>
      </c>
      <c r="W25" s="163">
        <v>20.696300000000001</v>
      </c>
      <c r="X25" s="163">
        <v>13.6875</v>
      </c>
      <c r="Y25" s="163">
        <v>1.5273000000000001</v>
      </c>
      <c r="Z25" s="163">
        <v>8.0778999999999996</v>
      </c>
      <c r="AA25" s="164"/>
      <c r="AB25" s="164"/>
      <c r="AC25" s="163">
        <v>-69.98</v>
      </c>
      <c r="AD25" s="163">
        <v>-69.78</v>
      </c>
      <c r="AE25" s="164"/>
      <c r="AF25" s="163">
        <v>0</v>
      </c>
      <c r="AG25" s="163">
        <v>50.6</v>
      </c>
      <c r="AH25" s="163">
        <v>7.8029999999999999</v>
      </c>
      <c r="AI25" s="163">
        <v>0.16</v>
      </c>
      <c r="AJ25" s="162">
        <v>0</v>
      </c>
      <c r="AK25" s="163">
        <v>-48.44</v>
      </c>
      <c r="AL25" s="163">
        <v>-76.67</v>
      </c>
      <c r="AM25" s="163">
        <v>48.91</v>
      </c>
      <c r="AN25" s="163">
        <v>49.1</v>
      </c>
      <c r="AO25" s="163">
        <v>13.5206</v>
      </c>
      <c r="AP25" s="163">
        <v>11.819100000000001</v>
      </c>
      <c r="AQ25" s="163">
        <v>62.060699999999997</v>
      </c>
      <c r="AR25" s="163">
        <v>63.9651</v>
      </c>
      <c r="AS25" s="163">
        <v>46.289400000000001</v>
      </c>
      <c r="AT25" s="163">
        <v>-39.247799999999998</v>
      </c>
      <c r="AU25" s="163">
        <v>-38.752000000000002</v>
      </c>
      <c r="AV25" s="163">
        <v>10.0808</v>
      </c>
      <c r="AW25" s="163">
        <v>9.2447999999999997</v>
      </c>
      <c r="AX25" s="163">
        <v>69.590800000000002</v>
      </c>
      <c r="AY25" s="163">
        <v>71.255099999999999</v>
      </c>
      <c r="AZ25" s="163">
        <v>-32.677799999999998</v>
      </c>
      <c r="BA25" s="163">
        <v>-35.779299999999999</v>
      </c>
      <c r="BB25" s="163">
        <v>-330.53199999999998</v>
      </c>
      <c r="BC25" s="163">
        <v>-8.7342999999999993</v>
      </c>
      <c r="BD25" s="163">
        <v>-13.3</v>
      </c>
      <c r="BE25" s="163">
        <v>-13.5</v>
      </c>
      <c r="BF25" s="163">
        <v>45.368099999999998</v>
      </c>
      <c r="BG25" s="163">
        <v>44.539200000000001</v>
      </c>
      <c r="BH25" s="163">
        <v>-5.6018999999999997</v>
      </c>
      <c r="BI25" s="164"/>
      <c r="BJ25" s="163">
        <v>-15.632099999999999</v>
      </c>
      <c r="BK25" s="163">
        <v>7.1356999999999999</v>
      </c>
      <c r="BL25" s="163">
        <v>5.5633999999999997</v>
      </c>
      <c r="BM25" s="163">
        <v>3.9062000000000001</v>
      </c>
      <c r="BN25" s="163">
        <v>372.66140000000001</v>
      </c>
      <c r="BO25" s="163">
        <v>197.91249999999999</v>
      </c>
      <c r="BP25" s="163">
        <v>128.11670000000001</v>
      </c>
      <c r="BQ25" s="163">
        <v>-264.34089999999998</v>
      </c>
      <c r="BR25" s="163">
        <v>499.1635</v>
      </c>
      <c r="BS25" s="164"/>
      <c r="BT25" s="163">
        <v>-59.366900000000001</v>
      </c>
      <c r="BU25" s="163">
        <v>59.735599999999998</v>
      </c>
      <c r="BV25" s="163">
        <v>89.536500000000004</v>
      </c>
      <c r="BW25" s="163">
        <v>26.67</v>
      </c>
      <c r="BX25" s="163">
        <v>24.16</v>
      </c>
      <c r="BY25" s="163">
        <v>60.29</v>
      </c>
      <c r="BZ25" s="163">
        <v>77.010000000000005</v>
      </c>
      <c r="CA25" s="163">
        <v>-101.40130000000001</v>
      </c>
      <c r="CB25" s="163">
        <v>-100.8655</v>
      </c>
      <c r="CC25" s="163">
        <v>172.65430000000001</v>
      </c>
      <c r="CD25" s="163">
        <v>171.77209999999999</v>
      </c>
      <c r="CE25" s="163">
        <v>-3.5594000000000001</v>
      </c>
      <c r="CF25" s="163">
        <v>-62.160699999999999</v>
      </c>
      <c r="CG25" s="163">
        <v>-62.389699999999998</v>
      </c>
      <c r="CH25" s="163">
        <v>5.5883000000000003</v>
      </c>
      <c r="CI25" s="163">
        <v>-88.452600000000004</v>
      </c>
      <c r="CJ25" s="164"/>
      <c r="CK25" s="164"/>
      <c r="CL25" s="164"/>
      <c r="CM25" s="163">
        <v>175.2</v>
      </c>
      <c r="CN25" s="163">
        <v>-16.46</v>
      </c>
      <c r="CO25" s="163">
        <v>34.692399999999999</v>
      </c>
      <c r="CP25" s="163">
        <v>34.592300000000002</v>
      </c>
      <c r="CQ25" s="163">
        <v>34.456099999999999</v>
      </c>
      <c r="CR25" s="163">
        <v>-18.170500000000001</v>
      </c>
      <c r="CS25" s="163">
        <v>-17.989999999999998</v>
      </c>
      <c r="CT25" s="164"/>
      <c r="CU25" s="163">
        <v>-26.839099999999998</v>
      </c>
      <c r="CV25" s="163">
        <v>0.48320000000000002</v>
      </c>
      <c r="CW25" s="163">
        <v>12.589600000000001</v>
      </c>
      <c r="CX25" s="163">
        <v>55.94</v>
      </c>
      <c r="CY25" s="163">
        <v>32.130000000000003</v>
      </c>
      <c r="CZ25" s="163">
        <v>47.819800000000001</v>
      </c>
      <c r="DA25" s="163">
        <v>45.707700000000003</v>
      </c>
      <c r="DB25" s="163">
        <v>-22.76</v>
      </c>
      <c r="DC25" s="164"/>
      <c r="DD25" s="163">
        <v>89.400400000000005</v>
      </c>
      <c r="DE25" s="163">
        <v>87.535200000000003</v>
      </c>
      <c r="DF25" s="163">
        <v>-29.788499999999999</v>
      </c>
      <c r="DG25" s="164"/>
      <c r="DH25" s="163">
        <v>-23.565300000000001</v>
      </c>
      <c r="DI25" s="163">
        <v>-129.19999999999999</v>
      </c>
      <c r="DJ25" s="163">
        <v>-129.6</v>
      </c>
      <c r="DK25" s="163">
        <v>30.292100000000001</v>
      </c>
      <c r="DL25" s="163">
        <v>0.30209999999999998</v>
      </c>
      <c r="DM25" s="163">
        <v>56.841900000000003</v>
      </c>
      <c r="DN25" s="163">
        <v>130.09639999999999</v>
      </c>
      <c r="DO25" s="163">
        <v>92.38</v>
      </c>
      <c r="DP25" s="163">
        <v>-4.5199999999999996</v>
      </c>
      <c r="DQ25" s="163">
        <v>57.3035</v>
      </c>
      <c r="DR25" s="163">
        <v>31.276199999999999</v>
      </c>
      <c r="DS25" s="163">
        <v>-25.28</v>
      </c>
      <c r="DT25" s="163">
        <v>-25.56</v>
      </c>
      <c r="DU25" s="163">
        <v>102.53</v>
      </c>
      <c r="DV25" s="163">
        <v>70.400000000000006</v>
      </c>
      <c r="DW25" s="163">
        <v>33.454500000000003</v>
      </c>
      <c r="DX25" s="163">
        <v>30.636399999999998</v>
      </c>
      <c r="DY25" s="163">
        <v>-113.1097</v>
      </c>
      <c r="DZ25" s="163">
        <v>-110.9636</v>
      </c>
      <c r="EA25" s="163">
        <v>140.56180000000001</v>
      </c>
      <c r="EB25" s="163">
        <v>91.118200000000002</v>
      </c>
      <c r="EC25" s="163">
        <v>88.105699999999999</v>
      </c>
      <c r="ED25" s="163">
        <v>90.028300000000002</v>
      </c>
      <c r="EE25" s="163">
        <v>27.899799999999999</v>
      </c>
      <c r="EF25" s="163">
        <v>30.299399999999999</v>
      </c>
      <c r="EG25" s="163">
        <v>-30.8</v>
      </c>
      <c r="EH25" s="163">
        <v>273.72160000000002</v>
      </c>
      <c r="EI25" s="163">
        <v>-83.314800000000005</v>
      </c>
      <c r="EJ25" s="164"/>
      <c r="EK25" s="163">
        <v>-39.933</v>
      </c>
      <c r="EL25" s="163">
        <v>-37.082700000000003</v>
      </c>
      <c r="EM25" s="163">
        <v>32.971800000000002</v>
      </c>
      <c r="EN25" s="163">
        <v>-59.104599999999998</v>
      </c>
      <c r="EO25" s="163">
        <v>-54.757599999999996</v>
      </c>
      <c r="EP25" s="163">
        <v>147.51599999999999</v>
      </c>
      <c r="EQ25" s="163">
        <v>-95.489400000000003</v>
      </c>
      <c r="ER25" s="163">
        <v>-97.422399999999996</v>
      </c>
      <c r="ES25" s="163">
        <v>31.8383</v>
      </c>
      <c r="ET25" s="163">
        <v>0</v>
      </c>
      <c r="EU25" s="163">
        <v>-7.79</v>
      </c>
      <c r="EV25" s="163">
        <v>110.5</v>
      </c>
      <c r="EW25" s="163">
        <v>15.671900000000001</v>
      </c>
      <c r="EX25" s="163">
        <v>-177.7467</v>
      </c>
      <c r="EY25" s="163">
        <v>-37.667299999999997</v>
      </c>
      <c r="EZ25" s="163">
        <v>-36.778599999999997</v>
      </c>
      <c r="FA25" s="163">
        <v>7.6261999999999999</v>
      </c>
      <c r="FB25" s="163">
        <v>-28.248899999999999</v>
      </c>
      <c r="FC25" s="164"/>
      <c r="FD25" s="163">
        <v>24.114699999999999</v>
      </c>
      <c r="FE25" s="164"/>
      <c r="FF25" s="163">
        <v>23.760100000000001</v>
      </c>
      <c r="FG25" s="163">
        <v>39.356000000000002</v>
      </c>
      <c r="FH25" s="163">
        <v>39.8504</v>
      </c>
      <c r="FI25" s="163">
        <v>38.479199999999999</v>
      </c>
      <c r="FJ25" s="163">
        <v>102.6507</v>
      </c>
      <c r="FK25" s="163">
        <v>101.98090000000001</v>
      </c>
      <c r="FL25" s="163">
        <v>-147.19409999999999</v>
      </c>
      <c r="FM25" s="163">
        <v>117.2346</v>
      </c>
      <c r="FN25" s="163">
        <v>116.01349999999999</v>
      </c>
      <c r="FO25" s="163">
        <v>-112.5874</v>
      </c>
      <c r="FP25" s="163">
        <v>-96.630499999999998</v>
      </c>
      <c r="FQ25" s="163">
        <v>-36.304900000000004</v>
      </c>
      <c r="FR25" s="163">
        <v>-40.22</v>
      </c>
      <c r="FS25" s="163">
        <v>15.8749</v>
      </c>
      <c r="FT25" s="163">
        <v>0.79869999999999997</v>
      </c>
      <c r="FU25" s="163">
        <v>-7.3</v>
      </c>
      <c r="FV25" s="163">
        <v>13.76</v>
      </c>
      <c r="FW25" s="163">
        <v>-47.7834</v>
      </c>
      <c r="FX25" s="164"/>
      <c r="FY25" s="163">
        <v>-15.114000000000001</v>
      </c>
      <c r="FZ25" s="163">
        <v>0.29299999999999998</v>
      </c>
      <c r="GA25" s="164"/>
      <c r="GB25" s="163">
        <v>25.89</v>
      </c>
      <c r="GC25" s="163">
        <v>98.455100000000002</v>
      </c>
      <c r="GD25" s="163">
        <v>116.3193</v>
      </c>
      <c r="GE25" s="163">
        <v>14.46</v>
      </c>
      <c r="GF25" s="163">
        <v>83.8399</v>
      </c>
      <c r="GG25" s="163">
        <v>17.7</v>
      </c>
      <c r="GH25" s="163">
        <v>-17.767800000000001</v>
      </c>
      <c r="GI25" s="163">
        <v>6.1134000000000004</v>
      </c>
      <c r="GJ25" s="163">
        <v>6.5053999999999998</v>
      </c>
      <c r="GK25" s="163">
        <v>1.6755</v>
      </c>
      <c r="GL25" s="164"/>
      <c r="GM25" s="164"/>
      <c r="GN25" s="164"/>
      <c r="GO25" s="163">
        <v>-30.959299999999999</v>
      </c>
      <c r="GP25" s="163">
        <v>20.612300000000001</v>
      </c>
      <c r="GQ25" s="163">
        <v>31.906500000000001</v>
      </c>
      <c r="GR25" s="163">
        <v>54.229100000000003</v>
      </c>
      <c r="GS25" s="163">
        <v>55.569400000000002</v>
      </c>
      <c r="GT25" s="163">
        <v>-160.10140000000001</v>
      </c>
      <c r="GU25" s="163">
        <v>-23.704000000000001</v>
      </c>
      <c r="GV25" s="163">
        <v>27.161999999999999</v>
      </c>
      <c r="GW25" s="163">
        <v>-39.622599999999998</v>
      </c>
      <c r="GX25" s="164"/>
      <c r="GY25" s="163">
        <v>10.7254</v>
      </c>
      <c r="GZ25" s="163">
        <v>10.348100000000001</v>
      </c>
      <c r="HA25" s="163">
        <v>12.3192</v>
      </c>
      <c r="HB25" s="163">
        <v>73.227099999999993</v>
      </c>
      <c r="HC25" s="163">
        <v>76.288700000000006</v>
      </c>
      <c r="HD25" s="163">
        <v>275.7</v>
      </c>
      <c r="HE25" s="163">
        <v>-272.2278</v>
      </c>
      <c r="HF25" s="163">
        <v>-540.49509999999998</v>
      </c>
      <c r="HG25" s="163">
        <v>542.61479999999995</v>
      </c>
      <c r="HH25" s="163">
        <v>237.7132</v>
      </c>
      <c r="HI25" s="163">
        <v>-73.365899999999996</v>
      </c>
      <c r="HJ25" s="163">
        <v>-71.366299999999995</v>
      </c>
      <c r="HK25" s="163">
        <v>-63.653599999999997</v>
      </c>
      <c r="HL25" s="163">
        <v>-56.520099999999999</v>
      </c>
      <c r="HM25" s="163">
        <v>79.973299999999995</v>
      </c>
      <c r="HN25" s="163">
        <v>81.114800000000002</v>
      </c>
      <c r="HO25" s="164"/>
      <c r="HP25" s="164"/>
      <c r="HQ25" s="163">
        <v>19.910299999999999</v>
      </c>
      <c r="HR25" s="163">
        <v>19.174199999999999</v>
      </c>
      <c r="HS25" s="163">
        <v>-20.122900000000001</v>
      </c>
      <c r="HT25" s="163">
        <v>-21.926100000000002</v>
      </c>
      <c r="HU25" s="163">
        <v>12.37</v>
      </c>
      <c r="HV25" s="163">
        <v>12.06</v>
      </c>
      <c r="HW25" s="163">
        <v>14.9</v>
      </c>
      <c r="HX25" s="163">
        <v>14.4</v>
      </c>
      <c r="HY25" s="163">
        <v>20.776199999999999</v>
      </c>
      <c r="HZ25" s="163">
        <v>-27.04</v>
      </c>
      <c r="IA25" s="163">
        <v>-253.54730000000001</v>
      </c>
      <c r="IB25" s="163">
        <v>60.615499999999997</v>
      </c>
      <c r="IC25" s="163">
        <v>60.956200000000003</v>
      </c>
      <c r="ID25" s="163">
        <v>12.8</v>
      </c>
      <c r="IE25" s="163">
        <v>-31.9</v>
      </c>
      <c r="IF25" s="163">
        <v>-17.3</v>
      </c>
      <c r="IG25" s="163">
        <v>-17.100000000000001</v>
      </c>
      <c r="IH25" s="164"/>
      <c r="II25" s="164"/>
      <c r="IJ25" s="163">
        <v>-229.17</v>
      </c>
      <c r="IK25" s="163">
        <v>104.5283</v>
      </c>
      <c r="IL25" s="163">
        <v>83.632900000000006</v>
      </c>
      <c r="IM25" s="163">
        <v>52.653700000000001</v>
      </c>
      <c r="IN25" s="163">
        <v>4.1860999999999997</v>
      </c>
      <c r="IO25" s="163">
        <v>-47.322200000000002</v>
      </c>
      <c r="IP25" s="163">
        <v>40.108899999999998</v>
      </c>
      <c r="IQ25" s="163">
        <v>-181.62440000000001</v>
      </c>
      <c r="IR25" s="163">
        <v>0</v>
      </c>
      <c r="IS25" s="163">
        <v>-43.738700000000001</v>
      </c>
      <c r="IT25" s="163">
        <v>156.88050000000001</v>
      </c>
      <c r="IU25" s="163">
        <v>155.7371</v>
      </c>
      <c r="IV25" s="163">
        <v>181.44370000000001</v>
      </c>
      <c r="IW25" s="163">
        <v>-77.828000000000003</v>
      </c>
      <c r="IX25" s="163">
        <v>15.8568</v>
      </c>
      <c r="IY25" s="163">
        <v>-55.089300000000001</v>
      </c>
      <c r="IZ25" s="163">
        <v>59.017200000000003</v>
      </c>
      <c r="JA25" s="163">
        <v>-7.7770999999999999</v>
      </c>
      <c r="JB25" s="163">
        <v>1.6060000000000001</v>
      </c>
      <c r="JC25" s="163">
        <v>14.08</v>
      </c>
      <c r="JD25" s="163">
        <v>7.2110000000000003</v>
      </c>
      <c r="JE25" s="163">
        <v>7.2619999999999996</v>
      </c>
      <c r="JF25" s="163">
        <v>-14.08</v>
      </c>
      <c r="JG25" s="163">
        <v>-9.76</v>
      </c>
      <c r="JH25" s="164"/>
      <c r="JI25" s="163">
        <v>9.5810999999999993</v>
      </c>
      <c r="JJ25" s="163">
        <v>-14.998100000000001</v>
      </c>
      <c r="JK25" s="163">
        <v>-46.877200000000002</v>
      </c>
      <c r="JL25" s="163">
        <v>25.1</v>
      </c>
      <c r="JM25" s="163">
        <v>54.216999999999999</v>
      </c>
      <c r="JN25" s="163">
        <v>53.616</v>
      </c>
      <c r="JO25" s="163">
        <v>11.2041</v>
      </c>
      <c r="JP25" s="163">
        <v>13.3773</v>
      </c>
      <c r="JQ25" s="163">
        <v>52.339799999999997</v>
      </c>
      <c r="JR25" s="163">
        <v>51.249099999999999</v>
      </c>
      <c r="JS25" s="163">
        <v>54.567300000000003</v>
      </c>
      <c r="JT25" s="164"/>
      <c r="JU25" s="163">
        <v>31.5</v>
      </c>
      <c r="JV25" s="163">
        <v>21.826899999999998</v>
      </c>
      <c r="JW25" s="163">
        <v>6.75</v>
      </c>
      <c r="JX25" s="164"/>
      <c r="JY25" s="163">
        <v>-58.254600000000003</v>
      </c>
      <c r="JZ25" s="163">
        <v>84.153499999999994</v>
      </c>
      <c r="KA25" s="163">
        <v>65.561499999999995</v>
      </c>
      <c r="KB25" s="163">
        <v>-57.057600000000001</v>
      </c>
      <c r="KC25" s="163">
        <v>-82.766999999999996</v>
      </c>
      <c r="KD25" s="163">
        <v>56.1068</v>
      </c>
      <c r="KE25" s="163">
        <v>25.891200000000001</v>
      </c>
      <c r="KF25" s="163">
        <v>-42.1</v>
      </c>
      <c r="KG25" s="163">
        <v>43.1</v>
      </c>
      <c r="KH25" s="163">
        <v>-306.05220000000003</v>
      </c>
      <c r="KI25" s="163">
        <v>474.5258</v>
      </c>
    </row>
    <row r="26" spans="1:295" ht="18" customHeight="1" x14ac:dyDescent="0.25">
      <c r="A26" s="161" t="s">
        <v>84</v>
      </c>
      <c r="B26" s="161" t="s">
        <v>809</v>
      </c>
      <c r="C26" s="165">
        <v>0</v>
      </c>
      <c r="D26" s="166">
        <v>16.136199999999999</v>
      </c>
      <c r="E26" s="166">
        <v>-23.153099999999998</v>
      </c>
      <c r="F26" s="166">
        <v>-34.475000000000001</v>
      </c>
      <c r="G26" s="166">
        <v>19.598700000000001</v>
      </c>
      <c r="H26" s="167"/>
      <c r="I26" s="166">
        <v>43.946599999999997</v>
      </c>
      <c r="J26" s="166">
        <v>-70.36</v>
      </c>
      <c r="K26" s="166">
        <v>57.426699999999997</v>
      </c>
      <c r="L26" s="166">
        <v>29.511099999999999</v>
      </c>
      <c r="M26" s="166">
        <v>29.057200000000002</v>
      </c>
      <c r="N26" s="166">
        <v>-2.2200000000000002</v>
      </c>
      <c r="O26" s="166">
        <v>-53.552</v>
      </c>
      <c r="P26" s="166">
        <v>48.4</v>
      </c>
      <c r="Q26" s="166">
        <v>15.731999999999999</v>
      </c>
      <c r="R26" s="166">
        <v>-48.4</v>
      </c>
      <c r="S26" s="166">
        <v>12.778600000000001</v>
      </c>
      <c r="T26" s="166">
        <v>145.11240000000001</v>
      </c>
      <c r="U26" s="166">
        <v>17.1005</v>
      </c>
      <c r="V26" s="166">
        <v>17.015499999999999</v>
      </c>
      <c r="W26" s="166">
        <v>28.497</v>
      </c>
      <c r="X26" s="166">
        <v>13.4358</v>
      </c>
      <c r="Y26" s="166">
        <v>1.6748000000000001</v>
      </c>
      <c r="Z26" s="166">
        <v>8.2720000000000002</v>
      </c>
      <c r="AA26" s="167"/>
      <c r="AB26" s="167"/>
      <c r="AC26" s="166">
        <v>-71.33</v>
      </c>
      <c r="AD26" s="166">
        <v>-71.78</v>
      </c>
      <c r="AE26" s="167"/>
      <c r="AF26" s="166">
        <v>2.2200000000000002</v>
      </c>
      <c r="AG26" s="166">
        <v>52.8</v>
      </c>
      <c r="AH26" s="166">
        <v>8.0790000000000006</v>
      </c>
      <c r="AI26" s="166">
        <v>0.16400000000000001</v>
      </c>
      <c r="AJ26" s="165">
        <v>0</v>
      </c>
      <c r="AK26" s="166">
        <v>-55.15</v>
      </c>
      <c r="AL26" s="166">
        <v>-68.98</v>
      </c>
      <c r="AM26" s="166">
        <v>55.29</v>
      </c>
      <c r="AN26" s="166">
        <v>55.42</v>
      </c>
      <c r="AO26" s="166">
        <v>13.7501</v>
      </c>
      <c r="AP26" s="166">
        <v>12.304600000000001</v>
      </c>
      <c r="AQ26" s="166">
        <v>64.147400000000005</v>
      </c>
      <c r="AR26" s="166">
        <v>66.706500000000005</v>
      </c>
      <c r="AS26" s="166">
        <v>51.765700000000002</v>
      </c>
      <c r="AT26" s="166">
        <v>-46.222799999999999</v>
      </c>
      <c r="AU26" s="166">
        <v>-45.6081</v>
      </c>
      <c r="AV26" s="166">
        <v>27.386199999999999</v>
      </c>
      <c r="AW26" s="166">
        <v>22.765999999999998</v>
      </c>
      <c r="AX26" s="166">
        <v>70.531800000000004</v>
      </c>
      <c r="AY26" s="166">
        <v>72.074799999999996</v>
      </c>
      <c r="AZ26" s="166">
        <v>-11.7791</v>
      </c>
      <c r="BA26" s="166">
        <v>-16.5702</v>
      </c>
      <c r="BB26" s="166">
        <v>-370.3066</v>
      </c>
      <c r="BC26" s="166">
        <v>-15.806100000000001</v>
      </c>
      <c r="BD26" s="166">
        <v>-14.1</v>
      </c>
      <c r="BE26" s="166">
        <v>-13.9</v>
      </c>
      <c r="BF26" s="166">
        <v>51.281799999999997</v>
      </c>
      <c r="BG26" s="166">
        <v>50.602499999999999</v>
      </c>
      <c r="BH26" s="166">
        <v>-6.0122999999999998</v>
      </c>
      <c r="BI26" s="167"/>
      <c r="BJ26" s="166">
        <v>-19.843</v>
      </c>
      <c r="BK26" s="166">
        <v>7.7484000000000002</v>
      </c>
      <c r="BL26" s="166">
        <v>5.6379000000000001</v>
      </c>
      <c r="BM26" s="166">
        <v>3.9647999999999999</v>
      </c>
      <c r="BN26" s="166">
        <v>404.37009999999998</v>
      </c>
      <c r="BO26" s="166">
        <v>215.33850000000001</v>
      </c>
      <c r="BP26" s="167"/>
      <c r="BQ26" s="166">
        <v>-300.14830000000001</v>
      </c>
      <c r="BR26" s="166">
        <v>531.3175</v>
      </c>
      <c r="BS26" s="167"/>
      <c r="BT26" s="166">
        <v>-85.595299999999995</v>
      </c>
      <c r="BU26" s="166">
        <v>86.390299999999996</v>
      </c>
      <c r="BV26" s="166">
        <v>93.628200000000007</v>
      </c>
      <c r="BW26" s="166">
        <v>28.38</v>
      </c>
      <c r="BX26" s="166">
        <v>26.28</v>
      </c>
      <c r="BY26" s="166">
        <v>62.17</v>
      </c>
      <c r="BZ26" s="166">
        <v>80.31</v>
      </c>
      <c r="CA26" s="166">
        <v>-100.9995</v>
      </c>
      <c r="CB26" s="166">
        <v>-100.5976</v>
      </c>
      <c r="CC26" s="166">
        <v>170.35599999999999</v>
      </c>
      <c r="CD26" s="166">
        <v>171.43260000000001</v>
      </c>
      <c r="CE26" s="166">
        <v>-5.7331000000000003</v>
      </c>
      <c r="CF26" s="166">
        <v>-74.115499999999997</v>
      </c>
      <c r="CG26" s="166">
        <v>-74.441599999999994</v>
      </c>
      <c r="CH26" s="166">
        <v>3.1240999999999999</v>
      </c>
      <c r="CI26" s="166">
        <v>-90.755399999999995</v>
      </c>
      <c r="CJ26" s="167"/>
      <c r="CK26" s="167"/>
      <c r="CL26" s="167"/>
      <c r="CM26" s="166">
        <v>181.3</v>
      </c>
      <c r="CN26" s="166">
        <v>-16.86</v>
      </c>
      <c r="CO26" s="166">
        <v>31.744800000000001</v>
      </c>
      <c r="CP26" s="166">
        <v>32.069400000000002</v>
      </c>
      <c r="CQ26" s="166">
        <v>31.791699999999999</v>
      </c>
      <c r="CR26" s="166">
        <v>-21.0198</v>
      </c>
      <c r="CS26" s="166">
        <v>-20.2926</v>
      </c>
      <c r="CT26" s="167"/>
      <c r="CU26" s="166">
        <v>-31.441500000000001</v>
      </c>
      <c r="CV26" s="166">
        <v>5.3052000000000001</v>
      </c>
      <c r="CW26" s="166">
        <v>13.4565</v>
      </c>
      <c r="CX26" s="166">
        <v>64.09</v>
      </c>
      <c r="CY26" s="166">
        <v>35.409999999999997</v>
      </c>
      <c r="CZ26" s="166">
        <v>49.4604</v>
      </c>
      <c r="DA26" s="166">
        <v>47.465499999999999</v>
      </c>
      <c r="DB26" s="166">
        <v>-23.89</v>
      </c>
      <c r="DC26" s="166">
        <v>-3.0413000000000001</v>
      </c>
      <c r="DD26" s="166">
        <v>91.1858</v>
      </c>
      <c r="DE26" s="166">
        <v>91.053899999999999</v>
      </c>
      <c r="DF26" s="166">
        <v>-22.974399999999999</v>
      </c>
      <c r="DG26" s="167"/>
      <c r="DH26" s="166">
        <v>-24.3474</v>
      </c>
      <c r="DI26" s="166">
        <v>-135.1</v>
      </c>
      <c r="DJ26" s="166">
        <v>-136</v>
      </c>
      <c r="DK26" s="166">
        <v>30.1877</v>
      </c>
      <c r="DL26" s="167"/>
      <c r="DM26" s="166">
        <v>56.841900000000003</v>
      </c>
      <c r="DN26" s="166">
        <v>138.88550000000001</v>
      </c>
      <c r="DO26" s="166">
        <v>97.42</v>
      </c>
      <c r="DP26" s="166">
        <v>-3.65</v>
      </c>
      <c r="DQ26" s="166">
        <v>58.218000000000004</v>
      </c>
      <c r="DR26" s="166">
        <v>24.4726</v>
      </c>
      <c r="DS26" s="166">
        <v>-26.22</v>
      </c>
      <c r="DT26" s="166">
        <v>-26.5</v>
      </c>
      <c r="DU26" s="166">
        <v>108.84</v>
      </c>
      <c r="DV26" s="166">
        <v>76.08</v>
      </c>
      <c r="DW26" s="166">
        <v>24.5273</v>
      </c>
      <c r="DX26" s="166">
        <v>24.636399999999998</v>
      </c>
      <c r="DY26" s="166">
        <v>-116.2358</v>
      </c>
      <c r="DZ26" s="166">
        <v>-111.0545</v>
      </c>
      <c r="EA26" s="166">
        <v>143.4836</v>
      </c>
      <c r="EB26" s="166">
        <v>94.152500000000003</v>
      </c>
      <c r="EC26" s="166">
        <v>90.089399999999998</v>
      </c>
      <c r="ED26" s="166">
        <v>92.269300000000001</v>
      </c>
      <c r="EE26" s="166">
        <v>54.241300000000003</v>
      </c>
      <c r="EF26" s="166">
        <v>31.456399999999999</v>
      </c>
      <c r="EG26" s="166">
        <v>-29.56</v>
      </c>
      <c r="EH26" s="166">
        <v>311.81029999999998</v>
      </c>
      <c r="EI26" s="166">
        <v>-97.288300000000007</v>
      </c>
      <c r="EJ26" s="167"/>
      <c r="EK26" s="166">
        <v>-40.421900000000001</v>
      </c>
      <c r="EL26" s="166">
        <v>-37.3123</v>
      </c>
      <c r="EM26" s="166">
        <v>33.633499999999998</v>
      </c>
      <c r="EN26" s="166">
        <v>-20.255199999999999</v>
      </c>
      <c r="EO26" s="166">
        <v>-19.450299999999999</v>
      </c>
      <c r="EP26" s="166">
        <v>161.34</v>
      </c>
      <c r="EQ26" s="166">
        <v>-112.43300000000001</v>
      </c>
      <c r="ER26" s="166">
        <v>-113.5429</v>
      </c>
      <c r="ES26" s="166">
        <v>5.8186999999999998</v>
      </c>
      <c r="ET26" s="166">
        <v>15.41</v>
      </c>
      <c r="EU26" s="166">
        <v>-9.86</v>
      </c>
      <c r="EV26" s="166">
        <v>102</v>
      </c>
      <c r="EW26" s="166">
        <v>16.580400000000001</v>
      </c>
      <c r="EX26" s="166">
        <v>-105.51690000000001</v>
      </c>
      <c r="EY26" s="166">
        <v>-40.543799999999997</v>
      </c>
      <c r="EZ26" s="166">
        <v>-39.7288</v>
      </c>
      <c r="FA26" s="166">
        <v>9.8446999999999996</v>
      </c>
      <c r="FB26" s="166">
        <v>-29.707799999999999</v>
      </c>
      <c r="FC26" s="167"/>
      <c r="FD26" s="166">
        <v>24.829000000000001</v>
      </c>
      <c r="FE26" s="167"/>
      <c r="FF26" s="166">
        <v>24.430900000000001</v>
      </c>
      <c r="FG26" s="166">
        <v>38.918500000000002</v>
      </c>
      <c r="FH26" s="166">
        <v>40.121899999999997</v>
      </c>
      <c r="FI26" s="166">
        <v>38.197499999999998</v>
      </c>
      <c r="FJ26" s="166">
        <v>101.646</v>
      </c>
      <c r="FK26" s="166">
        <v>102.3158</v>
      </c>
      <c r="FL26" s="166">
        <v>-146.52430000000001</v>
      </c>
      <c r="FM26" s="166">
        <v>117.80119999999999</v>
      </c>
      <c r="FN26" s="166">
        <v>118.8426</v>
      </c>
      <c r="FO26" s="166">
        <v>-112.00149999999999</v>
      </c>
      <c r="FP26" s="166">
        <v>-93.770700000000005</v>
      </c>
      <c r="FQ26" s="166">
        <v>-46.419800000000002</v>
      </c>
      <c r="FR26" s="167"/>
      <c r="FS26" s="166">
        <v>16.580500000000001</v>
      </c>
      <c r="FT26" s="166">
        <v>0.89139999999999997</v>
      </c>
      <c r="FU26" s="166">
        <v>-10.41</v>
      </c>
      <c r="FV26" s="166">
        <v>13.96</v>
      </c>
      <c r="FW26" s="166">
        <v>-47.4711</v>
      </c>
      <c r="FX26" s="167"/>
      <c r="FY26" s="166">
        <v>-14.958</v>
      </c>
      <c r="FZ26" s="166">
        <v>0.375</v>
      </c>
      <c r="GA26" s="167"/>
      <c r="GB26" s="166">
        <v>26.21</v>
      </c>
      <c r="GC26" s="166">
        <v>96.061099999999996</v>
      </c>
      <c r="GD26" s="166">
        <v>113.828</v>
      </c>
      <c r="GE26" s="166">
        <v>14.8</v>
      </c>
      <c r="GF26" s="166">
        <v>85.416200000000003</v>
      </c>
      <c r="GG26" s="166">
        <v>18.399999999999999</v>
      </c>
      <c r="GH26" s="166">
        <v>-19.374199999999998</v>
      </c>
      <c r="GI26" s="166">
        <v>5.9073000000000002</v>
      </c>
      <c r="GJ26" s="166">
        <v>6.3605999999999998</v>
      </c>
      <c r="GK26" s="166">
        <v>1.7522</v>
      </c>
      <c r="GL26" s="167"/>
      <c r="GM26" s="167"/>
      <c r="GN26" s="166">
        <v>-15.787800000000001</v>
      </c>
      <c r="GO26" s="166">
        <v>-32.818600000000004</v>
      </c>
      <c r="GP26" s="166">
        <v>21.206199999999999</v>
      </c>
      <c r="GQ26" s="166">
        <v>34.197000000000003</v>
      </c>
      <c r="GR26" s="166">
        <v>49.5443</v>
      </c>
      <c r="GS26" s="166">
        <v>50.064599999999999</v>
      </c>
      <c r="GT26" s="166">
        <v>-161.64060000000001</v>
      </c>
      <c r="GU26" s="166">
        <v>-25.654699999999998</v>
      </c>
      <c r="GV26" s="166">
        <v>29.047599999999999</v>
      </c>
      <c r="GW26" s="166">
        <v>-43.574399999999997</v>
      </c>
      <c r="GX26" s="166">
        <v>10.93</v>
      </c>
      <c r="GY26" s="166">
        <v>11.1942</v>
      </c>
      <c r="GZ26" s="166">
        <v>10.876799999999999</v>
      </c>
      <c r="HA26" s="166">
        <v>12.1959</v>
      </c>
      <c r="HB26" s="166">
        <v>72.601500000000001</v>
      </c>
      <c r="HC26" s="166">
        <v>73.551199999999994</v>
      </c>
      <c r="HD26" s="166">
        <v>280.8</v>
      </c>
      <c r="HE26" s="166">
        <v>-276.45460000000003</v>
      </c>
      <c r="HF26" s="166">
        <v>-520.87829999999997</v>
      </c>
      <c r="HG26" s="166">
        <v>522.80579999999998</v>
      </c>
      <c r="HH26" s="166">
        <v>209.44759999999999</v>
      </c>
      <c r="HI26" s="166">
        <v>-71.289500000000004</v>
      </c>
      <c r="HJ26" s="166">
        <v>-70.630300000000005</v>
      </c>
      <c r="HK26" s="166">
        <v>-61.785499999999999</v>
      </c>
      <c r="HL26" s="166">
        <v>-53.655099999999997</v>
      </c>
      <c r="HM26" s="166">
        <v>82.912400000000005</v>
      </c>
      <c r="HN26" s="166">
        <v>82.541899999999998</v>
      </c>
      <c r="HO26" s="166">
        <v>-22.289899999999999</v>
      </c>
      <c r="HP26" s="166">
        <v>-37.5886</v>
      </c>
      <c r="HQ26" s="166">
        <v>26.139600000000002</v>
      </c>
      <c r="HR26" s="166">
        <v>26.117599999999999</v>
      </c>
      <c r="HS26" s="166">
        <v>-13.504300000000001</v>
      </c>
      <c r="HT26" s="166">
        <v>-13.8142</v>
      </c>
      <c r="HU26" s="166">
        <v>6.36</v>
      </c>
      <c r="HV26" s="166">
        <v>6.35</v>
      </c>
      <c r="HW26" s="166">
        <v>14.3</v>
      </c>
      <c r="HX26" s="166">
        <v>14.3</v>
      </c>
      <c r="HY26" s="166">
        <v>16.696000000000002</v>
      </c>
      <c r="HZ26" s="166">
        <v>-49.52</v>
      </c>
      <c r="IA26" s="166">
        <v>-304.17140000000001</v>
      </c>
      <c r="IB26" s="166">
        <v>88.769300000000001</v>
      </c>
      <c r="IC26" s="166">
        <v>89.224800000000002</v>
      </c>
      <c r="ID26" s="166">
        <v>11.1</v>
      </c>
      <c r="IE26" s="166">
        <v>-32.299999999999997</v>
      </c>
      <c r="IF26" s="166">
        <v>-24.1</v>
      </c>
      <c r="IG26" s="166">
        <v>-25</v>
      </c>
      <c r="IH26" s="166">
        <v>1.1423000000000001</v>
      </c>
      <c r="II26" s="166">
        <v>0.99439999999999995</v>
      </c>
      <c r="IJ26" s="166">
        <v>-202.5506</v>
      </c>
      <c r="IK26" s="166">
        <v>117.2385</v>
      </c>
      <c r="IL26" s="166">
        <v>97.017200000000003</v>
      </c>
      <c r="IM26" s="166">
        <v>64.571200000000005</v>
      </c>
      <c r="IN26" s="166">
        <v>27.635100000000001</v>
      </c>
      <c r="IO26" s="166">
        <v>-60.136299999999999</v>
      </c>
      <c r="IP26" s="166">
        <v>51.232100000000003</v>
      </c>
      <c r="IQ26" s="166">
        <v>-206.9666</v>
      </c>
      <c r="IR26" s="166">
        <v>-29.394300000000001</v>
      </c>
      <c r="IS26" s="166">
        <v>-56.025700000000001</v>
      </c>
      <c r="IT26" s="166">
        <v>156.6848</v>
      </c>
      <c r="IU26" s="166">
        <v>155.96250000000001</v>
      </c>
      <c r="IV26" s="166">
        <v>210.035</v>
      </c>
      <c r="IW26" s="166">
        <v>-88.860399999999998</v>
      </c>
      <c r="IX26" s="166">
        <v>31.683199999999999</v>
      </c>
      <c r="IY26" s="166">
        <v>-55.243600000000001</v>
      </c>
      <c r="IZ26" s="166">
        <v>56.130099999999999</v>
      </c>
      <c r="JA26" s="166">
        <v>-9.5183999999999997</v>
      </c>
      <c r="JB26" s="166">
        <v>7.3659999999999997</v>
      </c>
      <c r="JC26" s="166">
        <v>16.079999999999998</v>
      </c>
      <c r="JD26" s="166">
        <v>7.1989999999999998</v>
      </c>
      <c r="JE26" s="166">
        <v>7.2610000000000001</v>
      </c>
      <c r="JF26" s="166">
        <v>-16.399999999999999</v>
      </c>
      <c r="JG26" s="166">
        <v>-8.8800000000000008</v>
      </c>
      <c r="JH26" s="167"/>
      <c r="JI26" s="166">
        <v>9.9626000000000001</v>
      </c>
      <c r="JJ26" s="166">
        <v>-13.301299999999999</v>
      </c>
      <c r="JK26" s="166">
        <v>-46.3767</v>
      </c>
      <c r="JL26" s="166">
        <v>22</v>
      </c>
      <c r="JM26" s="166">
        <v>51.289000000000001</v>
      </c>
      <c r="JN26" s="166">
        <v>49.976999999999997</v>
      </c>
      <c r="JO26" s="167"/>
      <c r="JP26" s="167"/>
      <c r="JQ26" s="166">
        <v>53.504600000000003</v>
      </c>
      <c r="JR26" s="166">
        <v>53.0747</v>
      </c>
      <c r="JS26" s="166">
        <v>54.011699999999998</v>
      </c>
      <c r="JT26" s="167"/>
      <c r="JU26" s="166">
        <v>35</v>
      </c>
      <c r="JV26" s="166">
        <v>21.240600000000001</v>
      </c>
      <c r="JW26" s="166">
        <v>7.44</v>
      </c>
      <c r="JX26" s="167"/>
      <c r="JY26" s="166">
        <v>-54.6282</v>
      </c>
      <c r="JZ26" s="166">
        <v>83.725800000000007</v>
      </c>
      <c r="KA26" s="166">
        <v>63.995100000000001</v>
      </c>
      <c r="KB26" s="166">
        <v>-53.707599999999999</v>
      </c>
      <c r="KC26" s="166">
        <v>-81.058400000000006</v>
      </c>
      <c r="KD26" s="166">
        <v>53.0642</v>
      </c>
      <c r="KE26" s="166">
        <v>28.437100000000001</v>
      </c>
      <c r="KF26" s="166">
        <v>-44.9</v>
      </c>
      <c r="KG26" s="166">
        <v>44.5</v>
      </c>
      <c r="KH26" s="166">
        <v>-306.89679999999998</v>
      </c>
      <c r="KI26" s="166">
        <v>475.13600000000002</v>
      </c>
    </row>
    <row r="27" spans="1:295" ht="18" customHeight="1" x14ac:dyDescent="0.25">
      <c r="A27" s="161" t="s">
        <v>84</v>
      </c>
      <c r="B27" s="161" t="s">
        <v>810</v>
      </c>
      <c r="C27" s="165">
        <v>0</v>
      </c>
      <c r="D27" s="166">
        <v>16.249400000000001</v>
      </c>
      <c r="E27" s="166">
        <v>-23.715199999999999</v>
      </c>
      <c r="F27" s="166">
        <v>-34.0107</v>
      </c>
      <c r="G27" s="166">
        <v>20.3522</v>
      </c>
      <c r="H27" s="167"/>
      <c r="I27" s="166">
        <v>43.985500000000002</v>
      </c>
      <c r="J27" s="166">
        <v>-72.239400000000003</v>
      </c>
      <c r="K27" s="166">
        <v>60.720700000000001</v>
      </c>
      <c r="L27" s="166">
        <v>30.607099999999999</v>
      </c>
      <c r="M27" s="166">
        <v>29.982399999999998</v>
      </c>
      <c r="N27" s="166">
        <v>-11.1</v>
      </c>
      <c r="O27" s="166">
        <v>-56.643000000000001</v>
      </c>
      <c r="P27" s="166">
        <v>50.6</v>
      </c>
      <c r="Q27" s="166">
        <v>15.731999999999999</v>
      </c>
      <c r="R27" s="166">
        <v>-50.6</v>
      </c>
      <c r="S27" s="166">
        <v>12.7255</v>
      </c>
      <c r="T27" s="166">
        <v>146.94839999999999</v>
      </c>
      <c r="U27" s="166">
        <v>16.3325</v>
      </c>
      <c r="V27" s="166">
        <v>16.646100000000001</v>
      </c>
      <c r="W27" s="166">
        <v>27.236599999999999</v>
      </c>
      <c r="X27" s="166">
        <v>13.784800000000001</v>
      </c>
      <c r="Y27" s="166">
        <v>1.6088</v>
      </c>
      <c r="Z27" s="166">
        <v>4.6261000000000001</v>
      </c>
      <c r="AA27" s="167"/>
      <c r="AB27" s="167"/>
      <c r="AC27" s="166">
        <v>-76.78</v>
      </c>
      <c r="AD27" s="166">
        <v>-76.72</v>
      </c>
      <c r="AE27" s="167"/>
      <c r="AF27" s="166">
        <v>11.1</v>
      </c>
      <c r="AG27" s="166">
        <v>55</v>
      </c>
      <c r="AH27" s="166">
        <v>8.81</v>
      </c>
      <c r="AI27" s="166">
        <v>0.17399999999999999</v>
      </c>
      <c r="AJ27" s="165">
        <v>0</v>
      </c>
      <c r="AK27" s="166">
        <v>-54.77</v>
      </c>
      <c r="AL27" s="166">
        <v>-67.19</v>
      </c>
      <c r="AM27" s="166">
        <v>55.27</v>
      </c>
      <c r="AN27" s="166">
        <v>55.27</v>
      </c>
      <c r="AO27" s="166">
        <v>14.6228</v>
      </c>
      <c r="AP27" s="166">
        <v>11.8371</v>
      </c>
      <c r="AQ27" s="166">
        <v>66.578599999999994</v>
      </c>
      <c r="AR27" s="166">
        <v>69.417299999999997</v>
      </c>
      <c r="AS27" s="166">
        <v>54.683999999999997</v>
      </c>
      <c r="AT27" s="166">
        <v>-48.541899999999998</v>
      </c>
      <c r="AU27" s="166">
        <v>-47.8765</v>
      </c>
      <c r="AV27" s="166">
        <v>33.495800000000003</v>
      </c>
      <c r="AW27" s="166">
        <v>26.759499999999999</v>
      </c>
      <c r="AX27" s="166">
        <v>73.972700000000003</v>
      </c>
      <c r="AY27" s="166">
        <v>75.402000000000001</v>
      </c>
      <c r="AZ27" s="166">
        <v>-10.999499999999999</v>
      </c>
      <c r="BA27" s="166">
        <v>-14.7575</v>
      </c>
      <c r="BB27" s="166">
        <v>-388.01459999999997</v>
      </c>
      <c r="BC27" s="166">
        <v>-14.446300000000001</v>
      </c>
      <c r="BD27" s="166">
        <v>-14.6</v>
      </c>
      <c r="BE27" s="166">
        <v>-14.6</v>
      </c>
      <c r="BF27" s="166">
        <v>53.171999999999997</v>
      </c>
      <c r="BG27" s="166">
        <v>53.049500000000002</v>
      </c>
      <c r="BH27" s="166">
        <v>-6.4240000000000004</v>
      </c>
      <c r="BI27" s="167"/>
      <c r="BJ27" s="166">
        <v>-22.7285</v>
      </c>
      <c r="BK27" s="166">
        <v>7.8587999999999996</v>
      </c>
      <c r="BL27" s="166">
        <v>6.4082999999999997</v>
      </c>
      <c r="BM27" s="166">
        <v>4.3498000000000001</v>
      </c>
      <c r="BN27" s="166">
        <v>428.35770000000002</v>
      </c>
      <c r="BO27" s="166">
        <v>210.18090000000001</v>
      </c>
      <c r="BP27" s="167"/>
      <c r="BQ27" s="166">
        <v>-335.44729999999998</v>
      </c>
      <c r="BR27" s="166">
        <v>528.34829999999999</v>
      </c>
      <c r="BS27" s="167"/>
      <c r="BT27" s="166">
        <v>-116.1343</v>
      </c>
      <c r="BU27" s="166">
        <v>118.6751</v>
      </c>
      <c r="BV27" s="166">
        <v>97.570099999999996</v>
      </c>
      <c r="BW27" s="166">
        <v>29.76</v>
      </c>
      <c r="BX27" s="166">
        <v>28.42</v>
      </c>
      <c r="BY27" s="166">
        <v>65.58</v>
      </c>
      <c r="BZ27" s="166">
        <v>82.08</v>
      </c>
      <c r="CA27" s="166">
        <v>-98.722200000000001</v>
      </c>
      <c r="CB27" s="166">
        <v>-99.927800000000005</v>
      </c>
      <c r="CC27" s="166">
        <v>165.7664</v>
      </c>
      <c r="CD27" s="166">
        <v>168.0352</v>
      </c>
      <c r="CE27" s="166">
        <v>-5.3472999999999997</v>
      </c>
      <c r="CF27" s="166">
        <v>-88.272900000000007</v>
      </c>
      <c r="CG27" s="166">
        <v>-88.309100000000001</v>
      </c>
      <c r="CH27" s="166">
        <v>4.3120000000000003</v>
      </c>
      <c r="CI27" s="166">
        <v>-103.1169</v>
      </c>
      <c r="CJ27" s="167"/>
      <c r="CK27" s="167"/>
      <c r="CL27" s="167"/>
      <c r="CM27" s="166">
        <v>207.3</v>
      </c>
      <c r="CN27" s="166">
        <v>-17.27</v>
      </c>
      <c r="CO27" s="166">
        <v>27.172499999999999</v>
      </c>
      <c r="CP27" s="166">
        <v>27.128599999999999</v>
      </c>
      <c r="CQ27" s="166">
        <v>27.764399999999998</v>
      </c>
      <c r="CR27" s="166">
        <v>-27.306899999999999</v>
      </c>
      <c r="CS27" s="166">
        <v>-28.1678</v>
      </c>
      <c r="CT27" s="167"/>
      <c r="CU27" s="166">
        <v>-30.7256</v>
      </c>
      <c r="CV27" s="166">
        <v>9.1501000000000001</v>
      </c>
      <c r="CW27" s="166">
        <v>13.4909</v>
      </c>
      <c r="CX27" s="166">
        <v>64.88</v>
      </c>
      <c r="CY27" s="166">
        <v>36.06</v>
      </c>
      <c r="CZ27" s="166">
        <v>52.976100000000002</v>
      </c>
      <c r="DA27" s="166">
        <v>49.9557</v>
      </c>
      <c r="DB27" s="166">
        <v>-24.64</v>
      </c>
      <c r="DC27" s="167"/>
      <c r="DD27" s="166">
        <v>103.4405</v>
      </c>
      <c r="DE27" s="166">
        <v>102.8066</v>
      </c>
      <c r="DF27" s="166">
        <v>-39.248100000000001</v>
      </c>
      <c r="DG27" s="167"/>
      <c r="DH27" s="166">
        <v>-25.611999999999998</v>
      </c>
      <c r="DI27" s="166">
        <v>-131.5</v>
      </c>
      <c r="DJ27" s="166">
        <v>-132.6</v>
      </c>
      <c r="DK27" s="166">
        <v>30.2316</v>
      </c>
      <c r="DL27" s="167"/>
      <c r="DM27" s="166">
        <v>58.720399999999998</v>
      </c>
      <c r="DN27" s="166">
        <v>140.64330000000001</v>
      </c>
      <c r="DO27" s="166">
        <v>99.51</v>
      </c>
      <c r="DP27" s="166">
        <v>-4.25</v>
      </c>
      <c r="DQ27" s="166">
        <v>60.512</v>
      </c>
      <c r="DR27" s="166">
        <v>40.467300000000002</v>
      </c>
      <c r="DS27" s="166">
        <v>-26.21</v>
      </c>
      <c r="DT27" s="166">
        <v>-26.35</v>
      </c>
      <c r="DU27" s="166">
        <v>109.97</v>
      </c>
      <c r="DV27" s="166">
        <v>77.86</v>
      </c>
      <c r="DW27" s="166">
        <v>40.290900000000001</v>
      </c>
      <c r="DX27" s="166">
        <v>40.0364</v>
      </c>
      <c r="DY27" s="166">
        <v>-106.1255</v>
      </c>
      <c r="DZ27" s="166">
        <v>-104.13639999999999</v>
      </c>
      <c r="EA27" s="166">
        <v>161.25729999999999</v>
      </c>
      <c r="EB27" s="166">
        <v>110.42149999999999</v>
      </c>
      <c r="EC27" s="166">
        <v>106.4639</v>
      </c>
      <c r="ED27" s="166">
        <v>110.0004</v>
      </c>
      <c r="EE27" s="166">
        <v>27.086300000000001</v>
      </c>
      <c r="EF27" s="166">
        <v>33.136600000000001</v>
      </c>
      <c r="EG27" s="166">
        <v>-32.469000000000001</v>
      </c>
      <c r="EH27" s="166">
        <v>344.64819999999997</v>
      </c>
      <c r="EI27" s="166">
        <v>4.931</v>
      </c>
      <c r="EJ27" s="167"/>
      <c r="EK27" s="166">
        <v>-39.572699999999998</v>
      </c>
      <c r="EL27" s="166">
        <v>-36.113900000000001</v>
      </c>
      <c r="EM27" s="166">
        <v>34.579799999999999</v>
      </c>
      <c r="EN27" s="166">
        <v>-13.7964</v>
      </c>
      <c r="EO27" s="166">
        <v>-12.4269</v>
      </c>
      <c r="EP27" s="166">
        <v>32.304000000000002</v>
      </c>
      <c r="EQ27" s="166">
        <v>-86.066000000000003</v>
      </c>
      <c r="ER27" s="166">
        <v>-87.195599999999999</v>
      </c>
      <c r="ES27" s="166">
        <v>37.453200000000002</v>
      </c>
      <c r="ET27" s="166">
        <v>0</v>
      </c>
      <c r="EU27" s="166">
        <v>-4.6500000000000004</v>
      </c>
      <c r="EV27" s="166">
        <v>1</v>
      </c>
      <c r="EW27" s="166">
        <v>17.202000000000002</v>
      </c>
      <c r="EX27" s="166">
        <v>-96.529899999999998</v>
      </c>
      <c r="EY27" s="166">
        <v>-40.392099999999999</v>
      </c>
      <c r="EZ27" s="166">
        <v>-39.567100000000003</v>
      </c>
      <c r="FA27" s="166">
        <v>8.2706</v>
      </c>
      <c r="FB27" s="166">
        <v>-31.291899999999998</v>
      </c>
      <c r="FC27" s="167"/>
      <c r="FD27" s="166">
        <v>25.416499999999999</v>
      </c>
      <c r="FE27" s="167"/>
      <c r="FF27" s="166">
        <v>25.072099999999999</v>
      </c>
      <c r="FG27" s="166">
        <v>39.2834</v>
      </c>
      <c r="FH27" s="166">
        <v>39.8523</v>
      </c>
      <c r="FI27" s="166">
        <v>38.571899999999999</v>
      </c>
      <c r="FJ27" s="166">
        <v>98.464299999999994</v>
      </c>
      <c r="FK27" s="166">
        <v>98.296899999999994</v>
      </c>
      <c r="FL27" s="166">
        <v>-138.1515</v>
      </c>
      <c r="FM27" s="166">
        <v>109.83</v>
      </c>
      <c r="FN27" s="166">
        <v>109.4239</v>
      </c>
      <c r="FO27" s="166">
        <v>-107.9041</v>
      </c>
      <c r="FP27" s="166">
        <v>-91.146199999999993</v>
      </c>
      <c r="FQ27" s="166">
        <v>-40.413800000000002</v>
      </c>
      <c r="FR27" s="167"/>
      <c r="FS27" s="166">
        <v>16.485199999999999</v>
      </c>
      <c r="FT27" s="167"/>
      <c r="FU27" s="166">
        <v>-8.9700000000000006</v>
      </c>
      <c r="FV27" s="167"/>
      <c r="FW27" s="166">
        <v>-44.620100000000001</v>
      </c>
      <c r="FX27" s="167"/>
      <c r="FY27" s="167"/>
      <c r="FZ27" s="166">
        <v>0.35499999999999998</v>
      </c>
      <c r="GA27" s="167"/>
      <c r="GB27" s="166">
        <v>27.81</v>
      </c>
      <c r="GC27" s="166">
        <v>92.929699999999997</v>
      </c>
      <c r="GD27" s="166">
        <v>109.2529</v>
      </c>
      <c r="GE27" s="166">
        <v>15.29</v>
      </c>
      <c r="GF27" s="166">
        <v>88.111699999999999</v>
      </c>
      <c r="GG27" s="166">
        <v>19.7</v>
      </c>
      <c r="GH27" s="166">
        <v>-19.5976</v>
      </c>
      <c r="GI27" s="166">
        <v>5.0057</v>
      </c>
      <c r="GJ27" s="166">
        <v>5.4747000000000003</v>
      </c>
      <c r="GK27" s="166">
        <v>1.8156000000000001</v>
      </c>
      <c r="GL27" s="167"/>
      <c r="GM27" s="167"/>
      <c r="GN27" s="167"/>
      <c r="GO27" s="166">
        <v>-34.523699999999998</v>
      </c>
      <c r="GP27" s="166">
        <v>22.4056</v>
      </c>
      <c r="GQ27" s="166">
        <v>35.905500000000004</v>
      </c>
      <c r="GR27" s="166">
        <v>49.1843</v>
      </c>
      <c r="GS27" s="166">
        <v>49.918100000000003</v>
      </c>
      <c r="GT27" s="166">
        <v>-161.73429999999999</v>
      </c>
      <c r="GU27" s="166">
        <v>-26.649899999999999</v>
      </c>
      <c r="GV27" s="166">
        <v>30.518999999999998</v>
      </c>
      <c r="GW27" s="166">
        <v>-47.819400000000002</v>
      </c>
      <c r="GX27" s="167"/>
      <c r="GY27" s="166">
        <v>12.0243</v>
      </c>
      <c r="GZ27" s="166">
        <v>11.520200000000001</v>
      </c>
      <c r="HA27" s="166">
        <v>12</v>
      </c>
      <c r="HB27" s="166">
        <v>97.842399999999998</v>
      </c>
      <c r="HC27" s="166">
        <v>97.954400000000007</v>
      </c>
      <c r="HD27" s="166">
        <v>284.10000000000002</v>
      </c>
      <c r="HE27" s="166">
        <v>-284.0752</v>
      </c>
      <c r="HF27" s="166">
        <v>-548.15830000000005</v>
      </c>
      <c r="HG27" s="166">
        <v>553.56150000000002</v>
      </c>
      <c r="HH27" s="166">
        <v>306.86829999999998</v>
      </c>
      <c r="HI27" s="166">
        <v>-96.618399999999994</v>
      </c>
      <c r="HJ27" s="166">
        <v>-94.775599999999997</v>
      </c>
      <c r="HK27" s="166">
        <v>-58.062800000000003</v>
      </c>
      <c r="HL27" s="166">
        <v>-49.289299999999997</v>
      </c>
      <c r="HM27" s="166">
        <v>80.939499999999995</v>
      </c>
      <c r="HN27" s="166">
        <v>83.375100000000003</v>
      </c>
      <c r="HO27" s="166">
        <v>-35.272199999999998</v>
      </c>
      <c r="HP27" s="167"/>
      <c r="HQ27" s="166">
        <v>26.985600000000002</v>
      </c>
      <c r="HR27" s="166">
        <v>26.8537</v>
      </c>
      <c r="HS27" s="166">
        <v>-13.869</v>
      </c>
      <c r="HT27" s="166">
        <v>-13.769399999999999</v>
      </c>
      <c r="HU27" s="166">
        <v>45.5</v>
      </c>
      <c r="HV27" s="166">
        <v>45.11</v>
      </c>
      <c r="HW27" s="166">
        <v>17</v>
      </c>
      <c r="HX27" s="166">
        <v>16.100000000000001</v>
      </c>
      <c r="HY27" s="166">
        <v>6.1749000000000001</v>
      </c>
      <c r="HZ27" s="166">
        <v>-46.48</v>
      </c>
      <c r="IA27" s="166">
        <v>-308.64640000000003</v>
      </c>
      <c r="IB27" s="166">
        <v>89.515500000000003</v>
      </c>
      <c r="IC27" s="166">
        <v>88.378799999999998</v>
      </c>
      <c r="ID27" s="166">
        <v>13.9</v>
      </c>
      <c r="IE27" s="166">
        <v>-31.9</v>
      </c>
      <c r="IF27" s="166">
        <v>-26.5</v>
      </c>
      <c r="IG27" s="166">
        <v>-26.8</v>
      </c>
      <c r="IH27" s="167"/>
      <c r="II27" s="166">
        <v>1.377</v>
      </c>
      <c r="IJ27" s="166">
        <v>-299.84300000000002</v>
      </c>
      <c r="IK27" s="166">
        <v>12.8314</v>
      </c>
      <c r="IL27" s="166">
        <v>198.70089999999999</v>
      </c>
      <c r="IM27" s="166">
        <v>158.7217</v>
      </c>
      <c r="IN27" s="166">
        <v>27.776499999999999</v>
      </c>
      <c r="IO27" s="166">
        <v>-153.3888</v>
      </c>
      <c r="IP27" s="166">
        <v>148.16820000000001</v>
      </c>
      <c r="IQ27" s="166">
        <v>-162.11670000000001</v>
      </c>
      <c r="IR27" s="166">
        <v>-89.374300000000005</v>
      </c>
      <c r="IS27" s="166">
        <v>-153.04660000000001</v>
      </c>
      <c r="IT27" s="166">
        <v>121.2831</v>
      </c>
      <c r="IU27" s="166">
        <v>119.905</v>
      </c>
      <c r="IV27" s="166">
        <v>163.47630000000001</v>
      </c>
      <c r="IW27" s="166">
        <v>-189.8672</v>
      </c>
      <c r="IX27" s="166">
        <v>90.4375</v>
      </c>
      <c r="IY27" s="166">
        <v>-99.250900000000001</v>
      </c>
      <c r="IZ27" s="166">
        <v>100.2445</v>
      </c>
      <c r="JA27" s="166">
        <v>-8.8591999999999995</v>
      </c>
      <c r="JB27" s="166">
        <v>11.678000000000001</v>
      </c>
      <c r="JC27" s="166">
        <v>16.16</v>
      </c>
      <c r="JD27" s="166">
        <v>7.1180000000000003</v>
      </c>
      <c r="JE27" s="166">
        <v>7.1559999999999997</v>
      </c>
      <c r="JF27" s="166">
        <v>-16.72</v>
      </c>
      <c r="JG27" s="166">
        <v>-9.2799999999999994</v>
      </c>
      <c r="JH27" s="167"/>
      <c r="JI27" s="166">
        <v>9.6117000000000008</v>
      </c>
      <c r="JJ27" s="166">
        <v>-14.6197</v>
      </c>
      <c r="JK27" s="166">
        <v>-45.351300000000002</v>
      </c>
      <c r="JL27" s="166">
        <v>23.9</v>
      </c>
      <c r="JM27" s="166">
        <v>54.604999999999997</v>
      </c>
      <c r="JN27" s="166">
        <v>54.152999999999999</v>
      </c>
      <c r="JO27" s="166">
        <v>11.2338</v>
      </c>
      <c r="JP27" s="166">
        <v>13.452999999999999</v>
      </c>
      <c r="JQ27" s="166">
        <v>52.522100000000002</v>
      </c>
      <c r="JR27" s="166">
        <v>53.323999999999998</v>
      </c>
      <c r="JS27" s="166">
        <v>54.136000000000003</v>
      </c>
      <c r="JT27" s="167"/>
      <c r="JU27" s="166">
        <v>31.8</v>
      </c>
      <c r="JV27" s="166">
        <v>19.536899999999999</v>
      </c>
      <c r="JW27" s="166">
        <v>7.61</v>
      </c>
      <c r="JX27" s="167"/>
      <c r="JY27" s="166">
        <v>-50.615200000000002</v>
      </c>
      <c r="JZ27" s="166">
        <v>82.379199999999997</v>
      </c>
      <c r="KA27" s="166">
        <v>60.287599999999998</v>
      </c>
      <c r="KB27" s="166">
        <v>-49.735100000000003</v>
      </c>
      <c r="KC27" s="166">
        <v>-80.793400000000005</v>
      </c>
      <c r="KD27" s="166">
        <v>48.736899999999999</v>
      </c>
      <c r="KE27" s="166">
        <v>31.247</v>
      </c>
      <c r="KF27" s="166">
        <v>-41.5</v>
      </c>
      <c r="KG27" s="166">
        <v>41.8</v>
      </c>
      <c r="KH27" s="166">
        <v>-241.18270000000001</v>
      </c>
      <c r="KI27" s="166">
        <v>421.54840000000002</v>
      </c>
    </row>
    <row r="28" spans="1:295" ht="18" customHeight="1" x14ac:dyDescent="0.25">
      <c r="A28" s="161" t="s">
        <v>84</v>
      </c>
      <c r="B28" s="161" t="s">
        <v>811</v>
      </c>
      <c r="C28" s="165">
        <v>0</v>
      </c>
      <c r="D28" s="166">
        <v>16.939399999999999</v>
      </c>
      <c r="E28" s="166">
        <v>-24.0318</v>
      </c>
      <c r="F28" s="166">
        <v>-34.403799999999997</v>
      </c>
      <c r="G28" s="166">
        <v>21.6035</v>
      </c>
      <c r="H28" s="167"/>
      <c r="I28" s="166">
        <v>46.453899999999997</v>
      </c>
      <c r="J28" s="166">
        <v>-73.186300000000003</v>
      </c>
      <c r="K28" s="166">
        <v>63.242199999999997</v>
      </c>
      <c r="L28" s="166">
        <v>31.920999999999999</v>
      </c>
      <c r="M28" s="166">
        <v>31.314900000000002</v>
      </c>
      <c r="N28" s="166">
        <v>-13.32</v>
      </c>
      <c r="O28" s="166">
        <v>-57.595999999999997</v>
      </c>
      <c r="P28" s="166">
        <v>52.8</v>
      </c>
      <c r="Q28" s="166">
        <v>16.559999999999999</v>
      </c>
      <c r="R28" s="166">
        <v>-50.6</v>
      </c>
      <c r="S28" s="166">
        <v>12.7464</v>
      </c>
      <c r="T28" s="166">
        <v>149.71899999999999</v>
      </c>
      <c r="U28" s="166">
        <v>17.198799999999999</v>
      </c>
      <c r="V28" s="166">
        <v>17.564399999999999</v>
      </c>
      <c r="W28" s="166">
        <v>28.762499999999999</v>
      </c>
      <c r="X28" s="166">
        <v>13.152100000000001</v>
      </c>
      <c r="Y28" s="166">
        <v>0</v>
      </c>
      <c r="Z28" s="166">
        <v>4.3445999999999998</v>
      </c>
      <c r="AA28" s="167"/>
      <c r="AB28" s="167"/>
      <c r="AC28" s="166">
        <v>-77.05</v>
      </c>
      <c r="AD28" s="166">
        <v>-76.349999999999994</v>
      </c>
      <c r="AE28" s="167"/>
      <c r="AF28" s="166">
        <v>13.32</v>
      </c>
      <c r="AG28" s="166">
        <v>57.2</v>
      </c>
      <c r="AH28" s="166">
        <v>9.11</v>
      </c>
      <c r="AI28" s="166">
        <v>0.17399999999999999</v>
      </c>
      <c r="AJ28" s="165">
        <v>0</v>
      </c>
      <c r="AK28" s="166">
        <v>-49.12</v>
      </c>
      <c r="AL28" s="166">
        <v>-73.36</v>
      </c>
      <c r="AM28" s="166">
        <v>49.87</v>
      </c>
      <c r="AN28" s="166">
        <v>50.02</v>
      </c>
      <c r="AO28" s="166">
        <v>14.9937</v>
      </c>
      <c r="AP28" s="166">
        <v>11.4412</v>
      </c>
      <c r="AQ28" s="166">
        <v>70.401600000000002</v>
      </c>
      <c r="AR28" s="166">
        <v>73.059299999999993</v>
      </c>
      <c r="AS28" s="166">
        <v>56.787599999999998</v>
      </c>
      <c r="AT28" s="166">
        <v>-38.736199999999997</v>
      </c>
      <c r="AU28" s="166">
        <v>-38.454700000000003</v>
      </c>
      <c r="AV28" s="166">
        <v>9.2074999999999996</v>
      </c>
      <c r="AW28" s="166">
        <v>9.6547000000000001</v>
      </c>
      <c r="AX28" s="166">
        <v>77.966399999999993</v>
      </c>
      <c r="AY28" s="166">
        <v>79.122900000000001</v>
      </c>
      <c r="AZ28" s="166">
        <v>-28.290600000000001</v>
      </c>
      <c r="BA28" s="166">
        <v>-30.456600000000002</v>
      </c>
      <c r="BB28" s="166">
        <v>-393.37790000000001</v>
      </c>
      <c r="BC28" s="166">
        <v>-12.5648</v>
      </c>
      <c r="BD28" s="166">
        <v>-14.8</v>
      </c>
      <c r="BE28" s="166">
        <v>-14.8</v>
      </c>
      <c r="BF28" s="166">
        <v>44.322699999999998</v>
      </c>
      <c r="BG28" s="166">
        <v>43.7517</v>
      </c>
      <c r="BH28" s="166">
        <v>-6.5936000000000003</v>
      </c>
      <c r="BI28" s="167"/>
      <c r="BJ28" s="166">
        <v>-12.616300000000001</v>
      </c>
      <c r="BK28" s="166">
        <v>7.6292</v>
      </c>
      <c r="BL28" s="166">
        <v>6.7533000000000003</v>
      </c>
      <c r="BM28" s="166">
        <v>4.5856000000000003</v>
      </c>
      <c r="BN28" s="166">
        <v>434.61399999999998</v>
      </c>
      <c r="BO28" s="166">
        <v>230.6283</v>
      </c>
      <c r="BP28" s="167"/>
      <c r="BQ28" s="166">
        <v>-358.9529</v>
      </c>
      <c r="BR28" s="166">
        <v>547.71540000000005</v>
      </c>
      <c r="BS28" s="167"/>
      <c r="BT28" s="166">
        <v>-56.137500000000003</v>
      </c>
      <c r="BU28" s="166">
        <v>58.589300000000001</v>
      </c>
      <c r="BV28" s="166">
        <v>99.416300000000007</v>
      </c>
      <c r="BW28" s="166">
        <v>31.35</v>
      </c>
      <c r="BX28" s="166">
        <v>30.6</v>
      </c>
      <c r="BY28" s="166">
        <v>69.760000000000005</v>
      </c>
      <c r="BZ28" s="166">
        <v>85.62</v>
      </c>
      <c r="CA28" s="166">
        <v>-102.607</v>
      </c>
      <c r="CB28" s="166">
        <v>-102.2051</v>
      </c>
      <c r="CC28" s="166">
        <v>161.2114</v>
      </c>
      <c r="CD28" s="166">
        <v>161.70959999999999</v>
      </c>
      <c r="CE28" s="166">
        <v>-6.5144000000000002</v>
      </c>
      <c r="CF28" s="166">
        <v>-60.979300000000002</v>
      </c>
      <c r="CG28" s="166">
        <v>-60.2485</v>
      </c>
      <c r="CH28" s="166">
        <v>4.4844999999999997</v>
      </c>
      <c r="CI28" s="166">
        <v>-97.453699999999998</v>
      </c>
      <c r="CJ28" s="167"/>
      <c r="CK28" s="167"/>
      <c r="CL28" s="167"/>
      <c r="CM28" s="166">
        <v>195.9</v>
      </c>
      <c r="CN28" s="166">
        <v>-17.600000000000001</v>
      </c>
      <c r="CO28" s="166">
        <v>43.143000000000001</v>
      </c>
      <c r="CP28" s="166">
        <v>42.451900000000002</v>
      </c>
      <c r="CQ28" s="166">
        <v>43.011400000000002</v>
      </c>
      <c r="CR28" s="166">
        <v>-44.311399999999999</v>
      </c>
      <c r="CS28" s="166">
        <v>-42.799199999999999</v>
      </c>
      <c r="CT28" s="166">
        <v>25.5061</v>
      </c>
      <c r="CU28" s="166">
        <v>-36.577599999999997</v>
      </c>
      <c r="CV28" s="166">
        <v>32.199599999999997</v>
      </c>
      <c r="CW28" s="166">
        <v>13.546099999999999</v>
      </c>
      <c r="CX28" s="166">
        <v>68.81</v>
      </c>
      <c r="CY28" s="166">
        <v>37.51</v>
      </c>
      <c r="CZ28" s="166">
        <v>53.679200000000002</v>
      </c>
      <c r="DA28" s="166">
        <v>51.127600000000001</v>
      </c>
      <c r="DB28" s="166">
        <v>-24.95</v>
      </c>
      <c r="DC28" s="167"/>
      <c r="DD28" s="166">
        <v>97.474800000000002</v>
      </c>
      <c r="DE28" s="166">
        <v>96.608500000000006</v>
      </c>
      <c r="DF28" s="166">
        <v>-44.500300000000003</v>
      </c>
      <c r="DG28" s="167"/>
      <c r="DH28" s="166">
        <v>-25.703600000000002</v>
      </c>
      <c r="DI28" s="166">
        <v>-143.1</v>
      </c>
      <c r="DJ28" s="166">
        <v>-142.6</v>
      </c>
      <c r="DK28" s="166">
        <v>30.1767</v>
      </c>
      <c r="DL28" s="167"/>
      <c r="DM28" s="166">
        <v>60.129399999999997</v>
      </c>
      <c r="DN28" s="166">
        <v>145.91669999999999</v>
      </c>
      <c r="DO28" s="166">
        <v>102.85</v>
      </c>
      <c r="DP28" s="166">
        <v>-4.78</v>
      </c>
      <c r="DQ28" s="166">
        <v>60.372500000000002</v>
      </c>
      <c r="DR28" s="166">
        <v>44.646299999999997</v>
      </c>
      <c r="DS28" s="166">
        <v>-26.35</v>
      </c>
      <c r="DT28" s="166">
        <v>-26.63</v>
      </c>
      <c r="DU28" s="166">
        <v>114.35</v>
      </c>
      <c r="DV28" s="166">
        <v>79.77</v>
      </c>
      <c r="DW28" s="166">
        <v>43.309100000000001</v>
      </c>
      <c r="DX28" s="166">
        <v>43.854500000000002</v>
      </c>
      <c r="DY28" s="166">
        <v>-107.83240000000001</v>
      </c>
      <c r="DZ28" s="166">
        <v>-104.3909</v>
      </c>
      <c r="EA28" s="166">
        <v>166.7235</v>
      </c>
      <c r="EB28" s="166">
        <v>113.98609999999999</v>
      </c>
      <c r="EC28" s="166">
        <v>110.58110000000001</v>
      </c>
      <c r="ED28" s="166">
        <v>113.7681</v>
      </c>
      <c r="EE28" s="166">
        <v>19.5214</v>
      </c>
      <c r="EF28" s="166">
        <v>34.682699999999997</v>
      </c>
      <c r="EG28" s="166">
        <v>-33.457999999999998</v>
      </c>
      <c r="EH28" s="166">
        <v>366.61619999999999</v>
      </c>
      <c r="EI28" s="166">
        <v>-122.90649999999999</v>
      </c>
      <c r="EJ28" s="167"/>
      <c r="EK28" s="166">
        <v>-33.504300000000001</v>
      </c>
      <c r="EL28" s="166">
        <v>-30.175699999999999</v>
      </c>
      <c r="EM28" s="166">
        <v>36.601300000000002</v>
      </c>
      <c r="EN28" s="166">
        <v>-17.354399999999998</v>
      </c>
      <c r="EO28" s="166">
        <v>-14.937799999999999</v>
      </c>
      <c r="EP28" s="166">
        <v>50.735999999999997</v>
      </c>
      <c r="EQ28" s="166">
        <v>-87.927400000000006</v>
      </c>
      <c r="ER28" s="166">
        <v>-88.778499999999994</v>
      </c>
      <c r="ES28" s="166">
        <v>46.131</v>
      </c>
      <c r="ET28" s="166">
        <v>0</v>
      </c>
      <c r="EU28" s="166">
        <v>-6.81</v>
      </c>
      <c r="EV28" s="166">
        <v>1.1000000000000001</v>
      </c>
      <c r="EW28" s="166">
        <v>17.753399999999999</v>
      </c>
      <c r="EX28" s="166">
        <v>-105.4024</v>
      </c>
      <c r="EY28" s="166">
        <v>-39.417700000000004</v>
      </c>
      <c r="EZ28" s="166">
        <v>-38.436300000000003</v>
      </c>
      <c r="FA28" s="166">
        <v>6.7392000000000003</v>
      </c>
      <c r="FB28" s="166">
        <v>-32.4163</v>
      </c>
      <c r="FC28" s="167"/>
      <c r="FD28" s="166">
        <v>25.622699999999998</v>
      </c>
      <c r="FE28" s="167"/>
      <c r="FF28" s="166">
        <v>25.1937</v>
      </c>
      <c r="FG28" s="166">
        <v>38.421399999999998</v>
      </c>
      <c r="FH28" s="166">
        <v>39.147599999999997</v>
      </c>
      <c r="FI28" s="166">
        <v>37.393599999999999</v>
      </c>
      <c r="FJ28" s="166">
        <v>104.6602</v>
      </c>
      <c r="FK28" s="166">
        <v>104.15779999999999</v>
      </c>
      <c r="FL28" s="166">
        <v>-113.5354</v>
      </c>
      <c r="FM28" s="166">
        <v>110.285</v>
      </c>
      <c r="FN28" s="166">
        <v>110.37779999999999</v>
      </c>
      <c r="FO28" s="166">
        <v>-95.574299999999994</v>
      </c>
      <c r="FP28" s="166">
        <v>-84.062799999999996</v>
      </c>
      <c r="FQ28" s="166">
        <v>-41.395299999999999</v>
      </c>
      <c r="FR28" s="166">
        <v>-35.799999999999997</v>
      </c>
      <c r="FS28" s="166">
        <v>9.8737999999999992</v>
      </c>
      <c r="FT28" s="166">
        <v>0.92679999999999996</v>
      </c>
      <c r="FU28" s="166">
        <v>-9.5399999999999991</v>
      </c>
      <c r="FV28" s="166">
        <v>14.33</v>
      </c>
      <c r="FW28" s="166">
        <v>-27.409300000000002</v>
      </c>
      <c r="FX28" s="167"/>
      <c r="FY28" s="167"/>
      <c r="FZ28" s="166">
        <v>0.36699999999999999</v>
      </c>
      <c r="GA28" s="167"/>
      <c r="GB28" s="166">
        <v>31.64</v>
      </c>
      <c r="GC28" s="166">
        <v>85.471599999999995</v>
      </c>
      <c r="GD28" s="166">
        <v>97.012799999999999</v>
      </c>
      <c r="GE28" s="167"/>
      <c r="GF28" s="166">
        <v>90.111599999999996</v>
      </c>
      <c r="GG28" s="166">
        <v>21.5</v>
      </c>
      <c r="GH28" s="166">
        <v>-19.107399999999998</v>
      </c>
      <c r="GI28" s="166">
        <v>4.7103999999999999</v>
      </c>
      <c r="GJ28" s="166">
        <v>5.1016000000000004</v>
      </c>
      <c r="GK28" s="166">
        <v>1.8957999999999999</v>
      </c>
      <c r="GL28" s="167"/>
      <c r="GM28" s="167"/>
      <c r="GN28" s="167"/>
      <c r="GO28" s="166">
        <v>-34.648899999999998</v>
      </c>
      <c r="GP28" s="166">
        <v>24.4986</v>
      </c>
      <c r="GQ28" s="166">
        <v>36.424100000000003</v>
      </c>
      <c r="GR28" s="166">
        <v>50.3309</v>
      </c>
      <c r="GS28" s="166">
        <v>51.012900000000002</v>
      </c>
      <c r="GT28" s="166">
        <v>-163.43790000000001</v>
      </c>
      <c r="GU28" s="166">
        <v>-27.081499999999998</v>
      </c>
      <c r="GV28" s="166">
        <v>30.403199999999998</v>
      </c>
      <c r="GW28" s="166">
        <v>-49.578699999999998</v>
      </c>
      <c r="GX28" s="166">
        <v>11.1303</v>
      </c>
      <c r="GY28" s="166">
        <v>12.4735</v>
      </c>
      <c r="GZ28" s="166">
        <v>12.0053</v>
      </c>
      <c r="HA28" s="166">
        <v>12.805</v>
      </c>
      <c r="HB28" s="166">
        <v>71.525000000000006</v>
      </c>
      <c r="HC28" s="166">
        <v>71.934600000000003</v>
      </c>
      <c r="HD28" s="166">
        <v>270.3</v>
      </c>
      <c r="HE28" s="166">
        <v>-269.05270000000002</v>
      </c>
      <c r="HF28" s="166">
        <v>-508.262</v>
      </c>
      <c r="HG28" s="166">
        <v>506.57600000000002</v>
      </c>
      <c r="HH28" s="166">
        <v>164.3844</v>
      </c>
      <c r="HI28" s="166">
        <v>-70.895799999999994</v>
      </c>
      <c r="HJ28" s="166">
        <v>-69.366200000000006</v>
      </c>
      <c r="HK28" s="166">
        <v>-57.424300000000002</v>
      </c>
      <c r="HL28" s="166">
        <v>-49.286000000000001</v>
      </c>
      <c r="HM28" s="166">
        <v>81.640900000000002</v>
      </c>
      <c r="HN28" s="166">
        <v>84.624899999999997</v>
      </c>
      <c r="HO28" s="166">
        <v>0</v>
      </c>
      <c r="HP28" s="166">
        <v>0</v>
      </c>
      <c r="HQ28" s="166">
        <v>5.6277999999999997</v>
      </c>
      <c r="HR28" s="166">
        <v>5.6059000000000001</v>
      </c>
      <c r="HS28" s="166">
        <v>-24.9816</v>
      </c>
      <c r="HT28" s="166">
        <v>-24.312999999999999</v>
      </c>
      <c r="HU28" s="166">
        <v>17.309999999999999</v>
      </c>
      <c r="HV28" s="166">
        <v>16.64</v>
      </c>
      <c r="HW28" s="166">
        <v>20.100000000000001</v>
      </c>
      <c r="HX28" s="166">
        <v>19</v>
      </c>
      <c r="HY28" s="166">
        <v>3.1179000000000001</v>
      </c>
      <c r="HZ28" s="166">
        <v>-33.36</v>
      </c>
      <c r="IA28" s="166">
        <v>-308.53590000000003</v>
      </c>
      <c r="IB28" s="166">
        <v>60.704500000000003</v>
      </c>
      <c r="IC28" s="166">
        <v>60.408499999999997</v>
      </c>
      <c r="ID28" s="166">
        <v>12.8</v>
      </c>
      <c r="IE28" s="166">
        <v>-20.5</v>
      </c>
      <c r="IF28" s="166">
        <v>-3.7</v>
      </c>
      <c r="IG28" s="166">
        <v>-3.7</v>
      </c>
      <c r="IH28" s="167"/>
      <c r="II28" s="167"/>
      <c r="IJ28" s="166">
        <v>-160.51929999999999</v>
      </c>
      <c r="IK28" s="166">
        <v>145.5616</v>
      </c>
      <c r="IL28" s="166">
        <v>77.760599999999997</v>
      </c>
      <c r="IM28" s="166">
        <v>52.241700000000002</v>
      </c>
      <c r="IN28" s="166">
        <v>40.686999999999998</v>
      </c>
      <c r="IO28" s="166">
        <v>-48.915100000000002</v>
      </c>
      <c r="IP28" s="166">
        <v>40.155799999999999</v>
      </c>
      <c r="IQ28" s="166">
        <v>-122.6247</v>
      </c>
      <c r="IR28" s="166">
        <v>0</v>
      </c>
      <c r="IS28" s="166">
        <v>-38.260199999999998</v>
      </c>
      <c r="IT28" s="166">
        <v>152.96039999999999</v>
      </c>
      <c r="IU28" s="166">
        <v>150.45230000000001</v>
      </c>
      <c r="IV28" s="166">
        <v>124.3235</v>
      </c>
      <c r="IW28" s="166">
        <v>-71.392399999999995</v>
      </c>
      <c r="IX28" s="166">
        <v>-12.7357</v>
      </c>
      <c r="IY28" s="166">
        <v>-80.798699999999997</v>
      </c>
      <c r="IZ28" s="166">
        <v>80.555599999999998</v>
      </c>
      <c r="JA28" s="166">
        <v>-7.1974999999999998</v>
      </c>
      <c r="JB28" s="166">
        <v>16.228999999999999</v>
      </c>
      <c r="JC28" s="166">
        <v>16.32</v>
      </c>
      <c r="JD28" s="166">
        <v>7.1920000000000002</v>
      </c>
      <c r="JE28" s="166">
        <v>7.22</v>
      </c>
      <c r="JF28" s="166">
        <v>-16.96</v>
      </c>
      <c r="JG28" s="166">
        <v>-8.7200000000000006</v>
      </c>
      <c r="JH28" s="167"/>
      <c r="JI28" s="166">
        <v>9.5231999999999992</v>
      </c>
      <c r="JJ28" s="166">
        <v>-9.7246000000000006</v>
      </c>
      <c r="JK28" s="166">
        <v>-45.351300000000002</v>
      </c>
      <c r="JL28" s="166">
        <v>18.5</v>
      </c>
      <c r="JM28" s="166">
        <v>54.923000000000002</v>
      </c>
      <c r="JN28" s="166">
        <v>54.314</v>
      </c>
      <c r="JO28" s="166">
        <v>11.2738</v>
      </c>
      <c r="JP28" s="166">
        <v>13.4764</v>
      </c>
      <c r="JQ28" s="166">
        <v>53.178400000000003</v>
      </c>
      <c r="JR28" s="166">
        <v>54.510899999999999</v>
      </c>
      <c r="JS28" s="166">
        <v>54.256100000000004</v>
      </c>
      <c r="JT28" s="167"/>
      <c r="JU28" s="166">
        <v>19.7</v>
      </c>
      <c r="JV28" s="166">
        <v>17.111899999999999</v>
      </c>
      <c r="JW28" s="166">
        <v>7.58</v>
      </c>
      <c r="JX28" s="167"/>
      <c r="JY28" s="166">
        <v>-49.1111</v>
      </c>
      <c r="JZ28" s="166">
        <v>79.682299999999998</v>
      </c>
      <c r="KA28" s="166">
        <v>58.685099999999998</v>
      </c>
      <c r="KB28" s="166">
        <v>-48.489899999999999</v>
      </c>
      <c r="KC28" s="166">
        <v>-77.761200000000002</v>
      </c>
      <c r="KD28" s="166">
        <v>47.949399999999997</v>
      </c>
      <c r="KE28" s="166">
        <v>29.934999999999999</v>
      </c>
      <c r="KF28" s="166">
        <v>-30.1</v>
      </c>
      <c r="KG28" s="166">
        <v>29.6</v>
      </c>
      <c r="KH28" s="166">
        <v>-332.20609999999999</v>
      </c>
      <c r="KI28" s="166">
        <v>478.45670000000001</v>
      </c>
    </row>
    <row r="29" spans="1:295" ht="18" customHeight="1" x14ac:dyDescent="0.25">
      <c r="A29" s="161" t="s">
        <v>84</v>
      </c>
      <c r="B29" s="161" t="s">
        <v>812</v>
      </c>
      <c r="C29" s="165">
        <v>0</v>
      </c>
      <c r="D29" s="166">
        <v>17.2745</v>
      </c>
      <c r="E29" s="167"/>
      <c r="F29" s="166">
        <v>-34.177</v>
      </c>
      <c r="G29" s="166">
        <v>20.4893</v>
      </c>
      <c r="H29" s="167"/>
      <c r="I29" s="166">
        <v>49.4422</v>
      </c>
      <c r="J29" s="166">
        <v>-79.954499999999996</v>
      </c>
      <c r="K29" s="166">
        <v>67.218500000000006</v>
      </c>
      <c r="L29" s="166">
        <v>34.302999999999997</v>
      </c>
      <c r="M29" s="166">
        <v>33.315199999999997</v>
      </c>
      <c r="N29" s="166">
        <v>-6.66</v>
      </c>
      <c r="O29" s="166">
        <v>-58.091000000000001</v>
      </c>
      <c r="P29" s="166">
        <v>52.8</v>
      </c>
      <c r="Q29" s="166">
        <v>16.559999999999999</v>
      </c>
      <c r="R29" s="166">
        <v>-52.8</v>
      </c>
      <c r="S29" s="166">
        <v>8.1175999999999995</v>
      </c>
      <c r="T29" s="166">
        <v>163.08019999999999</v>
      </c>
      <c r="U29" s="166">
        <v>14.2014</v>
      </c>
      <c r="V29" s="166">
        <v>13.9659</v>
      </c>
      <c r="W29" s="166">
        <v>22.597000000000001</v>
      </c>
      <c r="X29" s="166">
        <v>13.1937</v>
      </c>
      <c r="Y29" s="166">
        <v>-0.77959999999999996</v>
      </c>
      <c r="Z29" s="166">
        <v>8.3183000000000007</v>
      </c>
      <c r="AA29" s="167"/>
      <c r="AB29" s="167"/>
      <c r="AC29" s="166">
        <v>-76.59</v>
      </c>
      <c r="AD29" s="166">
        <v>-77.09</v>
      </c>
      <c r="AE29" s="167"/>
      <c r="AF29" s="166">
        <v>6.66</v>
      </c>
      <c r="AG29" s="166">
        <v>57.2</v>
      </c>
      <c r="AH29" s="166">
        <v>9.4120000000000008</v>
      </c>
      <c r="AI29" s="166">
        <v>0.17299999999999999</v>
      </c>
      <c r="AJ29" s="165">
        <v>0</v>
      </c>
      <c r="AK29" s="166">
        <v>-50.4</v>
      </c>
      <c r="AL29" s="166">
        <v>-75</v>
      </c>
      <c r="AM29" s="166">
        <v>50.1</v>
      </c>
      <c r="AN29" s="166">
        <v>50.51</v>
      </c>
      <c r="AO29" s="166">
        <v>15.9321</v>
      </c>
      <c r="AP29" s="166">
        <v>11.3125</v>
      </c>
      <c r="AQ29" s="166">
        <v>73.241699999999994</v>
      </c>
      <c r="AR29" s="166">
        <v>76.804199999999994</v>
      </c>
      <c r="AS29" s="166">
        <v>53.011499999999998</v>
      </c>
      <c r="AT29" s="166">
        <v>-38.728400000000001</v>
      </c>
      <c r="AU29" s="166">
        <v>-38.245899999999999</v>
      </c>
      <c r="AV29" s="166">
        <v>9.2612000000000005</v>
      </c>
      <c r="AW29" s="166">
        <v>9.2434999999999992</v>
      </c>
      <c r="AX29" s="166">
        <v>77.567499999999995</v>
      </c>
      <c r="AY29" s="166">
        <v>79.395499999999998</v>
      </c>
      <c r="AZ29" s="166">
        <v>-29.199100000000001</v>
      </c>
      <c r="BA29" s="166">
        <v>-31.369599999999998</v>
      </c>
      <c r="BB29" s="166">
        <v>-393.76569999999998</v>
      </c>
      <c r="BC29" s="166">
        <v>-14.683</v>
      </c>
      <c r="BD29" s="166">
        <v>-14.3</v>
      </c>
      <c r="BE29" s="166">
        <v>-14.2</v>
      </c>
      <c r="BF29" s="166">
        <v>44.366999999999997</v>
      </c>
      <c r="BG29" s="166">
        <v>43.658299999999997</v>
      </c>
      <c r="BH29" s="166">
        <v>-6.8764000000000003</v>
      </c>
      <c r="BI29" s="167"/>
      <c r="BJ29" s="166">
        <v>-8.0061</v>
      </c>
      <c r="BK29" s="166">
        <v>8.2576000000000001</v>
      </c>
      <c r="BL29" s="166">
        <v>6.9871999999999996</v>
      </c>
      <c r="BM29" s="166">
        <v>4.8041</v>
      </c>
      <c r="BN29" s="166">
        <v>432.6302</v>
      </c>
      <c r="BO29" s="166">
        <v>260.4144</v>
      </c>
      <c r="BP29" s="167"/>
      <c r="BQ29" s="166">
        <v>-356.42309999999998</v>
      </c>
      <c r="BR29" s="166">
        <v>573.45820000000003</v>
      </c>
      <c r="BS29" s="167"/>
      <c r="BT29" s="166">
        <v>-72.139399999999995</v>
      </c>
      <c r="BU29" s="166">
        <v>73.372799999999998</v>
      </c>
      <c r="BV29" s="166">
        <v>101.4821</v>
      </c>
      <c r="BW29" s="166">
        <v>31.07</v>
      </c>
      <c r="BX29" s="166">
        <v>30.44</v>
      </c>
      <c r="BY29" s="167"/>
      <c r="BZ29" s="166">
        <v>86.57</v>
      </c>
      <c r="CA29" s="166">
        <v>-111.1802</v>
      </c>
      <c r="CB29" s="166">
        <v>-111.3142</v>
      </c>
      <c r="CC29" s="166">
        <v>169.95820000000001</v>
      </c>
      <c r="CD29" s="166">
        <v>171.38720000000001</v>
      </c>
      <c r="CE29" s="166">
        <v>-5.9789000000000003</v>
      </c>
      <c r="CF29" s="166">
        <v>-94.223399999999998</v>
      </c>
      <c r="CG29" s="166">
        <v>-94.485799999999998</v>
      </c>
      <c r="CH29" s="166">
        <v>4.8242000000000003</v>
      </c>
      <c r="CI29" s="166">
        <v>-111.40860000000001</v>
      </c>
      <c r="CJ29" s="167"/>
      <c r="CK29" s="167"/>
      <c r="CL29" s="167"/>
      <c r="CM29" s="166">
        <v>224.4</v>
      </c>
      <c r="CN29" s="166">
        <v>-17.7</v>
      </c>
      <c r="CO29" s="166">
        <v>28.264399999999998</v>
      </c>
      <c r="CP29" s="166">
        <v>28.322299999999998</v>
      </c>
      <c r="CQ29" s="166">
        <v>28.594100000000001</v>
      </c>
      <c r="CR29" s="166">
        <v>-22.514099999999999</v>
      </c>
      <c r="CS29" s="166">
        <v>-22.395700000000001</v>
      </c>
      <c r="CT29" s="166">
        <v>19.322299999999998</v>
      </c>
      <c r="CU29" s="166">
        <v>-53.455599999999997</v>
      </c>
      <c r="CV29" s="166">
        <v>25.32</v>
      </c>
      <c r="CW29" s="166">
        <v>13.5001</v>
      </c>
      <c r="CX29" s="166">
        <v>67.760000000000005</v>
      </c>
      <c r="CY29" s="166">
        <v>37.869999999999997</v>
      </c>
      <c r="CZ29" s="166">
        <v>55.788600000000002</v>
      </c>
      <c r="DA29" s="166">
        <v>52.885399999999997</v>
      </c>
      <c r="DB29" s="166">
        <v>-25.47</v>
      </c>
      <c r="DC29" s="167"/>
      <c r="DD29" s="166">
        <v>112.548</v>
      </c>
      <c r="DE29" s="166">
        <v>111.9528</v>
      </c>
      <c r="DF29" s="166">
        <v>-66.394499999999994</v>
      </c>
      <c r="DG29" s="167"/>
      <c r="DH29" s="166">
        <v>-26.2669</v>
      </c>
      <c r="DI29" s="166">
        <v>-134.6</v>
      </c>
      <c r="DJ29" s="166">
        <v>-135.4</v>
      </c>
      <c r="DK29" s="166">
        <v>30.369</v>
      </c>
      <c r="DL29" s="167"/>
      <c r="DM29" s="166">
        <v>62.947299999999998</v>
      </c>
      <c r="DN29" s="166">
        <v>151.1902</v>
      </c>
      <c r="DO29" s="166">
        <v>107.21</v>
      </c>
      <c r="DP29" s="166">
        <v>-5.59</v>
      </c>
      <c r="DQ29" s="166">
        <v>63.534500000000001</v>
      </c>
      <c r="DR29" s="166">
        <v>66.296300000000002</v>
      </c>
      <c r="DS29" s="166">
        <v>-26.17</v>
      </c>
      <c r="DT29" s="166">
        <v>-26.51</v>
      </c>
      <c r="DU29" s="166">
        <v>113.86</v>
      </c>
      <c r="DV29" s="166">
        <v>79.8</v>
      </c>
      <c r="DW29" s="166">
        <v>68.363600000000005</v>
      </c>
      <c r="DX29" s="166">
        <v>65.363600000000005</v>
      </c>
      <c r="DY29" s="166">
        <v>-108.6015</v>
      </c>
      <c r="DZ29" s="166">
        <v>-105.6909</v>
      </c>
      <c r="EA29" s="166">
        <v>182.45050000000001</v>
      </c>
      <c r="EB29" s="166">
        <v>129.86529999999999</v>
      </c>
      <c r="EC29" s="166">
        <v>125.7324</v>
      </c>
      <c r="ED29" s="166">
        <v>126.6053</v>
      </c>
      <c r="EE29" s="166">
        <v>24.521799999999999</v>
      </c>
      <c r="EF29" s="166">
        <v>25.151900000000001</v>
      </c>
      <c r="EG29" s="166">
        <v>-34.03</v>
      </c>
      <c r="EH29" s="166">
        <v>366.86239999999998</v>
      </c>
      <c r="EI29" s="166">
        <v>-142.6267</v>
      </c>
      <c r="EJ29" s="167"/>
      <c r="EK29" s="166">
        <v>-33.864800000000002</v>
      </c>
      <c r="EL29" s="166">
        <v>-30.8461</v>
      </c>
      <c r="EM29" s="166">
        <v>36.784399999999998</v>
      </c>
      <c r="EN29" s="166">
        <v>-13.1448</v>
      </c>
      <c r="EO29" s="166">
        <v>-12.0717</v>
      </c>
      <c r="EP29" s="166">
        <v>38.448</v>
      </c>
      <c r="EQ29" s="166">
        <v>-90.215299999999999</v>
      </c>
      <c r="ER29" s="166">
        <v>-91.233800000000002</v>
      </c>
      <c r="ES29" s="166">
        <v>41.943199999999997</v>
      </c>
      <c r="ET29" s="166">
        <v>0</v>
      </c>
      <c r="EU29" s="166">
        <v>-13.39</v>
      </c>
      <c r="EV29" s="166">
        <v>1</v>
      </c>
      <c r="EW29" s="166">
        <v>18.451899999999998</v>
      </c>
      <c r="EX29" s="166">
        <v>-100.361</v>
      </c>
      <c r="EY29" s="166">
        <v>-39.9636</v>
      </c>
      <c r="EZ29" s="166">
        <v>-39.035899999999998</v>
      </c>
      <c r="FA29" s="166">
        <v>9.8537999999999997</v>
      </c>
      <c r="FB29" s="166">
        <v>-23.729500000000002</v>
      </c>
      <c r="FC29" s="167"/>
      <c r="FD29" s="166">
        <v>24.433199999999999</v>
      </c>
      <c r="FE29" s="167"/>
      <c r="FF29" s="166">
        <v>24.1236</v>
      </c>
      <c r="FG29" s="166">
        <v>37.869900000000001</v>
      </c>
      <c r="FH29" s="166">
        <v>38.447400000000002</v>
      </c>
      <c r="FI29" s="166">
        <v>36.498899999999999</v>
      </c>
      <c r="FJ29" s="166">
        <v>111.52589999999999</v>
      </c>
      <c r="FK29" s="166">
        <v>112.36320000000001</v>
      </c>
      <c r="FL29" s="166">
        <v>-123.75020000000001</v>
      </c>
      <c r="FM29" s="166">
        <v>112.4585</v>
      </c>
      <c r="FN29" s="166">
        <v>112.17659999999999</v>
      </c>
      <c r="FO29" s="166">
        <v>-99.8108</v>
      </c>
      <c r="FP29" s="166">
        <v>-84.3232</v>
      </c>
      <c r="FQ29" s="166">
        <v>-27.054200000000002</v>
      </c>
      <c r="FR29" s="166">
        <v>-39.380000000000003</v>
      </c>
      <c r="FS29" s="166">
        <v>14.0633</v>
      </c>
      <c r="FT29" s="166">
        <v>0.92679999999999996</v>
      </c>
      <c r="FU29" s="166">
        <v>-6.03</v>
      </c>
      <c r="FV29" s="166">
        <v>14.34</v>
      </c>
      <c r="FW29" s="166">
        <v>-37.7485</v>
      </c>
      <c r="FX29" s="167"/>
      <c r="FY29" s="167"/>
      <c r="FZ29" s="166">
        <v>0.35199999999999998</v>
      </c>
      <c r="GA29" s="167"/>
      <c r="GB29" s="166">
        <v>30.23</v>
      </c>
      <c r="GC29" s="166">
        <v>86.267099999999999</v>
      </c>
      <c r="GD29" s="166">
        <v>99.294600000000003</v>
      </c>
      <c r="GE29" s="166">
        <v>15.88</v>
      </c>
      <c r="GF29" s="166">
        <v>88.970100000000002</v>
      </c>
      <c r="GG29" s="166">
        <v>22.8</v>
      </c>
      <c r="GH29" s="166">
        <v>-19.260999999999999</v>
      </c>
      <c r="GI29" s="166">
        <v>4.4889999999999999</v>
      </c>
      <c r="GJ29" s="166">
        <v>4.8903999999999996</v>
      </c>
      <c r="GK29" s="166">
        <v>1.9136</v>
      </c>
      <c r="GL29" s="167"/>
      <c r="GM29" s="167"/>
      <c r="GN29" s="166">
        <v>-16.398599999999998</v>
      </c>
      <c r="GO29" s="166">
        <v>-35.795900000000003</v>
      </c>
      <c r="GP29" s="166">
        <v>24.493200000000002</v>
      </c>
      <c r="GQ29" s="166">
        <v>37.2667</v>
      </c>
      <c r="GR29" s="166">
        <v>48.054900000000004</v>
      </c>
      <c r="GS29" s="166">
        <v>49.780099999999997</v>
      </c>
      <c r="GT29" s="166">
        <v>-164.9744</v>
      </c>
      <c r="GU29" s="166">
        <v>-27.205200000000001</v>
      </c>
      <c r="GV29" s="166">
        <v>30.7822</v>
      </c>
      <c r="GW29" s="166">
        <v>-49.472499999999997</v>
      </c>
      <c r="GX29" s="166">
        <v>10.5426</v>
      </c>
      <c r="GY29" s="166">
        <v>12.834899999999999</v>
      </c>
      <c r="GZ29" s="166">
        <v>12.427199999999999</v>
      </c>
      <c r="HA29" s="166">
        <v>12.2767</v>
      </c>
      <c r="HB29" s="166">
        <v>68.052099999999996</v>
      </c>
      <c r="HC29" s="166">
        <v>68.911199999999994</v>
      </c>
      <c r="HD29" s="166">
        <v>274.5</v>
      </c>
      <c r="HE29" s="166">
        <v>-274.77679999999998</v>
      </c>
      <c r="HF29" s="166">
        <v>-514.22140000000002</v>
      </c>
      <c r="HG29" s="166">
        <v>515.02120000000002</v>
      </c>
      <c r="HH29" s="166">
        <v>157.47239999999999</v>
      </c>
      <c r="HI29" s="166">
        <v>-67.7834</v>
      </c>
      <c r="HJ29" s="166">
        <v>-64.730699999999999</v>
      </c>
      <c r="HK29" s="166">
        <v>-59.179499999999997</v>
      </c>
      <c r="HL29" s="166">
        <v>-52.023600000000002</v>
      </c>
      <c r="HM29" s="166">
        <v>83.365899999999996</v>
      </c>
      <c r="HN29" s="166">
        <v>81.827500000000001</v>
      </c>
      <c r="HO29" s="167"/>
      <c r="HP29" s="167"/>
      <c r="HQ29" s="166">
        <v>9.9016000000000002</v>
      </c>
      <c r="HR29" s="166">
        <v>9.1325000000000003</v>
      </c>
      <c r="HS29" s="166">
        <v>-11.130800000000001</v>
      </c>
      <c r="HT29" s="166">
        <v>-10.54</v>
      </c>
      <c r="HU29" s="166">
        <v>15.61</v>
      </c>
      <c r="HV29" s="166">
        <v>16.57</v>
      </c>
      <c r="HW29" s="166">
        <v>20.6</v>
      </c>
      <c r="HX29" s="166">
        <v>20.5</v>
      </c>
      <c r="HY29" s="166">
        <v>2.2164000000000001</v>
      </c>
      <c r="HZ29" s="166">
        <v>-58.4</v>
      </c>
      <c r="IA29" s="166">
        <v>-313.19080000000002</v>
      </c>
      <c r="IB29" s="166">
        <v>69.810199999999995</v>
      </c>
      <c r="IC29" s="166">
        <v>68.111599999999996</v>
      </c>
      <c r="ID29" s="166">
        <v>12.2</v>
      </c>
      <c r="IE29" s="166">
        <v>-20.6</v>
      </c>
      <c r="IF29" s="166">
        <v>-9.6</v>
      </c>
      <c r="IG29" s="166">
        <v>-9.1999999999999993</v>
      </c>
      <c r="IH29" s="167"/>
      <c r="II29" s="166">
        <v>1.2864</v>
      </c>
      <c r="IJ29" s="166">
        <v>-149.22739999999999</v>
      </c>
      <c r="IK29" s="166">
        <v>163.4169</v>
      </c>
      <c r="IL29" s="166">
        <v>68.837900000000005</v>
      </c>
      <c r="IM29" s="166">
        <v>27.786899999999999</v>
      </c>
      <c r="IN29" s="166">
        <v>45.267000000000003</v>
      </c>
      <c r="IO29" s="166">
        <v>-27.129899999999999</v>
      </c>
      <c r="IP29" s="166">
        <v>16.3644</v>
      </c>
      <c r="IQ29" s="166">
        <v>-104.6198</v>
      </c>
      <c r="IR29" s="166">
        <v>0</v>
      </c>
      <c r="IS29" s="166">
        <v>-19.358000000000001</v>
      </c>
      <c r="IT29" s="166">
        <v>160.8458</v>
      </c>
      <c r="IU29" s="166">
        <v>160.54990000000001</v>
      </c>
      <c r="IV29" s="166">
        <v>104.75190000000001</v>
      </c>
      <c r="IW29" s="166">
        <v>-66.773099999999999</v>
      </c>
      <c r="IX29" s="166">
        <v>-1.6787000000000001</v>
      </c>
      <c r="IY29" s="166">
        <v>-62.643500000000003</v>
      </c>
      <c r="IZ29" s="166">
        <v>64.214600000000004</v>
      </c>
      <c r="JA29" s="166">
        <v>-7.7248999999999999</v>
      </c>
      <c r="JB29" s="166">
        <v>10.728</v>
      </c>
      <c r="JC29" s="166">
        <v>18.239999999999998</v>
      </c>
      <c r="JD29" s="166">
        <v>7.101</v>
      </c>
      <c r="JE29" s="166">
        <v>7.1230000000000002</v>
      </c>
      <c r="JF29" s="166">
        <v>-17.36</v>
      </c>
      <c r="JG29" s="166">
        <v>-6.4</v>
      </c>
      <c r="JH29" s="167"/>
      <c r="JI29" s="166">
        <v>7.0328999999999997</v>
      </c>
      <c r="JJ29" s="166">
        <v>-11.042999999999999</v>
      </c>
      <c r="JK29" s="166">
        <v>-44.7654</v>
      </c>
      <c r="JL29" s="166">
        <v>18.7</v>
      </c>
      <c r="JM29" s="166">
        <v>54.048999999999999</v>
      </c>
      <c r="JN29" s="166">
        <v>54.002000000000002</v>
      </c>
      <c r="JO29" s="167"/>
      <c r="JP29" s="167"/>
      <c r="JQ29" s="166">
        <v>55.466500000000003</v>
      </c>
      <c r="JR29" s="166">
        <v>54.031399999999998</v>
      </c>
      <c r="JS29" s="166">
        <v>54.929499999999997</v>
      </c>
      <c r="JT29" s="167"/>
      <c r="JU29" s="166">
        <v>22.1</v>
      </c>
      <c r="JV29" s="166">
        <v>16.533200000000001</v>
      </c>
      <c r="JW29" s="166">
        <v>7.93</v>
      </c>
      <c r="JX29" s="167"/>
      <c r="JY29" s="166">
        <v>-52.8977</v>
      </c>
      <c r="JZ29" s="166">
        <v>80.692400000000006</v>
      </c>
      <c r="KA29" s="166">
        <v>60.6541</v>
      </c>
      <c r="KB29" s="166">
        <v>-51.841900000000003</v>
      </c>
      <c r="KC29" s="166">
        <v>-79.996399999999994</v>
      </c>
      <c r="KD29" s="166">
        <v>51.252699999999997</v>
      </c>
      <c r="KE29" s="166">
        <v>28.610199999999999</v>
      </c>
      <c r="KF29" s="166">
        <v>-32.200000000000003</v>
      </c>
      <c r="KG29" s="166">
        <v>32.1</v>
      </c>
      <c r="KH29" s="166">
        <v>-356.51249999999999</v>
      </c>
      <c r="KI29" s="166">
        <v>510.78730000000002</v>
      </c>
    </row>
    <row r="30" spans="1:295" ht="18" customHeight="1" x14ac:dyDescent="0.25">
      <c r="A30" s="161" t="s">
        <v>84</v>
      </c>
      <c r="B30" s="161" t="s">
        <v>813</v>
      </c>
      <c r="C30" s="165">
        <v>0</v>
      </c>
      <c r="D30" s="166">
        <v>17.475200000000001</v>
      </c>
      <c r="E30" s="166">
        <v>-24.6342</v>
      </c>
      <c r="F30" s="166">
        <v>-33.411099999999998</v>
      </c>
      <c r="G30" s="166">
        <v>23.3416</v>
      </c>
      <c r="H30" s="167"/>
      <c r="I30" s="166">
        <v>51.673200000000001</v>
      </c>
      <c r="J30" s="166">
        <v>-84.3078</v>
      </c>
      <c r="K30" s="166">
        <v>68.190299999999993</v>
      </c>
      <c r="L30" s="167"/>
      <c r="M30" s="166">
        <v>34.396900000000002</v>
      </c>
      <c r="N30" s="166">
        <v>-13.32</v>
      </c>
      <c r="O30" s="166">
        <v>-58.701999999999998</v>
      </c>
      <c r="P30" s="166">
        <v>52.8</v>
      </c>
      <c r="Q30" s="166">
        <v>17.388000000000002</v>
      </c>
      <c r="R30" s="167"/>
      <c r="S30" s="166">
        <v>12.933</v>
      </c>
      <c r="T30" s="166">
        <v>172.76920000000001</v>
      </c>
      <c r="U30" s="166">
        <v>13.813499999999999</v>
      </c>
      <c r="V30" s="166">
        <v>14.147500000000001</v>
      </c>
      <c r="W30" s="166">
        <v>22.727799999999998</v>
      </c>
      <c r="X30" s="166">
        <v>13.179399999999999</v>
      </c>
      <c r="Y30" s="166">
        <v>0</v>
      </c>
      <c r="Z30" s="166">
        <v>7.8057999999999996</v>
      </c>
      <c r="AA30" s="167"/>
      <c r="AB30" s="167"/>
      <c r="AC30" s="166">
        <v>-80.819999999999993</v>
      </c>
      <c r="AD30" s="166">
        <v>-80.63</v>
      </c>
      <c r="AE30" s="167"/>
      <c r="AF30" s="166">
        <v>13.32</v>
      </c>
      <c r="AG30" s="166">
        <v>57.2</v>
      </c>
      <c r="AH30" s="166">
        <v>9.3859999999999992</v>
      </c>
      <c r="AI30" s="166">
        <v>0.16800000000000001</v>
      </c>
      <c r="AJ30" s="165">
        <v>0</v>
      </c>
      <c r="AK30" s="166">
        <v>-53.44</v>
      </c>
      <c r="AL30" s="166">
        <v>-64.5</v>
      </c>
      <c r="AM30" s="166">
        <v>53.27</v>
      </c>
      <c r="AN30" s="166">
        <v>53.91</v>
      </c>
      <c r="AO30" s="166">
        <v>16.648599999999998</v>
      </c>
      <c r="AP30" s="166">
        <v>11.2463</v>
      </c>
      <c r="AQ30" s="166">
        <v>73.618700000000004</v>
      </c>
      <c r="AR30" s="166">
        <v>76.5321</v>
      </c>
      <c r="AS30" s="166">
        <v>52.421199999999999</v>
      </c>
      <c r="AT30" s="166">
        <v>-47.082599999999999</v>
      </c>
      <c r="AU30" s="166">
        <v>-45.997399999999999</v>
      </c>
      <c r="AV30" s="166">
        <v>30.1708</v>
      </c>
      <c r="AW30" s="166">
        <v>27.752099999999999</v>
      </c>
      <c r="AX30" s="166">
        <v>76.663399999999996</v>
      </c>
      <c r="AY30" s="166">
        <v>77.346900000000005</v>
      </c>
      <c r="AZ30" s="166">
        <v>-12.342700000000001</v>
      </c>
      <c r="BA30" s="166">
        <v>-17.627800000000001</v>
      </c>
      <c r="BB30" s="166">
        <v>-408.86770000000001</v>
      </c>
      <c r="BC30" s="166">
        <v>-17.1936</v>
      </c>
      <c r="BD30" s="166">
        <v>-13.4</v>
      </c>
      <c r="BE30" s="166">
        <v>-13.5</v>
      </c>
      <c r="BF30" s="166">
        <v>52.1372</v>
      </c>
      <c r="BG30" s="166">
        <v>51.531799999999997</v>
      </c>
      <c r="BH30" s="166">
        <v>-6.6372999999999998</v>
      </c>
      <c r="BI30" s="167"/>
      <c r="BJ30" s="166">
        <v>-17.54</v>
      </c>
      <c r="BK30" s="166">
        <v>9.2960999999999991</v>
      </c>
      <c r="BL30" s="166">
        <v>7.4733999999999998</v>
      </c>
      <c r="BM30" s="166">
        <v>5.1848000000000001</v>
      </c>
      <c r="BN30" s="166">
        <v>451.39909999999998</v>
      </c>
      <c r="BO30" s="166">
        <v>265.4194</v>
      </c>
      <c r="BP30" s="167"/>
      <c r="BQ30" s="166">
        <v>-359.2518</v>
      </c>
      <c r="BR30" s="166">
        <v>592.8578</v>
      </c>
      <c r="BS30" s="167"/>
      <c r="BT30" s="166">
        <v>-80.029399999999995</v>
      </c>
      <c r="BU30" s="166">
        <v>80.7012</v>
      </c>
      <c r="BV30" s="166">
        <v>105.93300000000001</v>
      </c>
      <c r="BW30" s="166">
        <v>31.21</v>
      </c>
      <c r="BX30" s="166">
        <v>30.45</v>
      </c>
      <c r="BY30" s="166">
        <v>72.37</v>
      </c>
      <c r="BZ30" s="166">
        <v>87.79</v>
      </c>
      <c r="CA30" s="166">
        <v>-113.1896</v>
      </c>
      <c r="CB30" s="166">
        <v>-110.9123</v>
      </c>
      <c r="CC30" s="166">
        <v>174.0804</v>
      </c>
      <c r="CD30" s="166">
        <v>174.6782</v>
      </c>
      <c r="CE30" s="166">
        <v>-7.4669999999999996</v>
      </c>
      <c r="CF30" s="166">
        <v>-94.350999999999999</v>
      </c>
      <c r="CG30" s="166">
        <v>-95.830399999999997</v>
      </c>
      <c r="CH30" s="166">
        <v>6.7393999999999998</v>
      </c>
      <c r="CI30" s="166">
        <v>-108.381</v>
      </c>
      <c r="CJ30" s="167"/>
      <c r="CK30" s="167"/>
      <c r="CL30" s="167"/>
      <c r="CM30" s="166">
        <v>217.6</v>
      </c>
      <c r="CN30" s="166">
        <v>-17.89</v>
      </c>
      <c r="CO30" s="166">
        <v>30.0914</v>
      </c>
      <c r="CP30" s="166">
        <v>29.683499999999999</v>
      </c>
      <c r="CQ30" s="166">
        <v>30.346599999999999</v>
      </c>
      <c r="CR30" s="166">
        <v>-17.3888</v>
      </c>
      <c r="CS30" s="166">
        <v>-17.155999999999999</v>
      </c>
      <c r="CT30" s="166">
        <v>1</v>
      </c>
      <c r="CU30" s="166">
        <v>-48.1738</v>
      </c>
      <c r="CV30" s="166">
        <v>14.214</v>
      </c>
      <c r="CW30" s="166">
        <v>13.7712</v>
      </c>
      <c r="CX30" s="166">
        <v>69</v>
      </c>
      <c r="CY30" s="166">
        <v>38.57</v>
      </c>
      <c r="CZ30" s="166">
        <v>56.491700000000002</v>
      </c>
      <c r="DA30" s="166">
        <v>53.471400000000003</v>
      </c>
      <c r="DB30" s="166">
        <v>-26.24</v>
      </c>
      <c r="DC30" s="166">
        <v>-2.903</v>
      </c>
      <c r="DD30" s="166">
        <v>109.5964</v>
      </c>
      <c r="DE30" s="166">
        <v>108.21129999999999</v>
      </c>
      <c r="DF30" s="166">
        <v>-48.279000000000003</v>
      </c>
      <c r="DG30" s="167"/>
      <c r="DH30" s="166">
        <v>-26.870899999999999</v>
      </c>
      <c r="DI30" s="166">
        <v>-143</v>
      </c>
      <c r="DJ30" s="166">
        <v>-142.6</v>
      </c>
      <c r="DK30" s="166">
        <v>30.6326</v>
      </c>
      <c r="DL30" s="167"/>
      <c r="DM30" s="166">
        <v>62.947299999999998</v>
      </c>
      <c r="DN30" s="166">
        <v>152.94800000000001</v>
      </c>
      <c r="DO30" s="166">
        <v>109.41</v>
      </c>
      <c r="DP30" s="166">
        <v>-5.12</v>
      </c>
      <c r="DQ30" s="166">
        <v>65.347999999999999</v>
      </c>
      <c r="DR30" s="166">
        <v>49.439100000000003</v>
      </c>
      <c r="DS30" s="166">
        <v>-26.12</v>
      </c>
      <c r="DT30" s="166">
        <v>-26.39</v>
      </c>
      <c r="DU30" s="166">
        <v>113.4</v>
      </c>
      <c r="DV30" s="166">
        <v>83.91</v>
      </c>
      <c r="DW30" s="166">
        <v>48.654499999999999</v>
      </c>
      <c r="DX30" s="166">
        <v>47.909100000000002</v>
      </c>
      <c r="DY30" s="166">
        <v>-116.4629</v>
      </c>
      <c r="DZ30" s="166">
        <v>-113.4455</v>
      </c>
      <c r="EA30" s="166">
        <v>172.53970000000001</v>
      </c>
      <c r="EB30" s="166">
        <v>119.55670000000001</v>
      </c>
      <c r="EC30" s="166">
        <v>115.4551</v>
      </c>
      <c r="ED30" s="166">
        <v>117.399</v>
      </c>
      <c r="EE30" s="166">
        <v>63.772300000000001</v>
      </c>
      <c r="EF30" s="166">
        <v>23.2803</v>
      </c>
      <c r="EG30" s="166">
        <v>-32.036999999999999</v>
      </c>
      <c r="EH30" s="166">
        <v>367.53199999999998</v>
      </c>
      <c r="EI30" s="166">
        <v>-202.73230000000001</v>
      </c>
      <c r="EJ30" s="167"/>
      <c r="EK30" s="166">
        <v>-35.912799999999997</v>
      </c>
      <c r="EL30" s="166">
        <v>-32.658000000000001</v>
      </c>
      <c r="EM30" s="166">
        <v>37.182699999999997</v>
      </c>
      <c r="EN30" s="166">
        <v>-10.0053</v>
      </c>
      <c r="EO30" s="166">
        <v>-9.0889000000000006</v>
      </c>
      <c r="EP30" s="166">
        <v>158.268</v>
      </c>
      <c r="EQ30" s="166">
        <v>-117.45269999999999</v>
      </c>
      <c r="ER30" s="166">
        <v>-120.0117</v>
      </c>
      <c r="ES30" s="166">
        <v>1.3657999999999999</v>
      </c>
      <c r="ET30" s="166">
        <v>14.63</v>
      </c>
      <c r="EU30" s="166">
        <v>-13.59</v>
      </c>
      <c r="EV30" s="166">
        <v>105.3</v>
      </c>
      <c r="EW30" s="166">
        <v>19.017299999999999</v>
      </c>
      <c r="EX30" s="166">
        <v>-95.412000000000006</v>
      </c>
      <c r="EY30" s="166">
        <v>-40.692599999999999</v>
      </c>
      <c r="EZ30" s="166">
        <v>-39.456000000000003</v>
      </c>
      <c r="FA30" s="166">
        <v>9.8491999999999997</v>
      </c>
      <c r="FB30" s="166">
        <v>-21.8294</v>
      </c>
      <c r="FC30" s="166">
        <v>0</v>
      </c>
      <c r="FD30" s="166">
        <v>24.847999999999999</v>
      </c>
      <c r="FE30" s="167"/>
      <c r="FF30" s="166">
        <v>24.442399999999999</v>
      </c>
      <c r="FG30" s="166">
        <v>37.814599999999999</v>
      </c>
      <c r="FH30" s="166">
        <v>37.753</v>
      </c>
      <c r="FI30" s="166">
        <v>35.836399999999998</v>
      </c>
      <c r="FJ30" s="166">
        <v>111.8608</v>
      </c>
      <c r="FK30" s="166">
        <v>111.52589999999999</v>
      </c>
      <c r="FL30" s="166">
        <v>-125.2573</v>
      </c>
      <c r="FM30" s="166">
        <v>119.82040000000001</v>
      </c>
      <c r="FN30" s="166">
        <v>120.06570000000001</v>
      </c>
      <c r="FO30" s="166">
        <v>-101.0531</v>
      </c>
      <c r="FP30" s="166">
        <v>-86.073700000000002</v>
      </c>
      <c r="FQ30" s="166">
        <v>-33.235999999999997</v>
      </c>
      <c r="FR30" s="166">
        <v>-37.9</v>
      </c>
      <c r="FS30" s="166">
        <v>13.0745</v>
      </c>
      <c r="FT30" s="166">
        <v>0.97440000000000004</v>
      </c>
      <c r="FU30" s="166">
        <v>-7.19</v>
      </c>
      <c r="FV30" s="166">
        <v>14.07</v>
      </c>
      <c r="FW30" s="166">
        <v>-35.408099999999997</v>
      </c>
      <c r="FX30" s="167"/>
      <c r="FY30" s="166">
        <v>-14.579000000000001</v>
      </c>
      <c r="FZ30" s="166">
        <v>0.375</v>
      </c>
      <c r="GA30" s="167"/>
      <c r="GB30" s="166">
        <v>28.85</v>
      </c>
      <c r="GC30" s="166">
        <v>86.641000000000005</v>
      </c>
      <c r="GD30" s="166">
        <v>102.71299999999999</v>
      </c>
      <c r="GE30" s="166">
        <v>15.36</v>
      </c>
      <c r="GF30" s="166">
        <v>87.365799999999993</v>
      </c>
      <c r="GG30" s="166">
        <v>19.899999999999999</v>
      </c>
      <c r="GH30" s="166">
        <v>-19.335799999999999</v>
      </c>
      <c r="GI30" s="166">
        <v>4.7752999999999997</v>
      </c>
      <c r="GJ30" s="166">
        <v>5.0053000000000001</v>
      </c>
      <c r="GK30" s="166">
        <v>1.9320999999999999</v>
      </c>
      <c r="GL30" s="167"/>
      <c r="GM30" s="167"/>
      <c r="GN30" s="166">
        <v>-15.6777</v>
      </c>
      <c r="GO30" s="166">
        <v>-36.930500000000002</v>
      </c>
      <c r="GP30" s="166">
        <v>22.5794</v>
      </c>
      <c r="GQ30" s="166">
        <v>37.829099999999997</v>
      </c>
      <c r="GR30" s="166">
        <v>52.398099999999999</v>
      </c>
      <c r="GS30" s="166">
        <v>50.154699999999998</v>
      </c>
      <c r="GT30" s="166">
        <v>-165.04339999999999</v>
      </c>
      <c r="GU30" s="166">
        <v>-27.2333</v>
      </c>
      <c r="GV30" s="166">
        <v>30.384899999999998</v>
      </c>
      <c r="GW30" s="166">
        <v>-49.091099999999997</v>
      </c>
      <c r="GX30" s="166">
        <v>10.8818</v>
      </c>
      <c r="GY30" s="166">
        <v>13.1767</v>
      </c>
      <c r="GZ30" s="166">
        <v>12.638199999999999</v>
      </c>
      <c r="HA30" s="166">
        <v>13</v>
      </c>
      <c r="HB30" s="166">
        <v>52.552399999999999</v>
      </c>
      <c r="HC30" s="166">
        <v>52.783499999999997</v>
      </c>
      <c r="HD30" s="166">
        <v>274.89999999999998</v>
      </c>
      <c r="HE30" s="166">
        <v>-277.49779999999998</v>
      </c>
      <c r="HF30" s="166">
        <v>-493.57299999999998</v>
      </c>
      <c r="HG30" s="166">
        <v>492.48320000000001</v>
      </c>
      <c r="HH30" s="166">
        <v>100.54300000000001</v>
      </c>
      <c r="HI30" s="166">
        <v>-52.677599999999998</v>
      </c>
      <c r="HJ30" s="166">
        <v>-51.470100000000002</v>
      </c>
      <c r="HK30" s="166">
        <v>-61.8249</v>
      </c>
      <c r="HL30" s="166">
        <v>-54.308300000000003</v>
      </c>
      <c r="HM30" s="166">
        <v>85.170100000000005</v>
      </c>
      <c r="HN30" s="166">
        <v>81.125299999999996</v>
      </c>
      <c r="HO30" s="166">
        <v>0</v>
      </c>
      <c r="HP30" s="166">
        <v>0</v>
      </c>
      <c r="HQ30" s="166">
        <v>8.1876999999999995</v>
      </c>
      <c r="HR30" s="166">
        <v>7.3526999999999996</v>
      </c>
      <c r="HS30" s="166">
        <v>-10.034800000000001</v>
      </c>
      <c r="HT30" s="166">
        <v>-10.15</v>
      </c>
      <c r="HU30" s="166">
        <v>4.41</v>
      </c>
      <c r="HV30" s="166">
        <v>4.66</v>
      </c>
      <c r="HW30" s="166">
        <v>19.3</v>
      </c>
      <c r="HX30" s="166">
        <v>18.899999999999999</v>
      </c>
      <c r="HY30" s="166">
        <v>1.8468</v>
      </c>
      <c r="HZ30" s="166">
        <v>-56.56</v>
      </c>
      <c r="IA30" s="166">
        <v>-313.36349999999999</v>
      </c>
      <c r="IB30" s="166">
        <v>70.758200000000002</v>
      </c>
      <c r="IC30" s="166">
        <v>70.474800000000002</v>
      </c>
      <c r="ID30" s="166">
        <v>13.4</v>
      </c>
      <c r="IE30" s="166">
        <v>-22.2</v>
      </c>
      <c r="IF30" s="166">
        <v>-6.2</v>
      </c>
      <c r="IG30" s="166">
        <v>-6</v>
      </c>
      <c r="IH30" s="166">
        <v>1.5036</v>
      </c>
      <c r="II30" s="167"/>
      <c r="IJ30" s="166">
        <v>-92.804199999999994</v>
      </c>
      <c r="IK30" s="166">
        <v>220.32400000000001</v>
      </c>
      <c r="IL30" s="166">
        <v>0</v>
      </c>
      <c r="IM30" s="166">
        <v>1.1148</v>
      </c>
      <c r="IN30" s="166">
        <v>58.438099999999999</v>
      </c>
      <c r="IO30" s="166">
        <v>-0.28899999999999998</v>
      </c>
      <c r="IP30" s="166">
        <v>-12.5509</v>
      </c>
      <c r="IQ30" s="166">
        <v>-136.52109999999999</v>
      </c>
      <c r="IR30" s="166">
        <v>42.176200000000001</v>
      </c>
      <c r="IS30" s="166">
        <v>7.9687000000000001</v>
      </c>
      <c r="IT30" s="166">
        <v>161.82749999999999</v>
      </c>
      <c r="IU30" s="166">
        <v>162.14449999999999</v>
      </c>
      <c r="IV30" s="166">
        <v>138.745</v>
      </c>
      <c r="IW30" s="166">
        <v>-15.360200000000001</v>
      </c>
      <c r="IX30" s="166">
        <v>-41.738599999999998</v>
      </c>
      <c r="IY30" s="166">
        <v>-47.7059</v>
      </c>
      <c r="IZ30" s="166">
        <v>47.68</v>
      </c>
      <c r="JA30" s="166">
        <v>-7.9363999999999999</v>
      </c>
      <c r="JB30" s="166">
        <v>7.6790000000000003</v>
      </c>
      <c r="JC30" s="166">
        <v>17.2</v>
      </c>
      <c r="JD30" s="166">
        <v>6.718</v>
      </c>
      <c r="JE30" s="166">
        <v>6.7359999999999998</v>
      </c>
      <c r="JF30" s="166">
        <v>-18.16</v>
      </c>
      <c r="JG30" s="166">
        <v>-7.2</v>
      </c>
      <c r="JH30" s="167"/>
      <c r="JI30" s="166">
        <v>7.4417999999999997</v>
      </c>
      <c r="JJ30" s="166">
        <v>-8.3482000000000003</v>
      </c>
      <c r="JK30" s="166">
        <v>-46.0563</v>
      </c>
      <c r="JL30" s="166">
        <v>18.600000000000001</v>
      </c>
      <c r="JM30" s="166">
        <v>54.801000000000002</v>
      </c>
      <c r="JN30" s="166">
        <v>55.12</v>
      </c>
      <c r="JO30" s="167"/>
      <c r="JP30" s="167"/>
      <c r="JQ30" s="166">
        <v>54.542099999999998</v>
      </c>
      <c r="JR30" s="166">
        <v>52.944499999999998</v>
      </c>
      <c r="JS30" s="166">
        <v>53.2746</v>
      </c>
      <c r="JT30" s="167"/>
      <c r="JU30" s="166">
        <v>22</v>
      </c>
      <c r="JV30" s="166">
        <v>15.9153</v>
      </c>
      <c r="JW30" s="166">
        <v>8.27</v>
      </c>
      <c r="JX30" s="167"/>
      <c r="JY30" s="166">
        <v>-54.324800000000003</v>
      </c>
      <c r="JZ30" s="166">
        <v>82.222999999999999</v>
      </c>
      <c r="KA30" s="166">
        <v>63.973700000000001</v>
      </c>
      <c r="KB30" s="166">
        <v>-54.183100000000003</v>
      </c>
      <c r="KC30" s="166">
        <v>-81.384500000000003</v>
      </c>
      <c r="KD30" s="166">
        <v>54.026800000000001</v>
      </c>
      <c r="KE30" s="166">
        <v>26.604199999999999</v>
      </c>
      <c r="KF30" s="166">
        <v>-32.1</v>
      </c>
      <c r="KG30" s="166">
        <v>31.9</v>
      </c>
      <c r="KH30" s="166">
        <v>-389.13240000000002</v>
      </c>
      <c r="KI30" s="166">
        <v>545.28920000000005</v>
      </c>
    </row>
    <row r="31" spans="1:295" ht="18" customHeight="1" x14ac:dyDescent="0.25">
      <c r="A31" s="161" t="s">
        <v>84</v>
      </c>
      <c r="B31" s="161" t="s">
        <v>814</v>
      </c>
      <c r="C31" s="165">
        <v>0</v>
      </c>
      <c r="D31" s="166">
        <v>17.884499999999999</v>
      </c>
      <c r="E31" s="166">
        <v>-25.205100000000002</v>
      </c>
      <c r="F31" s="166">
        <v>-32.872399999999999</v>
      </c>
      <c r="G31" s="166">
        <v>23.1142</v>
      </c>
      <c r="H31" s="167"/>
      <c r="I31" s="166">
        <v>54.267299999999999</v>
      </c>
      <c r="J31" s="166">
        <v>-86.928700000000006</v>
      </c>
      <c r="K31" s="166">
        <v>75.756</v>
      </c>
      <c r="L31" s="166">
        <v>38.340800000000002</v>
      </c>
      <c r="M31" s="166">
        <v>37.793300000000002</v>
      </c>
      <c r="N31" s="166">
        <v>-17.760000000000002</v>
      </c>
      <c r="O31" s="166">
        <v>-60.814</v>
      </c>
      <c r="P31" s="166">
        <v>55</v>
      </c>
      <c r="Q31" s="166">
        <v>17.388000000000002</v>
      </c>
      <c r="R31" s="166">
        <v>-55</v>
      </c>
      <c r="S31" s="166">
        <v>12.478300000000001</v>
      </c>
      <c r="T31" s="166">
        <v>181.1514</v>
      </c>
      <c r="U31" s="166">
        <v>14.4064</v>
      </c>
      <c r="V31" s="166">
        <v>14.561299999999999</v>
      </c>
      <c r="W31" s="166">
        <v>24.106999999999999</v>
      </c>
      <c r="X31" s="166">
        <v>13.166399999999999</v>
      </c>
      <c r="Y31" s="166">
        <v>-2.6507000000000001</v>
      </c>
      <c r="Z31" s="166">
        <v>7.3647999999999998</v>
      </c>
      <c r="AA31" s="167"/>
      <c r="AB31" s="167"/>
      <c r="AC31" s="166">
        <v>-84.76</v>
      </c>
      <c r="AD31" s="166">
        <v>-83.99</v>
      </c>
      <c r="AE31" s="167"/>
      <c r="AF31" s="166">
        <v>17.760000000000002</v>
      </c>
      <c r="AG31" s="166">
        <v>59.4</v>
      </c>
      <c r="AH31" s="166">
        <v>9.3740000000000006</v>
      </c>
      <c r="AI31" s="166">
        <v>0.17599999999999999</v>
      </c>
      <c r="AJ31" s="165">
        <v>0</v>
      </c>
      <c r="AK31" s="166">
        <v>-57.25</v>
      </c>
      <c r="AL31" s="166">
        <v>-63.32</v>
      </c>
      <c r="AM31" s="166">
        <v>58.31</v>
      </c>
      <c r="AN31" s="166">
        <v>58.38</v>
      </c>
      <c r="AO31" s="166">
        <v>16.8749</v>
      </c>
      <c r="AP31" s="166">
        <v>11.227600000000001</v>
      </c>
      <c r="AQ31" s="166">
        <v>75.318600000000004</v>
      </c>
      <c r="AR31" s="166">
        <v>77.706800000000001</v>
      </c>
      <c r="AS31" s="166">
        <v>57.7074</v>
      </c>
      <c r="AT31" s="166">
        <v>-51.796199999999999</v>
      </c>
      <c r="AU31" s="166">
        <v>-51.066000000000003</v>
      </c>
      <c r="AV31" s="166">
        <v>28.622900000000001</v>
      </c>
      <c r="AW31" s="166">
        <v>30.5077</v>
      </c>
      <c r="AX31" s="166">
        <v>81.742999999999995</v>
      </c>
      <c r="AY31" s="166">
        <v>81.422200000000004</v>
      </c>
      <c r="AZ31" s="166">
        <v>-15.3833</v>
      </c>
      <c r="BA31" s="166">
        <v>-16.606999999999999</v>
      </c>
      <c r="BB31" s="166">
        <v>-424.33080000000001</v>
      </c>
      <c r="BC31" s="166">
        <v>-16.8644</v>
      </c>
      <c r="BD31" s="166">
        <v>-14.3</v>
      </c>
      <c r="BE31" s="166">
        <v>-14</v>
      </c>
      <c r="BF31" s="166">
        <v>57.4617</v>
      </c>
      <c r="BG31" s="166">
        <v>55.875900000000001</v>
      </c>
      <c r="BH31" s="166">
        <v>-6.7374999999999998</v>
      </c>
      <c r="BI31" s="167"/>
      <c r="BJ31" s="166">
        <v>-23.073</v>
      </c>
      <c r="BK31" s="166">
        <v>9.1732999999999993</v>
      </c>
      <c r="BL31" s="166">
        <v>8.2582000000000004</v>
      </c>
      <c r="BM31" s="166">
        <v>5.5643000000000002</v>
      </c>
      <c r="BN31" s="166">
        <v>465.07139999999998</v>
      </c>
      <c r="BO31" s="166">
        <v>251.13669999999999</v>
      </c>
      <c r="BP31" s="167"/>
      <c r="BQ31" s="166">
        <v>-337.99779999999998</v>
      </c>
      <c r="BR31" s="166">
        <v>608.62660000000005</v>
      </c>
      <c r="BS31" s="167"/>
      <c r="BT31" s="166">
        <v>-115.4877</v>
      </c>
      <c r="BU31" s="166">
        <v>117.40989999999999</v>
      </c>
      <c r="BV31" s="167"/>
      <c r="BW31" s="166">
        <v>31.09</v>
      </c>
      <c r="BX31" s="166">
        <v>31.06</v>
      </c>
      <c r="BY31" s="166">
        <v>73.16</v>
      </c>
      <c r="BZ31" s="166">
        <v>88.71</v>
      </c>
      <c r="CA31" s="166">
        <v>-108.9029</v>
      </c>
      <c r="CB31" s="166">
        <v>-113.59139999999999</v>
      </c>
      <c r="CC31" s="166">
        <v>176.19900000000001</v>
      </c>
      <c r="CD31" s="166">
        <v>176.96709999999999</v>
      </c>
      <c r="CE31" s="166">
        <v>-6.0381</v>
      </c>
      <c r="CF31" s="166">
        <v>-104.9495</v>
      </c>
      <c r="CG31" s="166">
        <v>-104.8068</v>
      </c>
      <c r="CH31" s="166">
        <v>7.2729999999999997</v>
      </c>
      <c r="CI31" s="166">
        <v>-114.0975</v>
      </c>
      <c r="CJ31" s="167"/>
      <c r="CK31" s="167"/>
      <c r="CL31" s="166">
        <v>0</v>
      </c>
      <c r="CM31" s="166">
        <v>222.9</v>
      </c>
      <c r="CN31" s="166">
        <v>-18.809999999999999</v>
      </c>
      <c r="CO31" s="166">
        <v>27.479900000000001</v>
      </c>
      <c r="CP31" s="166">
        <v>26.087299999999999</v>
      </c>
      <c r="CQ31" s="166">
        <v>27.545999999999999</v>
      </c>
      <c r="CR31" s="166">
        <v>-22.526900000000001</v>
      </c>
      <c r="CS31" s="166">
        <v>-23.588000000000001</v>
      </c>
      <c r="CT31" s="166">
        <v>1</v>
      </c>
      <c r="CU31" s="166">
        <v>-41.516800000000003</v>
      </c>
      <c r="CV31" s="166">
        <v>13.928699999999999</v>
      </c>
      <c r="CW31" s="166">
        <v>13.8985</v>
      </c>
      <c r="CX31" s="166">
        <v>71.39</v>
      </c>
      <c r="CY31" s="166">
        <v>39.82</v>
      </c>
      <c r="CZ31" s="166">
        <v>57.194800000000001</v>
      </c>
      <c r="DA31" s="166">
        <v>55.229199999999999</v>
      </c>
      <c r="DB31" s="166">
        <v>-26.63</v>
      </c>
      <c r="DC31" s="167"/>
      <c r="DD31" s="166">
        <v>114.8177</v>
      </c>
      <c r="DE31" s="166">
        <v>114.259</v>
      </c>
      <c r="DF31" s="166">
        <v>-47.197699999999998</v>
      </c>
      <c r="DG31" s="167"/>
      <c r="DH31" s="166">
        <v>-27.1205</v>
      </c>
      <c r="DI31" s="166">
        <v>-142.1</v>
      </c>
      <c r="DJ31" s="166">
        <v>-141.4</v>
      </c>
      <c r="DK31" s="166">
        <v>30.9512</v>
      </c>
      <c r="DL31" s="167"/>
      <c r="DM31" s="166">
        <v>62.947299999999998</v>
      </c>
      <c r="DN31" s="166">
        <v>158.22139999999999</v>
      </c>
      <c r="DO31" s="166">
        <v>111.68</v>
      </c>
      <c r="DP31" s="166">
        <v>-5.07</v>
      </c>
      <c r="DQ31" s="166">
        <v>67.006500000000003</v>
      </c>
      <c r="DR31" s="166">
        <v>47.975200000000001</v>
      </c>
      <c r="DS31" s="166">
        <v>-26.33</v>
      </c>
      <c r="DT31" s="166">
        <v>-26.24</v>
      </c>
      <c r="DU31" s="166">
        <v>116.16</v>
      </c>
      <c r="DV31" s="166">
        <v>84.75</v>
      </c>
      <c r="DW31" s="166">
        <v>42.927300000000002</v>
      </c>
      <c r="DX31" s="166">
        <v>42.563600000000001</v>
      </c>
      <c r="DY31" s="166">
        <v>-118.2933</v>
      </c>
      <c r="DZ31" s="166">
        <v>-114.8364</v>
      </c>
      <c r="EA31" s="166">
        <v>170.88239999999999</v>
      </c>
      <c r="EB31" s="166">
        <v>120.7962</v>
      </c>
      <c r="EC31" s="166">
        <v>117.0341</v>
      </c>
      <c r="ED31" s="166">
        <v>119.4379</v>
      </c>
      <c r="EE31" s="166">
        <v>49.763500000000001</v>
      </c>
      <c r="EF31" s="166">
        <v>21.7973</v>
      </c>
      <c r="EG31" s="166">
        <v>-33.064</v>
      </c>
      <c r="EH31" s="166">
        <v>346.67290000000003</v>
      </c>
      <c r="EI31" s="166">
        <v>-179.96539999999999</v>
      </c>
      <c r="EJ31" s="167"/>
      <c r="EK31" s="166">
        <v>-37.615200000000002</v>
      </c>
      <c r="EL31" s="166">
        <v>-34.075400000000002</v>
      </c>
      <c r="EM31" s="166">
        <v>38.405099999999997</v>
      </c>
      <c r="EN31" s="166">
        <v>-12.021699999999999</v>
      </c>
      <c r="EO31" s="166">
        <v>-10.5069</v>
      </c>
      <c r="EP31" s="166">
        <v>145.97999999999999</v>
      </c>
      <c r="EQ31" s="166">
        <v>-107.7846</v>
      </c>
      <c r="ER31" s="166">
        <v>-109.08159999999999</v>
      </c>
      <c r="ES31" s="166">
        <v>21.130199999999999</v>
      </c>
      <c r="ET31" s="166">
        <v>0</v>
      </c>
      <c r="EU31" s="166">
        <v>-13.04</v>
      </c>
      <c r="EV31" s="166">
        <v>67</v>
      </c>
      <c r="EW31" s="166">
        <v>19.6449</v>
      </c>
      <c r="EX31" s="166">
        <v>-103.0502</v>
      </c>
      <c r="EY31" s="166">
        <v>-38.683399999999999</v>
      </c>
      <c r="EZ31" s="166">
        <v>-37.5336</v>
      </c>
      <c r="FA31" s="166">
        <v>6.2859999999999996</v>
      </c>
      <c r="FB31" s="166">
        <v>-20.030200000000001</v>
      </c>
      <c r="FC31" s="166">
        <v>31.639900000000001</v>
      </c>
      <c r="FD31" s="166">
        <v>24.958600000000001</v>
      </c>
      <c r="FE31" s="167"/>
      <c r="FF31" s="166">
        <v>24.472200000000001</v>
      </c>
      <c r="FG31" s="166">
        <v>36.580599999999997</v>
      </c>
      <c r="FH31" s="166">
        <v>38.757399999999997</v>
      </c>
      <c r="FI31" s="166">
        <v>35.750100000000003</v>
      </c>
      <c r="FJ31" s="166">
        <v>110.52119999999999</v>
      </c>
      <c r="FK31" s="166">
        <v>109.85129999999999</v>
      </c>
      <c r="FL31" s="166">
        <v>-137.3142</v>
      </c>
      <c r="FM31" s="166">
        <v>121.55549999999999</v>
      </c>
      <c r="FN31" s="166">
        <v>120.9117</v>
      </c>
      <c r="FO31" s="166">
        <v>-104.252</v>
      </c>
      <c r="FP31" s="166">
        <v>-85.490899999999996</v>
      </c>
      <c r="FQ31" s="166">
        <v>-45.365099999999998</v>
      </c>
      <c r="FR31" s="167"/>
      <c r="FS31" s="166">
        <v>16.675699999999999</v>
      </c>
      <c r="FT31" s="166">
        <v>0.97440000000000004</v>
      </c>
      <c r="FU31" s="166">
        <v>-10.33</v>
      </c>
      <c r="FV31" s="166">
        <v>13.91</v>
      </c>
      <c r="FW31" s="166">
        <v>-46.99</v>
      </c>
      <c r="FX31" s="167"/>
      <c r="FY31" s="167"/>
      <c r="FZ31" s="166">
        <v>0.309</v>
      </c>
      <c r="GA31" s="167"/>
      <c r="GB31" s="166">
        <v>26.51</v>
      </c>
      <c r="GC31" s="166">
        <v>86.997100000000003</v>
      </c>
      <c r="GD31" s="166">
        <v>104.98569999999999</v>
      </c>
      <c r="GE31" s="166">
        <v>15.33</v>
      </c>
      <c r="GF31" s="166">
        <v>87.348799999999997</v>
      </c>
      <c r="GG31" s="166">
        <v>20.3</v>
      </c>
      <c r="GH31" s="166">
        <v>-20.302099999999999</v>
      </c>
      <c r="GI31" s="166">
        <v>5.0156999999999998</v>
      </c>
      <c r="GJ31" s="166">
        <v>5.4055</v>
      </c>
      <c r="GK31" s="166">
        <v>1.9812000000000001</v>
      </c>
      <c r="GL31" s="167"/>
      <c r="GM31" s="167"/>
      <c r="GN31" s="167"/>
      <c r="GO31" s="166">
        <v>-38.257399999999997</v>
      </c>
      <c r="GP31" s="166">
        <v>21.336300000000001</v>
      </c>
      <c r="GQ31" s="166">
        <v>40.062399999999997</v>
      </c>
      <c r="GR31" s="166">
        <v>49.214700000000001</v>
      </c>
      <c r="GS31" s="166">
        <v>49.468000000000004</v>
      </c>
      <c r="GT31" s="166">
        <v>-170.1842</v>
      </c>
      <c r="GU31" s="166">
        <v>-28.151599999999998</v>
      </c>
      <c r="GV31" s="166">
        <v>30.714700000000001</v>
      </c>
      <c r="GW31" s="166">
        <v>-50.7744</v>
      </c>
      <c r="GX31" s="166">
        <v>11.3568</v>
      </c>
      <c r="GY31" s="166">
        <v>13.5185</v>
      </c>
      <c r="GZ31" s="166">
        <v>12.944000000000001</v>
      </c>
      <c r="HA31" s="167"/>
      <c r="HB31" s="166">
        <v>64.393199999999993</v>
      </c>
      <c r="HC31" s="166">
        <v>63.981299999999997</v>
      </c>
      <c r="HD31" s="166">
        <v>287.89999999999998</v>
      </c>
      <c r="HE31" s="166">
        <v>-284.26780000000002</v>
      </c>
      <c r="HF31" s="166">
        <v>-508.49299999999999</v>
      </c>
      <c r="HG31" s="166">
        <v>515.57240000000002</v>
      </c>
      <c r="HH31" s="166">
        <v>136.4813</v>
      </c>
      <c r="HI31" s="166">
        <v>-64.413799999999995</v>
      </c>
      <c r="HJ31" s="166">
        <v>-62.429699999999997</v>
      </c>
      <c r="HK31" s="166">
        <v>-58.587400000000002</v>
      </c>
      <c r="HL31" s="166">
        <v>-50.244300000000003</v>
      </c>
      <c r="HM31" s="166">
        <v>82.488900000000001</v>
      </c>
      <c r="HN31" s="166">
        <v>82.409199999999998</v>
      </c>
      <c r="HO31" s="167"/>
      <c r="HP31" s="167"/>
      <c r="HQ31" s="166">
        <v>3.1778</v>
      </c>
      <c r="HR31" s="166">
        <v>2.8153000000000001</v>
      </c>
      <c r="HS31" s="166">
        <v>-13.4717</v>
      </c>
      <c r="HT31" s="166">
        <v>-13.400700000000001</v>
      </c>
      <c r="HU31" s="166">
        <v>24.84</v>
      </c>
      <c r="HV31" s="166">
        <v>24.9</v>
      </c>
      <c r="HW31" s="166">
        <v>17.899999999999999</v>
      </c>
      <c r="HX31" s="166">
        <v>17.600000000000001</v>
      </c>
      <c r="HY31" s="166">
        <v>1.8062</v>
      </c>
      <c r="HZ31" s="166">
        <v>-47.76</v>
      </c>
      <c r="IA31" s="166">
        <v>-327.03059999999999</v>
      </c>
      <c r="IB31" s="166">
        <v>72.156499999999994</v>
      </c>
      <c r="IC31" s="166">
        <v>71.742199999999997</v>
      </c>
      <c r="ID31" s="166">
        <v>12.8</v>
      </c>
      <c r="IE31" s="166">
        <v>-20.5</v>
      </c>
      <c r="IF31" s="166">
        <v>-1.9</v>
      </c>
      <c r="IG31" s="166">
        <v>-2</v>
      </c>
      <c r="IH31" s="166">
        <v>1.4137999999999999</v>
      </c>
      <c r="II31" s="167"/>
      <c r="IJ31" s="166">
        <v>-130.36359999999999</v>
      </c>
      <c r="IK31" s="166">
        <v>199.90770000000001</v>
      </c>
      <c r="IL31" s="166">
        <v>61.467399999999998</v>
      </c>
      <c r="IM31" s="166">
        <v>37.858699999999999</v>
      </c>
      <c r="IN31" s="166">
        <v>63.9086</v>
      </c>
      <c r="IO31" s="166">
        <v>-32.5398</v>
      </c>
      <c r="IP31" s="166">
        <v>22.7011</v>
      </c>
      <c r="IQ31" s="166">
        <v>-114.7042</v>
      </c>
      <c r="IR31" s="166">
        <v>26.251899999999999</v>
      </c>
      <c r="IS31" s="166">
        <v>-25.689499999999999</v>
      </c>
      <c r="IT31" s="166">
        <v>155.84309999999999</v>
      </c>
      <c r="IU31" s="166">
        <v>154.90129999999999</v>
      </c>
      <c r="IV31" s="166">
        <v>117.1657</v>
      </c>
      <c r="IW31" s="166">
        <v>-53.4407</v>
      </c>
      <c r="IX31" s="166">
        <v>-25.991199999999999</v>
      </c>
      <c r="IY31" s="166">
        <v>-74.280500000000004</v>
      </c>
      <c r="IZ31" s="166">
        <v>75.105900000000005</v>
      </c>
      <c r="JA31" s="166">
        <v>-7.9611000000000001</v>
      </c>
      <c r="JB31" s="166">
        <v>8.01</v>
      </c>
      <c r="JC31" s="166">
        <v>17.600000000000001</v>
      </c>
      <c r="JD31" s="166">
        <v>6.75</v>
      </c>
      <c r="JE31" s="166">
        <v>6.7720000000000002</v>
      </c>
      <c r="JF31" s="166">
        <v>-17.2</v>
      </c>
      <c r="JG31" s="166">
        <v>-7.68</v>
      </c>
      <c r="JH31" s="167"/>
      <c r="JI31" s="166">
        <v>8.2048000000000005</v>
      </c>
      <c r="JJ31" s="166">
        <v>-8.5831999999999997</v>
      </c>
      <c r="JK31" s="166">
        <v>-45.381900000000002</v>
      </c>
      <c r="JL31" s="166">
        <v>19.100000000000001</v>
      </c>
      <c r="JM31" s="166">
        <v>52.968000000000004</v>
      </c>
      <c r="JN31" s="166">
        <v>52.906999999999996</v>
      </c>
      <c r="JO31" s="167"/>
      <c r="JP31" s="167"/>
      <c r="JQ31" s="166">
        <v>53.0747</v>
      </c>
      <c r="JR31" s="166">
        <v>53.844299999999997</v>
      </c>
      <c r="JS31" s="166">
        <v>52.701999999999998</v>
      </c>
      <c r="JT31" s="167"/>
      <c r="JU31" s="166">
        <v>20.9</v>
      </c>
      <c r="JV31" s="166">
        <v>15.6678</v>
      </c>
      <c r="JW31" s="166">
        <v>8.4499999999999993</v>
      </c>
      <c r="JX31" s="167"/>
      <c r="JY31" s="166">
        <v>-52.0747</v>
      </c>
      <c r="JZ31" s="166">
        <v>78.807500000000005</v>
      </c>
      <c r="KA31" s="166">
        <v>60.0381</v>
      </c>
      <c r="KB31" s="166">
        <v>-51.6678</v>
      </c>
      <c r="KC31" s="166">
        <v>-77.783299999999997</v>
      </c>
      <c r="KD31" s="166">
        <v>49.974200000000003</v>
      </c>
      <c r="KE31" s="166">
        <v>27.761199999999999</v>
      </c>
      <c r="KF31" s="166">
        <v>-32.299999999999997</v>
      </c>
      <c r="KG31" s="166">
        <v>30.1</v>
      </c>
      <c r="KH31" s="166">
        <v>-372.05250000000001</v>
      </c>
      <c r="KI31" s="166">
        <v>541.22670000000005</v>
      </c>
    </row>
    <row r="32" spans="1:295" ht="18" customHeight="1" x14ac:dyDescent="0.25">
      <c r="A32" s="161" t="s">
        <v>84</v>
      </c>
      <c r="B32" s="161" t="s">
        <v>815</v>
      </c>
      <c r="C32" s="168">
        <v>0</v>
      </c>
      <c r="D32" s="169">
        <v>18.9452</v>
      </c>
      <c r="E32" s="169">
        <v>-26.642600000000002</v>
      </c>
      <c r="F32" s="169">
        <v>-32.459899999999998</v>
      </c>
      <c r="G32" s="169">
        <v>23.2698</v>
      </c>
      <c r="H32" s="170"/>
      <c r="I32" s="169">
        <v>55.754399999999997</v>
      </c>
      <c r="J32" s="169">
        <v>-92.659800000000004</v>
      </c>
      <c r="K32" s="169">
        <v>76.807900000000004</v>
      </c>
      <c r="L32" s="169">
        <v>39.698799999999999</v>
      </c>
      <c r="M32" s="169">
        <v>38.702399999999997</v>
      </c>
      <c r="N32" s="169">
        <v>-22.2</v>
      </c>
      <c r="O32" s="169">
        <v>-60.037999999999997</v>
      </c>
      <c r="P32" s="169">
        <v>52.8</v>
      </c>
      <c r="Q32" s="169">
        <v>17.388000000000002</v>
      </c>
      <c r="R32" s="169">
        <v>-52.8</v>
      </c>
      <c r="S32" s="169">
        <v>11.8499</v>
      </c>
      <c r="T32" s="169">
        <v>190.3306</v>
      </c>
      <c r="U32" s="169">
        <v>13.6228</v>
      </c>
      <c r="V32" s="169">
        <v>13.9785</v>
      </c>
      <c r="W32" s="169">
        <v>22.569800000000001</v>
      </c>
      <c r="X32" s="169">
        <v>9.0968999999999998</v>
      </c>
      <c r="Y32" s="169">
        <v>-5.2009999999999996</v>
      </c>
      <c r="Z32" s="169">
        <v>7.6959</v>
      </c>
      <c r="AA32" s="170"/>
      <c r="AB32" s="170"/>
      <c r="AC32" s="169">
        <v>-85.5</v>
      </c>
      <c r="AD32" s="169">
        <v>-85.5</v>
      </c>
      <c r="AE32" s="170"/>
      <c r="AF32" s="169">
        <v>22.2</v>
      </c>
      <c r="AG32" s="169">
        <v>57.2</v>
      </c>
      <c r="AH32" s="169">
        <v>9.5069999999999997</v>
      </c>
      <c r="AI32" s="169">
        <v>0.17699999999999999</v>
      </c>
      <c r="AJ32" s="168">
        <v>0</v>
      </c>
      <c r="AK32" s="169">
        <v>-54.62</v>
      </c>
      <c r="AL32" s="169">
        <v>-62.03</v>
      </c>
      <c r="AM32" s="169">
        <v>56.07</v>
      </c>
      <c r="AN32" s="169">
        <v>55.09</v>
      </c>
      <c r="AO32" s="169">
        <v>16.4847</v>
      </c>
      <c r="AP32" s="169">
        <v>11.279400000000001</v>
      </c>
      <c r="AQ32" s="169">
        <v>75.151300000000006</v>
      </c>
      <c r="AR32" s="169">
        <v>78.090599999999995</v>
      </c>
      <c r="AS32" s="169">
        <v>59.4818</v>
      </c>
      <c r="AT32" s="169">
        <v>-49.705199999999998</v>
      </c>
      <c r="AU32" s="169">
        <v>-49.243099999999998</v>
      </c>
      <c r="AV32" s="169">
        <v>17.318300000000001</v>
      </c>
      <c r="AW32" s="169">
        <v>21.5883</v>
      </c>
      <c r="AX32" s="169">
        <v>82.145099999999999</v>
      </c>
      <c r="AY32" s="169">
        <v>83.973600000000005</v>
      </c>
      <c r="AZ32" s="169">
        <v>-9.6547999999999998</v>
      </c>
      <c r="BA32" s="169">
        <v>-21.630299999999998</v>
      </c>
      <c r="BB32" s="169">
        <v>-426.3</v>
      </c>
      <c r="BC32" s="169">
        <v>-14.8415</v>
      </c>
      <c r="BD32" s="169">
        <v>-13.8</v>
      </c>
      <c r="BE32" s="169">
        <v>-13.9</v>
      </c>
      <c r="BF32" s="169">
        <v>55.724400000000003</v>
      </c>
      <c r="BG32" s="169">
        <v>54.732799999999997</v>
      </c>
      <c r="BH32" s="169">
        <v>-7.1166</v>
      </c>
      <c r="BI32" s="170"/>
      <c r="BJ32" s="169">
        <v>-22.001999999999999</v>
      </c>
      <c r="BK32" s="169">
        <v>10.065300000000001</v>
      </c>
      <c r="BL32" s="169">
        <v>8.2568999999999999</v>
      </c>
      <c r="BM32" s="169">
        <v>5.6809000000000003</v>
      </c>
      <c r="BN32" s="169">
        <v>457.83850000000001</v>
      </c>
      <c r="BO32" s="169">
        <v>267.00630000000001</v>
      </c>
      <c r="BP32" s="170"/>
      <c r="BQ32" s="169">
        <v>-364.05889999999999</v>
      </c>
      <c r="BR32" s="169">
        <v>605.0797</v>
      </c>
      <c r="BS32" s="170"/>
      <c r="BT32" s="169">
        <v>-78.209599999999995</v>
      </c>
      <c r="BU32" s="169">
        <v>79.5364</v>
      </c>
      <c r="BV32" s="169">
        <v>108.1484</v>
      </c>
      <c r="BW32" s="169">
        <v>32.33</v>
      </c>
      <c r="BX32" s="169">
        <v>31.1</v>
      </c>
      <c r="BY32" s="170"/>
      <c r="BZ32" s="169">
        <v>89.65</v>
      </c>
      <c r="CA32" s="169">
        <v>-116.6725</v>
      </c>
      <c r="CB32" s="169">
        <v>-115.46680000000001</v>
      </c>
      <c r="CC32" s="169">
        <v>177.1763</v>
      </c>
      <c r="CD32" s="169">
        <v>179.9949</v>
      </c>
      <c r="CE32" s="169">
        <v>-6.3209999999999997</v>
      </c>
      <c r="CF32" s="169">
        <v>-101.9286</v>
      </c>
      <c r="CG32" s="169">
        <v>-103.2508</v>
      </c>
      <c r="CH32" s="169">
        <v>7.8349000000000002</v>
      </c>
      <c r="CI32" s="169">
        <v>-117.5296</v>
      </c>
      <c r="CJ32" s="170"/>
      <c r="CK32" s="170"/>
      <c r="CL32" s="170"/>
      <c r="CM32" s="169">
        <v>237</v>
      </c>
      <c r="CN32" s="169">
        <v>-18.98</v>
      </c>
      <c r="CO32" s="169">
        <v>29.379300000000001</v>
      </c>
      <c r="CP32" s="169">
        <v>28.9038</v>
      </c>
      <c r="CQ32" s="169">
        <v>29.984000000000002</v>
      </c>
      <c r="CR32" s="169">
        <v>-15.4442</v>
      </c>
      <c r="CS32" s="169">
        <v>-16.432600000000001</v>
      </c>
      <c r="CT32" s="169">
        <v>1</v>
      </c>
      <c r="CU32" s="169">
        <v>-49.705399999999997</v>
      </c>
      <c r="CV32" s="169">
        <v>15.418100000000001</v>
      </c>
      <c r="CW32" s="169">
        <v>14.5571</v>
      </c>
      <c r="CX32" s="169">
        <v>74.489999999999995</v>
      </c>
      <c r="CY32" s="169">
        <v>41.26</v>
      </c>
      <c r="CZ32" s="169">
        <v>58.601100000000002</v>
      </c>
      <c r="DA32" s="169">
        <v>55.815100000000001</v>
      </c>
      <c r="DB32" s="169">
        <v>-26.51</v>
      </c>
      <c r="DC32" s="169">
        <v>-2.903</v>
      </c>
      <c r="DD32" s="169">
        <v>118.6782</v>
      </c>
      <c r="DE32" s="169">
        <v>117.3351</v>
      </c>
      <c r="DF32" s="169">
        <v>-71.329499999999996</v>
      </c>
      <c r="DG32" s="170"/>
      <c r="DH32" s="169">
        <v>-27.124600000000001</v>
      </c>
      <c r="DI32" s="169">
        <v>-143.5</v>
      </c>
      <c r="DJ32" s="169">
        <v>-144</v>
      </c>
      <c r="DK32" s="169">
        <v>30.912800000000001</v>
      </c>
      <c r="DL32" s="169">
        <v>0.30209999999999998</v>
      </c>
      <c r="DM32" s="169">
        <v>67.174099999999996</v>
      </c>
      <c r="DN32" s="169">
        <v>159.97919999999999</v>
      </c>
      <c r="DO32" s="169">
        <v>112.8</v>
      </c>
      <c r="DP32" s="169">
        <v>-6.36</v>
      </c>
      <c r="DQ32" s="169">
        <v>63.953000000000003</v>
      </c>
      <c r="DR32" s="169">
        <v>71.929100000000005</v>
      </c>
      <c r="DS32" s="169">
        <v>-19.28</v>
      </c>
      <c r="DT32" s="169">
        <v>-19.510000000000002</v>
      </c>
      <c r="DU32" s="169">
        <v>104.28</v>
      </c>
      <c r="DV32" s="169">
        <v>85.3</v>
      </c>
      <c r="DW32" s="169">
        <v>72.490899999999996</v>
      </c>
      <c r="DX32" s="169">
        <v>70.254499999999993</v>
      </c>
      <c r="DY32" s="169">
        <v>-113.43989999999999</v>
      </c>
      <c r="DZ32" s="169">
        <v>-111.7</v>
      </c>
      <c r="EA32" s="169">
        <v>187.07669999999999</v>
      </c>
      <c r="EB32" s="169">
        <v>133.80520000000001</v>
      </c>
      <c r="EC32" s="169">
        <v>129.0523</v>
      </c>
      <c r="ED32" s="169">
        <v>131.58600000000001</v>
      </c>
      <c r="EE32" s="169">
        <v>18.529699999999998</v>
      </c>
      <c r="EF32" s="169">
        <v>19.777100000000001</v>
      </c>
      <c r="EG32" s="169">
        <v>-35.308</v>
      </c>
      <c r="EH32" s="169">
        <v>375.4538</v>
      </c>
      <c r="EI32" s="169">
        <v>-202.34979999999999</v>
      </c>
      <c r="EJ32" s="170"/>
      <c r="EK32" s="169">
        <v>-26.947600000000001</v>
      </c>
      <c r="EL32" s="169">
        <v>-23.936399999999999</v>
      </c>
      <c r="EM32" s="169">
        <v>36.1753</v>
      </c>
      <c r="EN32" s="169">
        <v>-13.3062</v>
      </c>
      <c r="EO32" s="169">
        <v>-13.2349</v>
      </c>
      <c r="EP32" s="169">
        <v>35.375999999999998</v>
      </c>
      <c r="EQ32" s="169">
        <v>-88.613600000000005</v>
      </c>
      <c r="ER32" s="169">
        <v>-89.842200000000005</v>
      </c>
      <c r="ES32" s="169">
        <v>50.924799999999998</v>
      </c>
      <c r="ET32" s="169">
        <v>0</v>
      </c>
      <c r="EU32" s="169">
        <v>-6.8</v>
      </c>
      <c r="EV32" s="169">
        <v>1</v>
      </c>
      <c r="EW32" s="169">
        <v>19.624400000000001</v>
      </c>
      <c r="EX32" s="169">
        <v>-106.0809</v>
      </c>
      <c r="EY32" s="169">
        <v>-36.6691</v>
      </c>
      <c r="EZ32" s="169">
        <v>-35.9861</v>
      </c>
      <c r="FA32" s="169">
        <v>8.1739999999999995</v>
      </c>
      <c r="FB32" s="169">
        <v>-17.9831</v>
      </c>
      <c r="FC32" s="169">
        <v>17.5764</v>
      </c>
      <c r="FD32" s="169">
        <v>24.836200000000002</v>
      </c>
      <c r="FE32" s="170"/>
      <c r="FF32" s="169">
        <v>24.6691</v>
      </c>
      <c r="FG32" s="169">
        <v>36.8352</v>
      </c>
      <c r="FH32" s="169">
        <v>37.726799999999997</v>
      </c>
      <c r="FI32" s="169">
        <v>36.677500000000002</v>
      </c>
      <c r="FJ32" s="169">
        <v>115.8798</v>
      </c>
      <c r="FK32" s="169">
        <v>117.05200000000001</v>
      </c>
      <c r="FL32" s="169">
        <v>-129.6112</v>
      </c>
      <c r="FM32" s="169">
        <v>117.6129</v>
      </c>
      <c r="FN32" s="169">
        <v>117.5596</v>
      </c>
      <c r="FO32" s="169">
        <v>-100.17449999999999</v>
      </c>
      <c r="FP32" s="169">
        <v>-81.144300000000001</v>
      </c>
      <c r="FQ32" s="169">
        <v>-46.068199999999997</v>
      </c>
      <c r="FR32" s="169">
        <v>-36.56</v>
      </c>
      <c r="FS32" s="169">
        <v>16.2728</v>
      </c>
      <c r="FT32" s="169">
        <v>0.99760000000000004</v>
      </c>
      <c r="FU32" s="169">
        <v>-10.75</v>
      </c>
      <c r="FV32" s="169">
        <v>14.07</v>
      </c>
      <c r="FW32" s="169">
        <v>-42.999499999999998</v>
      </c>
      <c r="FX32" s="170"/>
      <c r="FY32" s="170"/>
      <c r="FZ32" s="169">
        <v>0.25700000000000001</v>
      </c>
      <c r="GA32" s="170"/>
      <c r="GB32" s="169">
        <v>27.72</v>
      </c>
      <c r="GC32" s="169">
        <v>83.462999999999994</v>
      </c>
      <c r="GD32" s="169">
        <v>98.737200000000001</v>
      </c>
      <c r="GE32" s="169">
        <v>15.77</v>
      </c>
      <c r="GF32" s="169">
        <v>87.378200000000007</v>
      </c>
      <c r="GG32" s="169">
        <v>21.3</v>
      </c>
      <c r="GH32" s="169">
        <v>-20.062100000000001</v>
      </c>
      <c r="GI32" s="169">
        <v>4.6319999999999997</v>
      </c>
      <c r="GJ32" s="169">
        <v>5.1917999999999997</v>
      </c>
      <c r="GK32" s="169">
        <v>2.0291000000000001</v>
      </c>
      <c r="GL32" s="170"/>
      <c r="GM32" s="170"/>
      <c r="GN32" s="170"/>
      <c r="GO32" s="169">
        <v>-38.031199999999998</v>
      </c>
      <c r="GP32" s="169">
        <v>20.619199999999999</v>
      </c>
      <c r="GQ32" s="169">
        <v>39.9634</v>
      </c>
      <c r="GR32" s="169">
        <v>50.65</v>
      </c>
      <c r="GS32" s="169">
        <v>53.3339</v>
      </c>
      <c r="GT32" s="169">
        <v>-169.73310000000001</v>
      </c>
      <c r="GU32" s="169">
        <v>-27.779</v>
      </c>
      <c r="GV32" s="169">
        <v>30.944600000000001</v>
      </c>
      <c r="GW32" s="169">
        <v>-50.452300000000001</v>
      </c>
      <c r="GX32" s="169">
        <v>11.1318</v>
      </c>
      <c r="GY32" s="169">
        <v>12.9716</v>
      </c>
      <c r="GZ32" s="169">
        <v>12.6698</v>
      </c>
      <c r="HA32" s="169">
        <v>12.8529</v>
      </c>
      <c r="HB32" s="169">
        <v>62.893500000000003</v>
      </c>
      <c r="HC32" s="169">
        <v>62.132399999999997</v>
      </c>
      <c r="HD32" s="169">
        <v>279.10000000000002</v>
      </c>
      <c r="HE32" s="169">
        <v>-276.27550000000002</v>
      </c>
      <c r="HF32" s="169">
        <v>-513.08330000000001</v>
      </c>
      <c r="HG32" s="169">
        <v>508.77600000000001</v>
      </c>
      <c r="HH32" s="169">
        <v>108.744</v>
      </c>
      <c r="HI32" s="169">
        <v>-60.894399999999997</v>
      </c>
      <c r="HJ32" s="169">
        <v>-59.626199999999997</v>
      </c>
      <c r="HK32" s="169">
        <v>-59.466200000000001</v>
      </c>
      <c r="HL32" s="169">
        <v>-51.525199999999998</v>
      </c>
      <c r="HM32" s="169">
        <v>85.270200000000003</v>
      </c>
      <c r="HN32" s="169">
        <v>84.868700000000004</v>
      </c>
      <c r="HO32" s="170"/>
      <c r="HP32" s="170"/>
      <c r="HQ32" s="169">
        <v>8.1876999999999995</v>
      </c>
      <c r="HR32" s="169">
        <v>7.2758000000000003</v>
      </c>
      <c r="HS32" s="169">
        <v>-17.753699999999998</v>
      </c>
      <c r="HT32" s="169">
        <v>-17.862100000000002</v>
      </c>
      <c r="HU32" s="169">
        <v>9.35</v>
      </c>
      <c r="HV32" s="169">
        <v>9.8699999999999992</v>
      </c>
      <c r="HW32" s="169">
        <v>19.899999999999999</v>
      </c>
      <c r="HX32" s="169">
        <v>20.5</v>
      </c>
      <c r="HY32" s="169">
        <v>1.5178</v>
      </c>
      <c r="HZ32" s="169">
        <v>-49.36</v>
      </c>
      <c r="IA32" s="169">
        <v>-355.40620000000001</v>
      </c>
      <c r="IB32" s="169">
        <v>90.367599999999996</v>
      </c>
      <c r="IC32" s="169">
        <v>89.356399999999994</v>
      </c>
      <c r="ID32" s="169">
        <v>12.8</v>
      </c>
      <c r="IE32" s="169">
        <v>-19.899999999999999</v>
      </c>
      <c r="IF32" s="169">
        <v>-7.9</v>
      </c>
      <c r="IG32" s="169">
        <v>-7.4</v>
      </c>
      <c r="IH32" s="169">
        <v>1.5132000000000001</v>
      </c>
      <c r="II32" s="170"/>
      <c r="IJ32" s="169">
        <v>-101.8186</v>
      </c>
      <c r="IK32" s="169">
        <v>220.23650000000001</v>
      </c>
      <c r="IL32" s="169">
        <v>54.006999999999998</v>
      </c>
      <c r="IM32" s="169">
        <v>22.702500000000001</v>
      </c>
      <c r="IN32" s="169">
        <v>72.843400000000003</v>
      </c>
      <c r="IO32" s="169">
        <v>-23.063400000000001</v>
      </c>
      <c r="IP32" s="169">
        <v>12.934900000000001</v>
      </c>
      <c r="IQ32" s="169">
        <v>-149.10169999999999</v>
      </c>
      <c r="IR32" s="169">
        <v>28.753499999999999</v>
      </c>
      <c r="IS32" s="169">
        <v>-18.848600000000001</v>
      </c>
      <c r="IT32" s="169">
        <v>170.22130000000001</v>
      </c>
      <c r="IU32" s="169">
        <v>169.57409999999999</v>
      </c>
      <c r="IV32" s="169">
        <v>150.2133</v>
      </c>
      <c r="IW32" s="169">
        <v>-49.843800000000002</v>
      </c>
      <c r="IX32" s="169">
        <v>-29.258500000000002</v>
      </c>
      <c r="IY32" s="169">
        <v>-67.506200000000007</v>
      </c>
      <c r="IZ32" s="169">
        <v>76.239199999999997</v>
      </c>
      <c r="JA32" s="169">
        <v>-8.0681999999999992</v>
      </c>
      <c r="JB32" s="169">
        <v>12.741</v>
      </c>
      <c r="JC32" s="169">
        <v>16.239999999999998</v>
      </c>
      <c r="JD32" s="169">
        <v>6.742</v>
      </c>
      <c r="JE32" s="169">
        <v>6.8029999999999999</v>
      </c>
      <c r="JF32" s="169">
        <v>-16</v>
      </c>
      <c r="JG32" s="169">
        <v>-7.44</v>
      </c>
      <c r="JH32" s="170"/>
      <c r="JI32" s="169">
        <v>8.0002999999999993</v>
      </c>
      <c r="JJ32" s="169">
        <v>-8.6991999999999994</v>
      </c>
      <c r="JK32" s="169">
        <v>-44.853900000000003</v>
      </c>
      <c r="JL32" s="169">
        <v>18.8</v>
      </c>
      <c r="JM32" s="169">
        <v>52.920999999999999</v>
      </c>
      <c r="JN32" s="169">
        <v>52.875</v>
      </c>
      <c r="JO32" s="170"/>
      <c r="JP32" s="170"/>
      <c r="JQ32" s="169">
        <v>55.7986</v>
      </c>
      <c r="JR32" s="169">
        <v>52.4818</v>
      </c>
      <c r="JS32" s="169">
        <v>53.440899999999999</v>
      </c>
      <c r="JT32" s="170"/>
      <c r="JU32" s="169">
        <v>21</v>
      </c>
      <c r="JV32" s="169">
        <v>14.830299999999999</v>
      </c>
      <c r="JW32" s="169">
        <v>8.57</v>
      </c>
      <c r="JX32" s="170"/>
      <c r="JY32" s="169">
        <v>-50.197400000000002</v>
      </c>
      <c r="JZ32" s="169">
        <v>81.326599999999999</v>
      </c>
      <c r="KA32" s="169">
        <v>61.456499999999998</v>
      </c>
      <c r="KB32" s="169">
        <v>-50.230600000000003</v>
      </c>
      <c r="KC32" s="169">
        <v>-80.363200000000006</v>
      </c>
      <c r="KD32" s="169">
        <v>51.186799999999998</v>
      </c>
      <c r="KE32" s="169">
        <v>30.198399999999999</v>
      </c>
      <c r="KF32" s="169">
        <v>-30.5</v>
      </c>
      <c r="KG32" s="169">
        <v>31.3</v>
      </c>
      <c r="KH32" s="169">
        <v>-395.12709999999998</v>
      </c>
      <c r="KI32" s="169">
        <v>552.83199999999999</v>
      </c>
    </row>
    <row r="33" spans="1:295" ht="18" customHeight="1" x14ac:dyDescent="0.25">
      <c r="A33" s="161" t="s">
        <v>84</v>
      </c>
      <c r="B33" s="161" t="s">
        <v>816</v>
      </c>
      <c r="C33" s="162">
        <v>0</v>
      </c>
      <c r="D33" s="163">
        <v>19.194400000000002</v>
      </c>
      <c r="E33" s="163">
        <v>-27.261900000000001</v>
      </c>
      <c r="F33" s="163">
        <v>-31.8888</v>
      </c>
      <c r="G33" s="163">
        <v>23.5626</v>
      </c>
      <c r="H33" s="164"/>
      <c r="I33" s="163">
        <v>55.7624</v>
      </c>
      <c r="J33" s="163">
        <v>-97.027100000000004</v>
      </c>
      <c r="K33" s="163">
        <v>78.423199999999994</v>
      </c>
      <c r="L33" s="163">
        <v>39.940800000000003</v>
      </c>
      <c r="M33" s="163">
        <v>38.930900000000001</v>
      </c>
      <c r="N33" s="163">
        <v>-22.2</v>
      </c>
      <c r="O33" s="163">
        <v>-57.881999999999998</v>
      </c>
      <c r="P33" s="164"/>
      <c r="Q33" s="164"/>
      <c r="R33" s="163">
        <v>-50.6</v>
      </c>
      <c r="S33" s="163">
        <v>11.5968</v>
      </c>
      <c r="T33" s="163">
        <v>197.84100000000001</v>
      </c>
      <c r="U33" s="163">
        <v>13.014799999999999</v>
      </c>
      <c r="V33" s="163">
        <v>13.318899999999999</v>
      </c>
      <c r="W33" s="163">
        <v>21.829000000000001</v>
      </c>
      <c r="X33" s="163">
        <v>8.4331999999999994</v>
      </c>
      <c r="Y33" s="163">
        <v>-5.7548000000000004</v>
      </c>
      <c r="Z33" s="163">
        <v>8.1166999999999998</v>
      </c>
      <c r="AA33" s="164"/>
      <c r="AB33" s="164"/>
      <c r="AC33" s="163">
        <v>-85.27</v>
      </c>
      <c r="AD33" s="163">
        <v>-85.27</v>
      </c>
      <c r="AE33" s="164"/>
      <c r="AF33" s="163">
        <v>22.2</v>
      </c>
      <c r="AG33" s="164"/>
      <c r="AH33" s="163">
        <v>9.3819999999999997</v>
      </c>
      <c r="AI33" s="163">
        <v>0.17799999999999999</v>
      </c>
      <c r="AJ33" s="162">
        <v>0</v>
      </c>
      <c r="AK33" s="163">
        <v>-55.75</v>
      </c>
      <c r="AL33" s="163">
        <v>-59.3</v>
      </c>
      <c r="AM33" s="163">
        <v>56.12</v>
      </c>
      <c r="AN33" s="163">
        <v>56.54</v>
      </c>
      <c r="AO33" s="163">
        <v>16.192499999999999</v>
      </c>
      <c r="AP33" s="163">
        <v>11.7643</v>
      </c>
      <c r="AQ33" s="163">
        <v>73.108800000000002</v>
      </c>
      <c r="AR33" s="163">
        <v>75.003100000000003</v>
      </c>
      <c r="AS33" s="163">
        <v>58.404200000000003</v>
      </c>
      <c r="AT33" s="163">
        <v>-52.287999999999997</v>
      </c>
      <c r="AU33" s="163">
        <v>-51.431699999999999</v>
      </c>
      <c r="AV33" s="163">
        <v>28.345099999999999</v>
      </c>
      <c r="AW33" s="163">
        <v>27.385899999999999</v>
      </c>
      <c r="AX33" s="163">
        <v>80.358599999999996</v>
      </c>
      <c r="AY33" s="163">
        <v>81.777500000000003</v>
      </c>
      <c r="AZ33" s="163">
        <v>-14.943300000000001</v>
      </c>
      <c r="BA33" s="163">
        <v>-17.5091</v>
      </c>
      <c r="BB33" s="163">
        <v>-426.96749999999997</v>
      </c>
      <c r="BC33" s="163">
        <v>-14.838100000000001</v>
      </c>
      <c r="BD33" s="163">
        <v>-13.8</v>
      </c>
      <c r="BE33" s="163">
        <v>-14.1</v>
      </c>
      <c r="BF33" s="163">
        <v>57.399099999999997</v>
      </c>
      <c r="BG33" s="163">
        <v>56.337200000000003</v>
      </c>
      <c r="BH33" s="163">
        <v>-6.8967000000000001</v>
      </c>
      <c r="BI33" s="164"/>
      <c r="BJ33" s="163">
        <v>-22.661000000000001</v>
      </c>
      <c r="BK33" s="163">
        <v>9.4209999999999994</v>
      </c>
      <c r="BL33" s="163">
        <v>8.4013000000000009</v>
      </c>
      <c r="BM33" s="163">
        <v>5.9058000000000002</v>
      </c>
      <c r="BN33" s="163">
        <v>456.86189999999999</v>
      </c>
      <c r="BO33" s="163">
        <v>245.9486</v>
      </c>
      <c r="BP33" s="164"/>
      <c r="BQ33" s="163">
        <v>-320.16300000000001</v>
      </c>
      <c r="BR33" s="163">
        <v>605.04679999999996</v>
      </c>
      <c r="BS33" s="164"/>
      <c r="BT33" s="163">
        <v>-117.91289999999999</v>
      </c>
      <c r="BU33" s="163">
        <v>120.2139</v>
      </c>
      <c r="BV33" s="164"/>
      <c r="BW33" s="163">
        <v>31.33</v>
      </c>
      <c r="BX33" s="163">
        <v>30.32</v>
      </c>
      <c r="BY33" s="163">
        <v>73.94</v>
      </c>
      <c r="BZ33" s="163">
        <v>88.79</v>
      </c>
      <c r="CA33" s="163">
        <v>-109.4388</v>
      </c>
      <c r="CB33" s="163">
        <v>-107.4294</v>
      </c>
      <c r="CC33" s="163">
        <v>175.29519999999999</v>
      </c>
      <c r="CD33" s="163">
        <v>176.32230000000001</v>
      </c>
      <c r="CE33" s="163">
        <v>-7.2708000000000004</v>
      </c>
      <c r="CF33" s="163">
        <v>-108.63800000000001</v>
      </c>
      <c r="CG33" s="163">
        <v>-108.3921</v>
      </c>
      <c r="CH33" s="163">
        <v>6.7830000000000004</v>
      </c>
      <c r="CI33" s="163">
        <v>-118.91800000000001</v>
      </c>
      <c r="CJ33" s="164"/>
      <c r="CK33" s="164"/>
      <c r="CL33" s="164"/>
      <c r="CM33" s="163">
        <v>238.2</v>
      </c>
      <c r="CN33" s="163">
        <v>-18.84</v>
      </c>
      <c r="CO33" s="163">
        <v>26.004000000000001</v>
      </c>
      <c r="CP33" s="163">
        <v>26.271999999999998</v>
      </c>
      <c r="CQ33" s="163">
        <v>26.776399999999999</v>
      </c>
      <c r="CR33" s="163">
        <v>-24.926600000000001</v>
      </c>
      <c r="CS33" s="163">
        <v>-23.899100000000001</v>
      </c>
      <c r="CT33" s="164"/>
      <c r="CU33" s="163">
        <v>-38.887599999999999</v>
      </c>
      <c r="CV33" s="163">
        <v>12.8873</v>
      </c>
      <c r="CW33" s="163">
        <v>14.705299999999999</v>
      </c>
      <c r="CX33" s="163">
        <v>73.41</v>
      </c>
      <c r="CY33" s="163">
        <v>40.86</v>
      </c>
      <c r="CZ33" s="163">
        <v>58.601100000000002</v>
      </c>
      <c r="DA33" s="164"/>
      <c r="DB33" s="163">
        <v>-26.13</v>
      </c>
      <c r="DC33" s="164"/>
      <c r="DD33" s="163">
        <v>118.6339</v>
      </c>
      <c r="DE33" s="163">
        <v>117.0784</v>
      </c>
      <c r="DF33" s="163">
        <v>-53.787199999999999</v>
      </c>
      <c r="DG33" s="164"/>
      <c r="DH33" s="163">
        <v>-26.781300000000002</v>
      </c>
      <c r="DI33" s="163">
        <v>-142.9</v>
      </c>
      <c r="DJ33" s="163">
        <v>-143</v>
      </c>
      <c r="DK33" s="163">
        <v>30.2316</v>
      </c>
      <c r="DL33" s="163">
        <v>0.30209999999999998</v>
      </c>
      <c r="DM33" s="163">
        <v>66.234800000000007</v>
      </c>
      <c r="DN33" s="164"/>
      <c r="DO33" s="164"/>
      <c r="DP33" s="163">
        <v>-5.6</v>
      </c>
      <c r="DQ33" s="163">
        <v>62.744</v>
      </c>
      <c r="DR33" s="163">
        <v>53.321800000000003</v>
      </c>
      <c r="DS33" s="163">
        <v>-19.55</v>
      </c>
      <c r="DT33" s="163">
        <v>-19.739999999999998</v>
      </c>
      <c r="DU33" s="163">
        <v>105.72</v>
      </c>
      <c r="DV33" s="163">
        <v>85.22</v>
      </c>
      <c r="DW33" s="163">
        <v>54.690899999999999</v>
      </c>
      <c r="DX33" s="163">
        <v>55.527299999999997</v>
      </c>
      <c r="DY33" s="163">
        <v>-116.3447</v>
      </c>
      <c r="DZ33" s="163">
        <v>-112.5727</v>
      </c>
      <c r="EA33" s="163">
        <v>179.18860000000001</v>
      </c>
      <c r="EB33" s="163">
        <v>125.4174</v>
      </c>
      <c r="EC33" s="163">
        <v>120.50790000000001</v>
      </c>
      <c r="ED33" s="163">
        <v>122.9726</v>
      </c>
      <c r="EE33" s="163">
        <v>22.441199999999998</v>
      </c>
      <c r="EF33" s="163">
        <v>20.8581</v>
      </c>
      <c r="EG33" s="163">
        <v>-34.162999999999997</v>
      </c>
      <c r="EH33" s="163">
        <v>332.67770000000002</v>
      </c>
      <c r="EI33" s="163">
        <v>-184.26920000000001</v>
      </c>
      <c r="EJ33" s="164"/>
      <c r="EK33" s="163">
        <v>-31.343</v>
      </c>
      <c r="EL33" s="163">
        <v>-28.098800000000001</v>
      </c>
      <c r="EM33" s="163">
        <v>33.449100000000001</v>
      </c>
      <c r="EN33" s="163">
        <v>-6.1532</v>
      </c>
      <c r="EO33" s="163">
        <v>-6.1292</v>
      </c>
      <c r="EP33" s="163">
        <v>33.840000000000003</v>
      </c>
      <c r="EQ33" s="163">
        <v>-93.337699999999998</v>
      </c>
      <c r="ER33" s="163">
        <v>-94.853499999999997</v>
      </c>
      <c r="ES33" s="163">
        <v>45.398499999999999</v>
      </c>
      <c r="ET33" s="163">
        <v>19.41</v>
      </c>
      <c r="EU33" s="163">
        <v>-6</v>
      </c>
      <c r="EV33" s="163">
        <v>1</v>
      </c>
      <c r="EW33" s="163">
        <v>19.925999999999998</v>
      </c>
      <c r="EX33" s="163">
        <v>-92.726799999999997</v>
      </c>
      <c r="EY33" s="163">
        <v>-36.350200000000001</v>
      </c>
      <c r="EZ33" s="163">
        <v>-35.118200000000002</v>
      </c>
      <c r="FA33" s="163">
        <v>5.8722000000000003</v>
      </c>
      <c r="FB33" s="164"/>
      <c r="FC33" s="164"/>
      <c r="FD33" s="163">
        <v>24.836099999999998</v>
      </c>
      <c r="FE33" s="164"/>
      <c r="FF33" s="163">
        <v>24.447099999999999</v>
      </c>
      <c r="FG33" s="163">
        <v>37.517499999999998</v>
      </c>
      <c r="FH33" s="163">
        <v>37.549199999999999</v>
      </c>
      <c r="FI33" s="163">
        <v>36.344700000000003</v>
      </c>
      <c r="FJ33" s="163">
        <v>108.3442</v>
      </c>
      <c r="FK33" s="163">
        <v>110.3537</v>
      </c>
      <c r="FL33" s="163">
        <v>-120.90349999999999</v>
      </c>
      <c r="FM33" s="163">
        <v>119.74890000000001</v>
      </c>
      <c r="FN33" s="163">
        <v>118.13330000000001</v>
      </c>
      <c r="FO33" s="163">
        <v>-101.3793</v>
      </c>
      <c r="FP33" s="163">
        <v>-86.053399999999996</v>
      </c>
      <c r="FQ33" s="163">
        <v>-28.973199999999999</v>
      </c>
      <c r="FR33" s="163">
        <v>-25.13</v>
      </c>
      <c r="FS33" s="163">
        <v>14.7689</v>
      </c>
      <c r="FT33" s="163">
        <v>0.97440000000000004</v>
      </c>
      <c r="FU33" s="164"/>
      <c r="FV33" s="163">
        <v>13.3</v>
      </c>
      <c r="FW33" s="163">
        <v>-31.688300000000002</v>
      </c>
      <c r="FX33" s="164"/>
      <c r="FY33" s="164"/>
      <c r="FZ33" s="163">
        <v>0.16300000000000001</v>
      </c>
      <c r="GA33" s="164"/>
      <c r="GB33" s="163">
        <v>36</v>
      </c>
      <c r="GC33" s="163">
        <v>88.370199999999997</v>
      </c>
      <c r="GD33" s="163">
        <v>102.84950000000001</v>
      </c>
      <c r="GE33" s="163">
        <v>14.22</v>
      </c>
      <c r="GF33" s="163">
        <v>88.879000000000005</v>
      </c>
      <c r="GG33" s="163">
        <v>20.7</v>
      </c>
      <c r="GH33" s="163">
        <v>-18.7484</v>
      </c>
      <c r="GI33" s="163">
        <v>4.6055999999999999</v>
      </c>
      <c r="GJ33" s="163">
        <v>5.1936999999999998</v>
      </c>
      <c r="GK33" s="163">
        <v>2.0366</v>
      </c>
      <c r="GL33" s="164"/>
      <c r="GM33" s="164"/>
      <c r="GN33" s="163">
        <v>-17.021000000000001</v>
      </c>
      <c r="GO33" s="163">
        <v>-36.312100000000001</v>
      </c>
      <c r="GP33" s="163">
        <v>19.815899999999999</v>
      </c>
      <c r="GQ33" s="163">
        <v>37.678199999999997</v>
      </c>
      <c r="GR33" s="163">
        <v>48.692799999999998</v>
      </c>
      <c r="GS33" s="163">
        <v>49.638800000000003</v>
      </c>
      <c r="GT33" s="163">
        <v>-166.9023</v>
      </c>
      <c r="GU33" s="163">
        <v>-25.906099999999999</v>
      </c>
      <c r="GV33" s="163">
        <v>29.295500000000001</v>
      </c>
      <c r="GW33" s="163">
        <v>-46.737900000000003</v>
      </c>
      <c r="GX33" s="164"/>
      <c r="GY33" s="163">
        <v>12.6981</v>
      </c>
      <c r="GZ33" s="163">
        <v>12.353400000000001</v>
      </c>
      <c r="HA33" s="164"/>
      <c r="HB33" s="163">
        <v>67.980400000000003</v>
      </c>
      <c r="HC33" s="163">
        <v>68.1751</v>
      </c>
      <c r="HD33" s="163">
        <v>282</v>
      </c>
      <c r="HE33" s="163">
        <v>-280.26369999999997</v>
      </c>
      <c r="HF33" s="163">
        <v>-516.8098</v>
      </c>
      <c r="HG33" s="163">
        <v>518.65909999999997</v>
      </c>
      <c r="HH33" s="163">
        <v>131.51410000000001</v>
      </c>
      <c r="HI33" s="163">
        <v>-66.22</v>
      </c>
      <c r="HJ33" s="163">
        <v>-65.052300000000002</v>
      </c>
      <c r="HK33" s="163">
        <v>-59.647300000000001</v>
      </c>
      <c r="HL33" s="163">
        <v>-51.355600000000003</v>
      </c>
      <c r="HM33" s="163">
        <v>81.061599999999999</v>
      </c>
      <c r="HN33" s="163">
        <v>80.127700000000004</v>
      </c>
      <c r="HO33" s="164"/>
      <c r="HP33" s="164"/>
      <c r="HQ33" s="163">
        <v>4.7819000000000003</v>
      </c>
      <c r="HR33" s="163">
        <v>4.7268999999999997</v>
      </c>
      <c r="HS33" s="163">
        <v>-7.5278999999999998</v>
      </c>
      <c r="HT33" s="163">
        <v>-7.2377000000000002</v>
      </c>
      <c r="HU33" s="163">
        <v>40.76</v>
      </c>
      <c r="HV33" s="163">
        <v>40.770000000000003</v>
      </c>
      <c r="HW33" s="163">
        <v>14.9</v>
      </c>
      <c r="HX33" s="163">
        <v>14.8</v>
      </c>
      <c r="HY33" s="163">
        <v>1.4366000000000001</v>
      </c>
      <c r="HZ33" s="163">
        <v>-61.84</v>
      </c>
      <c r="IA33" s="163">
        <v>-304.29489999999998</v>
      </c>
      <c r="IB33" s="163">
        <v>67.370900000000006</v>
      </c>
      <c r="IC33" s="163">
        <v>67.106700000000004</v>
      </c>
      <c r="ID33" s="163">
        <v>12.8</v>
      </c>
      <c r="IE33" s="163">
        <v>-24.6</v>
      </c>
      <c r="IF33" s="163">
        <v>-5.4</v>
      </c>
      <c r="IG33" s="163">
        <v>-5.5</v>
      </c>
      <c r="IH33" s="164"/>
      <c r="II33" s="164"/>
      <c r="IJ33" s="163">
        <v>-128.1097</v>
      </c>
      <c r="IK33" s="163">
        <v>206.39689999999999</v>
      </c>
      <c r="IL33" s="163">
        <v>85.895300000000006</v>
      </c>
      <c r="IM33" s="163">
        <v>64.667199999999994</v>
      </c>
      <c r="IN33" s="163">
        <v>87.5809</v>
      </c>
      <c r="IO33" s="163">
        <v>-64.202299999999994</v>
      </c>
      <c r="IP33" s="163">
        <v>53.100200000000001</v>
      </c>
      <c r="IQ33" s="163">
        <v>-93.071200000000005</v>
      </c>
      <c r="IR33" s="163">
        <v>0</v>
      </c>
      <c r="IS33" s="163">
        <v>-55.220599999999997</v>
      </c>
      <c r="IT33" s="163">
        <v>126.0556</v>
      </c>
      <c r="IU33" s="163">
        <v>127.0204</v>
      </c>
      <c r="IV33" s="163">
        <v>90.759600000000006</v>
      </c>
      <c r="IW33" s="163">
        <v>-81.040400000000005</v>
      </c>
      <c r="IX33" s="163">
        <v>0.69789999999999996</v>
      </c>
      <c r="IY33" s="163">
        <v>-77.443600000000004</v>
      </c>
      <c r="IZ33" s="163">
        <v>80.201499999999996</v>
      </c>
      <c r="JA33" s="163">
        <v>-7.593</v>
      </c>
      <c r="JB33" s="163">
        <v>8.6509999999999998</v>
      </c>
      <c r="JC33" s="163">
        <v>16</v>
      </c>
      <c r="JD33" s="163">
        <v>6.944</v>
      </c>
      <c r="JE33" s="163">
        <v>7.0709999999999997</v>
      </c>
      <c r="JF33" s="163">
        <v>-15.12</v>
      </c>
      <c r="JG33" s="163">
        <v>-7.44</v>
      </c>
      <c r="JH33" s="164"/>
      <c r="JI33" s="163">
        <v>7.9118000000000004</v>
      </c>
      <c r="JJ33" s="163">
        <v>-9.4315999999999995</v>
      </c>
      <c r="JK33" s="163">
        <v>-46.144799999999996</v>
      </c>
      <c r="JL33" s="163">
        <v>20.3</v>
      </c>
      <c r="JM33" s="163">
        <v>51.277999999999999</v>
      </c>
      <c r="JN33" s="163">
        <v>51.26</v>
      </c>
      <c r="JO33" s="163">
        <v>11.192</v>
      </c>
      <c r="JP33" s="163">
        <v>13.2037</v>
      </c>
      <c r="JQ33" s="163">
        <v>52.4086</v>
      </c>
      <c r="JR33" s="163">
        <v>51.404499999999999</v>
      </c>
      <c r="JS33" s="163">
        <v>51.7958</v>
      </c>
      <c r="JT33" s="164"/>
      <c r="JU33" s="163">
        <v>24.6</v>
      </c>
      <c r="JV33" s="163">
        <v>15.6296</v>
      </c>
      <c r="JW33" s="163">
        <v>8.52</v>
      </c>
      <c r="JX33" s="164"/>
      <c r="JY33" s="163">
        <v>-50.805700000000002</v>
      </c>
      <c r="JZ33" s="163">
        <v>81.589299999999994</v>
      </c>
      <c r="KA33" s="163">
        <v>60.563499999999998</v>
      </c>
      <c r="KB33" s="163">
        <v>-49.550600000000003</v>
      </c>
      <c r="KC33" s="163">
        <v>-80.220100000000002</v>
      </c>
      <c r="KD33" s="163">
        <v>50.4726</v>
      </c>
      <c r="KE33" s="163">
        <v>28.657499999999999</v>
      </c>
      <c r="KF33" s="163">
        <v>-34.200000000000003</v>
      </c>
      <c r="KG33" s="163">
        <v>34.5</v>
      </c>
      <c r="KH33" s="163">
        <v>-376.23880000000003</v>
      </c>
      <c r="KI33" s="163">
        <v>542.07690000000002</v>
      </c>
    </row>
    <row r="34" spans="1:295" ht="18" customHeight="1" x14ac:dyDescent="0.25">
      <c r="A34" s="161" t="s">
        <v>84</v>
      </c>
      <c r="B34" s="161" t="s">
        <v>817</v>
      </c>
      <c r="C34" s="165">
        <v>0</v>
      </c>
      <c r="D34" s="166">
        <v>19.356100000000001</v>
      </c>
      <c r="E34" s="166">
        <v>-27.596299999999999</v>
      </c>
      <c r="F34" s="166">
        <v>-31.401399999999999</v>
      </c>
      <c r="G34" s="166">
        <v>24.055499999999999</v>
      </c>
      <c r="H34" s="167"/>
      <c r="I34" s="166">
        <v>56.384900000000002</v>
      </c>
      <c r="J34" s="166">
        <v>-99.297899999999998</v>
      </c>
      <c r="K34" s="166">
        <v>78.578900000000004</v>
      </c>
      <c r="L34" s="166">
        <v>39.460799999999999</v>
      </c>
      <c r="M34" s="166">
        <v>38.505299999999998</v>
      </c>
      <c r="N34" s="166">
        <v>-19.98</v>
      </c>
      <c r="O34" s="166">
        <v>-57.316000000000003</v>
      </c>
      <c r="P34" s="166">
        <v>50.6</v>
      </c>
      <c r="Q34" s="166">
        <v>15.731999999999999</v>
      </c>
      <c r="R34" s="166">
        <v>-50.6</v>
      </c>
      <c r="S34" s="166">
        <v>12.058299999999999</v>
      </c>
      <c r="T34" s="166">
        <v>202.31360000000001</v>
      </c>
      <c r="U34" s="166">
        <v>12.835699999999999</v>
      </c>
      <c r="V34" s="166">
        <v>12.8606</v>
      </c>
      <c r="W34" s="166">
        <v>22.144200000000001</v>
      </c>
      <c r="X34" s="166">
        <v>8.6195000000000004</v>
      </c>
      <c r="Y34" s="166">
        <v>0</v>
      </c>
      <c r="Z34" s="166">
        <v>7.9786999999999999</v>
      </c>
      <c r="AA34" s="167"/>
      <c r="AB34" s="167"/>
      <c r="AC34" s="166">
        <v>-84.64</v>
      </c>
      <c r="AD34" s="166">
        <v>-84.11</v>
      </c>
      <c r="AE34" s="167"/>
      <c r="AF34" s="166">
        <v>19.98</v>
      </c>
      <c r="AG34" s="166">
        <v>55</v>
      </c>
      <c r="AH34" s="166">
        <v>8.75</v>
      </c>
      <c r="AI34" s="166">
        <v>0.17399999999999999</v>
      </c>
      <c r="AJ34" s="165">
        <v>0</v>
      </c>
      <c r="AK34" s="166">
        <v>-52.23</v>
      </c>
      <c r="AL34" s="166">
        <v>-68.11</v>
      </c>
      <c r="AM34" s="166">
        <v>52.45</v>
      </c>
      <c r="AN34" s="166">
        <v>52.8</v>
      </c>
      <c r="AO34" s="166">
        <v>15.533300000000001</v>
      </c>
      <c r="AP34" s="166">
        <v>11.684900000000001</v>
      </c>
      <c r="AQ34" s="166">
        <v>72.023700000000005</v>
      </c>
      <c r="AR34" s="166">
        <v>74.830100000000002</v>
      </c>
      <c r="AS34" s="166">
        <v>57.542999999999999</v>
      </c>
      <c r="AT34" s="166">
        <v>-46.649099999999997</v>
      </c>
      <c r="AU34" s="166">
        <v>-46.115900000000003</v>
      </c>
      <c r="AV34" s="166">
        <v>9.4577000000000009</v>
      </c>
      <c r="AW34" s="166">
        <v>9.8824000000000005</v>
      </c>
      <c r="AX34" s="166">
        <v>82.757800000000003</v>
      </c>
      <c r="AY34" s="166">
        <v>83.954899999999995</v>
      </c>
      <c r="AZ34" s="166">
        <v>-30.8523</v>
      </c>
      <c r="BA34" s="166">
        <v>-33.075600000000001</v>
      </c>
      <c r="BB34" s="166">
        <v>-412.45299999999997</v>
      </c>
      <c r="BC34" s="166">
        <v>-13.0848</v>
      </c>
      <c r="BD34" s="166">
        <v>-14.8</v>
      </c>
      <c r="BE34" s="166">
        <v>-14.7</v>
      </c>
      <c r="BF34" s="166">
        <v>51.981000000000002</v>
      </c>
      <c r="BG34" s="166">
        <v>52.928400000000003</v>
      </c>
      <c r="BH34" s="166">
        <v>-6.8533999999999997</v>
      </c>
      <c r="BI34" s="167"/>
      <c r="BJ34" s="166">
        <v>-18.685700000000001</v>
      </c>
      <c r="BK34" s="166">
        <v>9.7080000000000002</v>
      </c>
      <c r="BL34" s="166">
        <v>8.048</v>
      </c>
      <c r="BM34" s="166">
        <v>5.4332000000000003</v>
      </c>
      <c r="BN34" s="166">
        <v>441.35860000000002</v>
      </c>
      <c r="BO34" s="166">
        <v>262.55070000000001</v>
      </c>
      <c r="BP34" s="167"/>
      <c r="BQ34" s="166">
        <v>-357.47550000000001</v>
      </c>
      <c r="BR34" s="166">
        <v>594.50490000000002</v>
      </c>
      <c r="BS34" s="167"/>
      <c r="BT34" s="166">
        <v>-58.198300000000003</v>
      </c>
      <c r="BU34" s="166">
        <v>60.005800000000001</v>
      </c>
      <c r="BV34" s="166">
        <v>104.9051</v>
      </c>
      <c r="BW34" s="166">
        <v>30.55</v>
      </c>
      <c r="BX34" s="166">
        <v>29.62</v>
      </c>
      <c r="BY34" s="166">
        <v>73.11</v>
      </c>
      <c r="BZ34" s="167"/>
      <c r="CA34" s="166">
        <v>-114.931</v>
      </c>
      <c r="CB34" s="166">
        <v>-112.3858</v>
      </c>
      <c r="CC34" s="166">
        <v>174.01769999999999</v>
      </c>
      <c r="CD34" s="166">
        <v>173.74109999999999</v>
      </c>
      <c r="CE34" s="166">
        <v>-8.2364999999999995</v>
      </c>
      <c r="CF34" s="166">
        <v>-94.752399999999994</v>
      </c>
      <c r="CG34" s="166">
        <v>-95.070599999999999</v>
      </c>
      <c r="CH34" s="166">
        <v>7.5449999999999999</v>
      </c>
      <c r="CI34" s="166">
        <v>-116.4389</v>
      </c>
      <c r="CJ34" s="167"/>
      <c r="CK34" s="167"/>
      <c r="CL34" s="167"/>
      <c r="CM34" s="166">
        <v>232.8</v>
      </c>
      <c r="CN34" s="166">
        <v>-19.21</v>
      </c>
      <c r="CO34" s="166">
        <v>32.147599999999997</v>
      </c>
      <c r="CP34" s="166">
        <v>31.469899999999999</v>
      </c>
      <c r="CQ34" s="166">
        <v>32.392299999999999</v>
      </c>
      <c r="CR34" s="166">
        <v>-12.428900000000001</v>
      </c>
      <c r="CS34" s="166">
        <v>-12.3299</v>
      </c>
      <c r="CT34" s="166">
        <v>1</v>
      </c>
      <c r="CU34" s="166">
        <v>-47.147799999999997</v>
      </c>
      <c r="CV34" s="166">
        <v>9.2330000000000005</v>
      </c>
      <c r="CW34" s="166">
        <v>14.519399999999999</v>
      </c>
      <c r="CX34" s="166">
        <v>73.48</v>
      </c>
      <c r="CY34" s="166">
        <v>40.880000000000003</v>
      </c>
      <c r="CZ34" s="166">
        <v>58.601100000000002</v>
      </c>
      <c r="DA34" s="166">
        <v>55.815100000000001</v>
      </c>
      <c r="DB34" s="166">
        <v>-26.13</v>
      </c>
      <c r="DC34" s="167"/>
      <c r="DD34" s="166">
        <v>117.2004</v>
      </c>
      <c r="DE34" s="166">
        <v>115.0089</v>
      </c>
      <c r="DF34" s="166">
        <v>-69.187899999999999</v>
      </c>
      <c r="DG34" s="167"/>
      <c r="DH34" s="166">
        <v>-26.679300000000001</v>
      </c>
      <c r="DI34" s="166">
        <v>-149.69999999999999</v>
      </c>
      <c r="DJ34" s="166">
        <v>-150.9</v>
      </c>
      <c r="DK34" s="167"/>
      <c r="DL34" s="167"/>
      <c r="DM34" s="166">
        <v>66.704400000000007</v>
      </c>
      <c r="DN34" s="166">
        <v>163.4949</v>
      </c>
      <c r="DO34" s="166">
        <v>115.2</v>
      </c>
      <c r="DP34" s="166">
        <v>-5.37</v>
      </c>
      <c r="DQ34" s="166">
        <v>61.69</v>
      </c>
      <c r="DR34" s="166">
        <v>69.111400000000003</v>
      </c>
      <c r="DS34" s="166">
        <v>-17.64</v>
      </c>
      <c r="DT34" s="166">
        <v>-17.899999999999999</v>
      </c>
      <c r="DU34" s="166">
        <v>100.81</v>
      </c>
      <c r="DV34" s="166">
        <v>84.25</v>
      </c>
      <c r="DW34" s="166">
        <v>68.854500000000002</v>
      </c>
      <c r="DX34" s="166">
        <v>67.563599999999994</v>
      </c>
      <c r="DY34" s="166">
        <v>-113.79</v>
      </c>
      <c r="DZ34" s="166">
        <v>-110.7727</v>
      </c>
      <c r="EA34" s="166">
        <v>184.18889999999999</v>
      </c>
      <c r="EB34" s="166">
        <v>131.95400000000001</v>
      </c>
      <c r="EC34" s="166">
        <v>127.6215</v>
      </c>
      <c r="ED34" s="166">
        <v>129.9297</v>
      </c>
      <c r="EE34" s="166">
        <v>19.2196</v>
      </c>
      <c r="EF34" s="166">
        <v>24.309799999999999</v>
      </c>
      <c r="EG34" s="166">
        <v>-34.671999999999997</v>
      </c>
      <c r="EH34" s="166">
        <v>364.53739999999999</v>
      </c>
      <c r="EI34" s="166">
        <v>-216.22710000000001</v>
      </c>
      <c r="EJ34" s="167"/>
      <c r="EK34" s="166">
        <v>-36.361400000000003</v>
      </c>
      <c r="EL34" s="166">
        <v>-33.120199999999997</v>
      </c>
      <c r="EM34" s="166">
        <v>34.723500000000001</v>
      </c>
      <c r="EN34" s="166">
        <v>-17.621400000000001</v>
      </c>
      <c r="EO34" s="166">
        <v>-17.016100000000002</v>
      </c>
      <c r="EP34" s="166">
        <v>33.840000000000003</v>
      </c>
      <c r="EQ34" s="166">
        <v>-91.112499999999997</v>
      </c>
      <c r="ER34" s="166">
        <v>-92.211399999999998</v>
      </c>
      <c r="ES34" s="166">
        <v>48.709899999999998</v>
      </c>
      <c r="ET34" s="166">
        <v>0</v>
      </c>
      <c r="EU34" s="166">
        <v>-7.89</v>
      </c>
      <c r="EV34" s="166">
        <v>1</v>
      </c>
      <c r="EW34" s="166">
        <v>20.210699999999999</v>
      </c>
      <c r="EX34" s="166">
        <v>-115.9288</v>
      </c>
      <c r="EY34" s="166">
        <v>-36.843899999999998</v>
      </c>
      <c r="EZ34" s="166">
        <v>-36.117400000000004</v>
      </c>
      <c r="FA34" s="166">
        <v>6.0023</v>
      </c>
      <c r="FB34" s="167"/>
      <c r="FC34" s="167"/>
      <c r="FD34" s="166">
        <v>24.906300000000002</v>
      </c>
      <c r="FE34" s="167"/>
      <c r="FF34" s="166">
        <v>24.705200000000001</v>
      </c>
      <c r="FG34" s="166">
        <v>37.385800000000003</v>
      </c>
      <c r="FH34" s="166">
        <v>37.786499999999997</v>
      </c>
      <c r="FI34" s="166">
        <v>36.043599999999998</v>
      </c>
      <c r="FJ34" s="166">
        <v>114.0378</v>
      </c>
      <c r="FK34" s="166">
        <v>112.6981</v>
      </c>
      <c r="FL34" s="166">
        <v>-116.5496</v>
      </c>
      <c r="FM34" s="166">
        <v>117.0818</v>
      </c>
      <c r="FN34" s="166">
        <v>116.1651</v>
      </c>
      <c r="FO34" s="166">
        <v>-100.7765</v>
      </c>
      <c r="FP34" s="166">
        <v>-88.802099999999996</v>
      </c>
      <c r="FQ34" s="166">
        <v>-33.441099999999999</v>
      </c>
      <c r="FR34" s="166">
        <v>-29.06</v>
      </c>
      <c r="FS34" s="166">
        <v>11.7781</v>
      </c>
      <c r="FT34" s="167"/>
      <c r="FU34" s="166">
        <v>-9.11</v>
      </c>
      <c r="FV34" s="166">
        <v>12.83</v>
      </c>
      <c r="FW34" s="166">
        <v>-26.099599999999999</v>
      </c>
      <c r="FX34" s="167"/>
      <c r="FY34" s="166">
        <v>-14.584</v>
      </c>
      <c r="FZ34" s="166">
        <v>0.26700000000000002</v>
      </c>
      <c r="GA34" s="167"/>
      <c r="GB34" s="166">
        <v>34.700000000000003</v>
      </c>
      <c r="GC34" s="166">
        <v>89.337000000000003</v>
      </c>
      <c r="GD34" s="166">
        <v>100.84690000000001</v>
      </c>
      <c r="GE34" s="167"/>
      <c r="GF34" s="166">
        <v>88.039000000000001</v>
      </c>
      <c r="GG34" s="166">
        <v>20.8</v>
      </c>
      <c r="GH34" s="166">
        <v>-16.649999999999999</v>
      </c>
      <c r="GI34" s="166">
        <v>5.1132</v>
      </c>
      <c r="GJ34" s="166">
        <v>5.7148000000000003</v>
      </c>
      <c r="GK34" s="166">
        <v>1.9962</v>
      </c>
      <c r="GL34" s="167"/>
      <c r="GM34" s="167"/>
      <c r="GN34" s="166">
        <v>-17.139500000000002</v>
      </c>
      <c r="GO34" s="166">
        <v>-33.955100000000002</v>
      </c>
      <c r="GP34" s="166">
        <v>18.786899999999999</v>
      </c>
      <c r="GQ34" s="166">
        <v>35.513100000000001</v>
      </c>
      <c r="GR34" s="166">
        <v>48.949199999999998</v>
      </c>
      <c r="GS34" s="166">
        <v>49.675400000000003</v>
      </c>
      <c r="GT34" s="166">
        <v>-159.46619999999999</v>
      </c>
      <c r="GU34" s="166">
        <v>-25.435400000000001</v>
      </c>
      <c r="GV34" s="166">
        <v>26.693000000000001</v>
      </c>
      <c r="GW34" s="166">
        <v>-43.892000000000003</v>
      </c>
      <c r="GX34" s="167"/>
      <c r="GY34" s="166">
        <v>12.522399999999999</v>
      </c>
      <c r="GZ34" s="166">
        <v>12.0792</v>
      </c>
      <c r="HA34" s="167"/>
      <c r="HB34" s="166">
        <v>58.607799999999997</v>
      </c>
      <c r="HC34" s="166">
        <v>57.572699999999998</v>
      </c>
      <c r="HD34" s="166">
        <v>275.3</v>
      </c>
      <c r="HE34" s="166">
        <v>-273.64240000000001</v>
      </c>
      <c r="HF34" s="166">
        <v>-496.49709999999999</v>
      </c>
      <c r="HG34" s="166">
        <v>501.39229999999998</v>
      </c>
      <c r="HH34" s="166">
        <v>89.9602</v>
      </c>
      <c r="HI34" s="166">
        <v>-56.9694</v>
      </c>
      <c r="HJ34" s="166">
        <v>-55.019399999999997</v>
      </c>
      <c r="HK34" s="166">
        <v>-59.496899999999997</v>
      </c>
      <c r="HL34" s="166">
        <v>-52.252200000000002</v>
      </c>
      <c r="HM34" s="166">
        <v>77.883499999999998</v>
      </c>
      <c r="HN34" s="166">
        <v>81.356399999999994</v>
      </c>
      <c r="HO34" s="166">
        <v>-22.561499999999999</v>
      </c>
      <c r="HP34" s="166">
        <v>-23.814800000000002</v>
      </c>
      <c r="HQ34" s="166">
        <v>10.692600000000001</v>
      </c>
      <c r="HR34" s="166">
        <v>10.527799999999999</v>
      </c>
      <c r="HS34" s="166">
        <v>-12.352</v>
      </c>
      <c r="HT34" s="166">
        <v>-12.322699999999999</v>
      </c>
      <c r="HU34" s="166">
        <v>11.77</v>
      </c>
      <c r="HV34" s="166">
        <v>12.31</v>
      </c>
      <c r="HW34" s="166">
        <v>17.7</v>
      </c>
      <c r="HX34" s="166">
        <v>17.600000000000001</v>
      </c>
      <c r="HY34" s="166">
        <v>1.4985999999999999</v>
      </c>
      <c r="HZ34" s="166">
        <v>-63.12</v>
      </c>
      <c r="IA34" s="166">
        <v>-313.92329999999998</v>
      </c>
      <c r="IB34" s="166">
        <v>75.165999999999997</v>
      </c>
      <c r="IC34" s="166">
        <v>74.912700000000001</v>
      </c>
      <c r="ID34" s="166">
        <v>12.8</v>
      </c>
      <c r="IE34" s="166">
        <v>-24.3</v>
      </c>
      <c r="IF34" s="166">
        <v>-8.8000000000000007</v>
      </c>
      <c r="IG34" s="166">
        <v>-9.1</v>
      </c>
      <c r="IH34" s="166">
        <v>1.3185</v>
      </c>
      <c r="II34" s="167"/>
      <c r="IJ34" s="166">
        <v>-82.475700000000003</v>
      </c>
      <c r="IK34" s="166">
        <v>237.53299999999999</v>
      </c>
      <c r="IL34" s="166">
        <v>52.231299999999997</v>
      </c>
      <c r="IM34" s="166">
        <v>26.416699999999999</v>
      </c>
      <c r="IN34" s="166">
        <v>90.788700000000006</v>
      </c>
      <c r="IO34" s="166">
        <v>-24.444299999999998</v>
      </c>
      <c r="IP34" s="166">
        <v>16.409800000000001</v>
      </c>
      <c r="IQ34" s="166">
        <v>-159.53039999999999</v>
      </c>
      <c r="IR34" s="166">
        <v>21.144600000000001</v>
      </c>
      <c r="IS34" s="166">
        <v>-18.7865</v>
      </c>
      <c r="IT34" s="166">
        <v>169.51349999999999</v>
      </c>
      <c r="IU34" s="166">
        <v>168.58529999999999</v>
      </c>
      <c r="IV34" s="166">
        <v>161.1593</v>
      </c>
      <c r="IW34" s="166">
        <v>-48.124699999999997</v>
      </c>
      <c r="IX34" s="166">
        <v>-21.077500000000001</v>
      </c>
      <c r="IY34" s="166">
        <v>-65.600399999999993</v>
      </c>
      <c r="IZ34" s="166">
        <v>63.8429</v>
      </c>
      <c r="JA34" s="166">
        <v>-7.2249999999999996</v>
      </c>
      <c r="JB34" s="166">
        <v>21.893999999999998</v>
      </c>
      <c r="JC34" s="166">
        <v>13.68</v>
      </c>
      <c r="JD34" s="166">
        <v>7.0039999999999996</v>
      </c>
      <c r="JE34" s="166">
        <v>6.9850000000000003</v>
      </c>
      <c r="JF34" s="166">
        <v>-14</v>
      </c>
      <c r="JG34" s="166">
        <v>-7.52</v>
      </c>
      <c r="JH34" s="167"/>
      <c r="JI34" s="166">
        <v>8.2628000000000004</v>
      </c>
      <c r="JJ34" s="166">
        <v>-9.9016000000000002</v>
      </c>
      <c r="JK34" s="166">
        <v>-45.586300000000001</v>
      </c>
      <c r="JL34" s="166">
        <v>20.9</v>
      </c>
      <c r="JM34" s="166">
        <v>54.023000000000003</v>
      </c>
      <c r="JN34" s="166">
        <v>54.341000000000001</v>
      </c>
      <c r="JO34" s="166">
        <v>11.221</v>
      </c>
      <c r="JP34" s="166">
        <v>13.4841</v>
      </c>
      <c r="JQ34" s="166">
        <v>51.457000000000001</v>
      </c>
      <c r="JR34" s="166">
        <v>52.085799999999999</v>
      </c>
      <c r="JS34" s="166">
        <v>50.8932</v>
      </c>
      <c r="JT34" s="167"/>
      <c r="JU34" s="166">
        <v>25.1</v>
      </c>
      <c r="JV34" s="166">
        <v>16.553000000000001</v>
      </c>
      <c r="JW34" s="166">
        <v>8.35</v>
      </c>
      <c r="JX34" s="167"/>
      <c r="JY34" s="166">
        <v>-51.721699999999998</v>
      </c>
      <c r="JZ34" s="166">
        <v>80.148099999999999</v>
      </c>
      <c r="KA34" s="166">
        <v>60.870699999999999</v>
      </c>
      <c r="KB34" s="166">
        <v>-51.631900000000002</v>
      </c>
      <c r="KC34" s="166">
        <v>-78.324299999999994</v>
      </c>
      <c r="KD34" s="166">
        <v>51.186300000000003</v>
      </c>
      <c r="KE34" s="166">
        <v>27.852599999999999</v>
      </c>
      <c r="KF34" s="166">
        <v>-35.5</v>
      </c>
      <c r="KG34" s="166">
        <v>35.700000000000003</v>
      </c>
      <c r="KH34" s="166">
        <v>-404.01179999999999</v>
      </c>
      <c r="KI34" s="166">
        <v>552.22059999999999</v>
      </c>
    </row>
    <row r="35" spans="1:295" ht="18" customHeight="1" x14ac:dyDescent="0.25">
      <c r="A35" s="161" t="s">
        <v>84</v>
      </c>
      <c r="B35" s="161" t="s">
        <v>818</v>
      </c>
      <c r="C35" s="165">
        <v>0</v>
      </c>
      <c r="D35" s="166">
        <v>19.541899999999998</v>
      </c>
      <c r="E35" s="167"/>
      <c r="F35" s="166">
        <v>-31.375699999999998</v>
      </c>
      <c r="G35" s="166">
        <v>23.0318</v>
      </c>
      <c r="H35" s="167"/>
      <c r="I35" s="167"/>
      <c r="J35" s="166">
        <v>-97.235399999999998</v>
      </c>
      <c r="K35" s="167"/>
      <c r="L35" s="166">
        <v>38.030799999999999</v>
      </c>
      <c r="M35" s="166">
        <v>37.087400000000002</v>
      </c>
      <c r="N35" s="166">
        <v>-17.760000000000002</v>
      </c>
      <c r="O35" s="166">
        <v>-55.223999999999997</v>
      </c>
      <c r="P35" s="167"/>
      <c r="Q35" s="167"/>
      <c r="R35" s="166">
        <v>-50.6</v>
      </c>
      <c r="S35" s="166">
        <v>11.8973</v>
      </c>
      <c r="T35" s="166">
        <v>199.0814</v>
      </c>
      <c r="U35" s="166">
        <v>12.542400000000001</v>
      </c>
      <c r="V35" s="166">
        <v>12.5855</v>
      </c>
      <c r="W35" s="166">
        <v>20.593</v>
      </c>
      <c r="X35" s="166">
        <v>9.1561000000000003</v>
      </c>
      <c r="Y35" s="166">
        <v>1.6556999999999999</v>
      </c>
      <c r="Z35" s="166">
        <v>7.5274000000000001</v>
      </c>
      <c r="AA35" s="167"/>
      <c r="AB35" s="167"/>
      <c r="AC35" s="166">
        <v>-84.2</v>
      </c>
      <c r="AD35" s="166">
        <v>-84.03</v>
      </c>
      <c r="AE35" s="167"/>
      <c r="AF35" s="166">
        <v>19.98</v>
      </c>
      <c r="AG35" s="166">
        <v>52.8</v>
      </c>
      <c r="AH35" s="166">
        <v>8.6419999999999995</v>
      </c>
      <c r="AI35" s="166">
        <v>0.13900000000000001</v>
      </c>
      <c r="AJ35" s="165">
        <v>0</v>
      </c>
      <c r="AK35" s="166">
        <v>-51.42</v>
      </c>
      <c r="AL35" s="166">
        <v>-69.3</v>
      </c>
      <c r="AM35" s="166">
        <v>52.14</v>
      </c>
      <c r="AN35" s="166">
        <v>52.29</v>
      </c>
      <c r="AO35" s="166">
        <v>15.5503</v>
      </c>
      <c r="AP35" s="166">
        <v>11.8672</v>
      </c>
      <c r="AQ35" s="166">
        <v>71.279799999999994</v>
      </c>
      <c r="AR35" s="166">
        <v>73.413499999999999</v>
      </c>
      <c r="AS35" s="166">
        <v>55.7697</v>
      </c>
      <c r="AT35" s="166">
        <v>-48.534700000000001</v>
      </c>
      <c r="AU35" s="166">
        <v>-47.909399999999998</v>
      </c>
      <c r="AV35" s="166">
        <v>7.7774000000000001</v>
      </c>
      <c r="AW35" s="166">
        <v>6.4770000000000003</v>
      </c>
      <c r="AX35" s="166">
        <v>81.676500000000004</v>
      </c>
      <c r="AY35" s="166">
        <v>83.185000000000002</v>
      </c>
      <c r="AZ35" s="166">
        <v>-35.591900000000003</v>
      </c>
      <c r="BA35" s="166">
        <v>-37.577599999999997</v>
      </c>
      <c r="BB35" s="166">
        <v>-375.61840000000001</v>
      </c>
      <c r="BC35" s="166">
        <v>-23.2134</v>
      </c>
      <c r="BD35" s="166">
        <v>-10.6</v>
      </c>
      <c r="BE35" s="166">
        <v>-10.5</v>
      </c>
      <c r="BF35" s="166">
        <v>54.228000000000002</v>
      </c>
      <c r="BG35" s="166">
        <v>52.810899999999997</v>
      </c>
      <c r="BH35" s="166">
        <v>-7.0342000000000002</v>
      </c>
      <c r="BI35" s="167"/>
      <c r="BJ35" s="166">
        <v>-13.9404</v>
      </c>
      <c r="BK35" s="166">
        <v>9.3127999999999993</v>
      </c>
      <c r="BL35" s="166">
        <v>7.6669999999999998</v>
      </c>
      <c r="BM35" s="166">
        <v>5.0867000000000004</v>
      </c>
      <c r="BN35" s="166">
        <v>413.92239999999998</v>
      </c>
      <c r="BO35" s="166">
        <v>228.24789999999999</v>
      </c>
      <c r="BP35" s="167"/>
      <c r="BQ35" s="166">
        <v>-310.95190000000002</v>
      </c>
      <c r="BR35" s="166">
        <v>563.04830000000004</v>
      </c>
      <c r="BS35" s="167"/>
      <c r="BT35" s="166">
        <v>-119.532</v>
      </c>
      <c r="BU35" s="166">
        <v>121.58499999999999</v>
      </c>
      <c r="BV35" s="167"/>
      <c r="BW35" s="166">
        <v>30.17</v>
      </c>
      <c r="BX35" s="166">
        <v>28.98</v>
      </c>
      <c r="BY35" s="166">
        <v>72.36</v>
      </c>
      <c r="BZ35" s="166">
        <v>86.53</v>
      </c>
      <c r="CA35" s="166">
        <v>-105.2861</v>
      </c>
      <c r="CB35" s="166">
        <v>-104.88420000000001</v>
      </c>
      <c r="CC35" s="166">
        <v>175.90260000000001</v>
      </c>
      <c r="CD35" s="166">
        <v>175.18819999999999</v>
      </c>
      <c r="CE35" s="166">
        <v>-6.9954000000000001</v>
      </c>
      <c r="CF35" s="166">
        <v>-100.5774</v>
      </c>
      <c r="CG35" s="166">
        <v>-100.501</v>
      </c>
      <c r="CH35" s="166">
        <v>5.9743000000000004</v>
      </c>
      <c r="CI35" s="166">
        <v>-114.3524</v>
      </c>
      <c r="CJ35" s="167"/>
      <c r="CK35" s="167"/>
      <c r="CL35" s="167"/>
      <c r="CM35" s="166">
        <v>228.4</v>
      </c>
      <c r="CN35" s="166">
        <v>-19.21</v>
      </c>
      <c r="CO35" s="166">
        <v>29.590800000000002</v>
      </c>
      <c r="CP35" s="166">
        <v>28.946200000000001</v>
      </c>
      <c r="CQ35" s="166">
        <v>29.719899999999999</v>
      </c>
      <c r="CR35" s="166">
        <v>-19.9374</v>
      </c>
      <c r="CS35" s="166">
        <v>-19.883800000000001</v>
      </c>
      <c r="CT35" s="167"/>
      <c r="CU35" s="166">
        <v>-32.6541</v>
      </c>
      <c r="CV35" s="166">
        <v>1.8695999999999999</v>
      </c>
      <c r="CW35" s="166">
        <v>14.6189</v>
      </c>
      <c r="CX35" s="166">
        <v>70.37</v>
      </c>
      <c r="CY35" s="166">
        <v>38.67</v>
      </c>
      <c r="CZ35" s="166">
        <v>57.194800000000001</v>
      </c>
      <c r="DA35" s="166">
        <v>55.229199999999999</v>
      </c>
      <c r="DB35" s="166">
        <v>-25.26</v>
      </c>
      <c r="DC35" s="167"/>
      <c r="DD35" s="166">
        <v>115.37820000000001</v>
      </c>
      <c r="DE35" s="166">
        <v>113.8486</v>
      </c>
      <c r="DF35" s="166">
        <v>-42.031500000000001</v>
      </c>
      <c r="DG35" s="167"/>
      <c r="DH35" s="166">
        <v>-25.7699</v>
      </c>
      <c r="DI35" s="166">
        <v>-146.5</v>
      </c>
      <c r="DJ35" s="166">
        <v>-147</v>
      </c>
      <c r="DK35" s="166">
        <v>30.654599999999999</v>
      </c>
      <c r="DL35" s="166">
        <v>0.30209999999999998</v>
      </c>
      <c r="DM35" s="166">
        <v>62.947299999999998</v>
      </c>
      <c r="DN35" s="166">
        <v>161.7371</v>
      </c>
      <c r="DO35" s="166">
        <v>114.02</v>
      </c>
      <c r="DP35" s="166">
        <v>-4.28</v>
      </c>
      <c r="DQ35" s="166">
        <v>61.162999999999997</v>
      </c>
      <c r="DR35" s="166">
        <v>43.123699999999999</v>
      </c>
      <c r="DS35" s="166">
        <v>-17.239999999999998</v>
      </c>
      <c r="DT35" s="166">
        <v>-17.41</v>
      </c>
      <c r="DU35" s="166">
        <v>98.76</v>
      </c>
      <c r="DV35" s="166">
        <v>82.51</v>
      </c>
      <c r="DW35" s="166">
        <v>42.7273</v>
      </c>
      <c r="DX35" s="166">
        <v>43.563600000000001</v>
      </c>
      <c r="DY35" s="166">
        <v>-116.4975</v>
      </c>
      <c r="DZ35" s="166">
        <v>-113.5364</v>
      </c>
      <c r="EA35" s="166">
        <v>166.08770000000001</v>
      </c>
      <c r="EB35" s="166">
        <v>113.8694</v>
      </c>
      <c r="EC35" s="166">
        <v>111.3107</v>
      </c>
      <c r="ED35" s="166">
        <v>113.486</v>
      </c>
      <c r="EE35" s="166">
        <v>53.574100000000001</v>
      </c>
      <c r="EF35" s="166">
        <v>29.803899999999999</v>
      </c>
      <c r="EG35" s="166">
        <v>-31.422999999999998</v>
      </c>
      <c r="EH35" s="166">
        <v>323.1216</v>
      </c>
      <c r="EI35" s="166">
        <v>-97.179199999999994</v>
      </c>
      <c r="EJ35" s="167"/>
      <c r="EK35" s="166">
        <v>-33.047899999999998</v>
      </c>
      <c r="EL35" s="166">
        <v>-29.739100000000001</v>
      </c>
      <c r="EM35" s="166">
        <v>35.073799999999999</v>
      </c>
      <c r="EN35" s="166">
        <v>-11.2692</v>
      </c>
      <c r="EO35" s="166">
        <v>-10.872400000000001</v>
      </c>
      <c r="EP35" s="166">
        <v>113.712</v>
      </c>
      <c r="EQ35" s="166">
        <v>-108.083</v>
      </c>
      <c r="ER35" s="166">
        <v>-108.60209999999999</v>
      </c>
      <c r="ES35" s="166">
        <v>10.525700000000001</v>
      </c>
      <c r="ET35" s="166">
        <v>16.79</v>
      </c>
      <c r="EU35" s="166">
        <v>-9.07</v>
      </c>
      <c r="EV35" s="166">
        <v>83.1</v>
      </c>
      <c r="EW35" s="166">
        <v>20.256</v>
      </c>
      <c r="EX35" s="166">
        <v>-102.6896</v>
      </c>
      <c r="EY35" s="166">
        <v>-39.378999999999998</v>
      </c>
      <c r="EZ35" s="166">
        <v>-38.521799999999999</v>
      </c>
      <c r="FA35" s="166">
        <v>10.515599999999999</v>
      </c>
      <c r="FB35" s="167"/>
      <c r="FC35" s="167"/>
      <c r="FD35" s="166">
        <v>24.245000000000001</v>
      </c>
      <c r="FE35" s="167"/>
      <c r="FF35" s="166">
        <v>23.970700000000001</v>
      </c>
      <c r="FG35" s="166">
        <v>38.107500000000002</v>
      </c>
      <c r="FH35" s="166">
        <v>38.037700000000001</v>
      </c>
      <c r="FI35" s="166">
        <v>36.627400000000002</v>
      </c>
      <c r="FJ35" s="166">
        <v>106.5022</v>
      </c>
      <c r="FK35" s="166">
        <v>106.5022</v>
      </c>
      <c r="FL35" s="166">
        <v>-153.05510000000001</v>
      </c>
      <c r="FM35" s="166">
        <v>120.86660000000001</v>
      </c>
      <c r="FN35" s="166">
        <v>120.3754</v>
      </c>
      <c r="FO35" s="166">
        <v>-117.4943</v>
      </c>
      <c r="FP35" s="166">
        <v>-100.1288</v>
      </c>
      <c r="FQ35" s="166">
        <v>-46.698099999999997</v>
      </c>
      <c r="FR35" s="166">
        <v>-41.53</v>
      </c>
      <c r="FS35" s="166">
        <v>15.3817</v>
      </c>
      <c r="FT35" s="166">
        <v>0.96220000000000006</v>
      </c>
      <c r="FU35" s="166">
        <v>-9.48</v>
      </c>
      <c r="FV35" s="166">
        <v>13.54</v>
      </c>
      <c r="FW35" s="166">
        <v>-47.685299999999998</v>
      </c>
      <c r="FX35" s="167"/>
      <c r="FY35" s="167"/>
      <c r="FZ35" s="166">
        <v>0.26600000000000001</v>
      </c>
      <c r="GA35" s="167"/>
      <c r="GB35" s="166">
        <v>23.85</v>
      </c>
      <c r="GC35" s="166">
        <v>103.0175</v>
      </c>
      <c r="GD35" s="166">
        <v>119.2054</v>
      </c>
      <c r="GE35" s="166">
        <v>15.26</v>
      </c>
      <c r="GF35" s="166">
        <v>84.309100000000001</v>
      </c>
      <c r="GG35" s="166">
        <v>20.6</v>
      </c>
      <c r="GH35" s="166">
        <v>-17.9283</v>
      </c>
      <c r="GI35" s="166">
        <v>5.6409000000000002</v>
      </c>
      <c r="GJ35" s="166">
        <v>6.1158000000000001</v>
      </c>
      <c r="GK35" s="166">
        <v>1.9319999999999999</v>
      </c>
      <c r="GL35" s="167"/>
      <c r="GM35" s="167"/>
      <c r="GN35" s="167"/>
      <c r="GO35" s="166">
        <v>-34.237499999999997</v>
      </c>
      <c r="GP35" s="166">
        <v>18.167400000000001</v>
      </c>
      <c r="GQ35" s="166">
        <v>35.713900000000002</v>
      </c>
      <c r="GR35" s="166">
        <v>45.894300000000001</v>
      </c>
      <c r="GS35" s="166">
        <v>46.564900000000002</v>
      </c>
      <c r="GT35" s="166">
        <v>-159.08359999999999</v>
      </c>
      <c r="GU35" s="166">
        <v>-26.3415</v>
      </c>
      <c r="GV35" s="166">
        <v>27.374300000000002</v>
      </c>
      <c r="GW35" s="166">
        <v>-45.225499999999997</v>
      </c>
      <c r="GX35" s="166">
        <v>11.020300000000001</v>
      </c>
      <c r="GY35" s="166">
        <v>11.536</v>
      </c>
      <c r="GZ35" s="166">
        <v>11.193199999999999</v>
      </c>
      <c r="HA35" s="166">
        <v>12.672499999999999</v>
      </c>
      <c r="HB35" s="166">
        <v>86.980999999999995</v>
      </c>
      <c r="HC35" s="166">
        <v>88.240099999999998</v>
      </c>
      <c r="HD35" s="166">
        <v>291.3</v>
      </c>
      <c r="HE35" s="166">
        <v>-286.25119999999998</v>
      </c>
      <c r="HF35" s="166">
        <v>-531.33920000000001</v>
      </c>
      <c r="HG35" s="166">
        <v>533.66420000000005</v>
      </c>
      <c r="HH35" s="166">
        <v>220.04390000000001</v>
      </c>
      <c r="HI35" s="166">
        <v>-86.334699999999998</v>
      </c>
      <c r="HJ35" s="166">
        <v>-85.486099999999993</v>
      </c>
      <c r="HK35" s="166">
        <v>-59.2149</v>
      </c>
      <c r="HL35" s="166">
        <v>-51.044600000000003</v>
      </c>
      <c r="HM35" s="166">
        <v>79.032399999999996</v>
      </c>
      <c r="HN35" s="166">
        <v>77.639499999999998</v>
      </c>
      <c r="HO35" s="166">
        <v>-38.694400000000002</v>
      </c>
      <c r="HP35" s="166">
        <v>-39.311399999999999</v>
      </c>
      <c r="HQ35" s="166">
        <v>20.053100000000001</v>
      </c>
      <c r="HR35" s="166">
        <v>19.1632</v>
      </c>
      <c r="HS35" s="166">
        <v>-30.581700000000001</v>
      </c>
      <c r="HT35" s="166">
        <v>-31.8248</v>
      </c>
      <c r="HU35" s="166">
        <v>43.9</v>
      </c>
      <c r="HV35" s="166">
        <v>43.86</v>
      </c>
      <c r="HW35" s="166">
        <v>15.4</v>
      </c>
      <c r="HX35" s="166">
        <v>15.5</v>
      </c>
      <c r="HY35" s="166">
        <v>1.6204000000000001</v>
      </c>
      <c r="HZ35" s="166">
        <v>-24.56</v>
      </c>
      <c r="IA35" s="166">
        <v>-293.65789999999998</v>
      </c>
      <c r="IB35" s="166">
        <v>80.490300000000005</v>
      </c>
      <c r="IC35" s="166">
        <v>79.980099999999993</v>
      </c>
      <c r="ID35" s="166">
        <v>13.4</v>
      </c>
      <c r="IE35" s="166">
        <v>-31.3</v>
      </c>
      <c r="IF35" s="166">
        <v>-18.2</v>
      </c>
      <c r="IG35" s="166">
        <v>-18.899999999999999</v>
      </c>
      <c r="IH35" s="166">
        <v>1.1317999999999999</v>
      </c>
      <c r="II35" s="166">
        <v>0.97599999999999998</v>
      </c>
      <c r="IJ35" s="166">
        <v>-211.07210000000001</v>
      </c>
      <c r="IK35" s="166">
        <v>115.6982</v>
      </c>
      <c r="IL35" s="166">
        <v>206.82570000000001</v>
      </c>
      <c r="IM35" s="166">
        <v>158.0881</v>
      </c>
      <c r="IN35" s="166">
        <v>98.967200000000005</v>
      </c>
      <c r="IO35" s="166">
        <v>-152.3426</v>
      </c>
      <c r="IP35" s="166">
        <v>148.49369999999999</v>
      </c>
      <c r="IQ35" s="166">
        <v>-167.5146</v>
      </c>
      <c r="IR35" s="166">
        <v>-73.162599999999998</v>
      </c>
      <c r="IS35" s="166">
        <v>-149.0805</v>
      </c>
      <c r="IT35" s="166">
        <v>138.55000000000001</v>
      </c>
      <c r="IU35" s="166">
        <v>138.97200000000001</v>
      </c>
      <c r="IV35" s="166">
        <v>168.9265</v>
      </c>
      <c r="IW35" s="166">
        <v>-198.18020000000001</v>
      </c>
      <c r="IX35" s="166">
        <v>73.766199999999998</v>
      </c>
      <c r="IY35" s="166">
        <v>-120.4097</v>
      </c>
      <c r="IZ35" s="166">
        <v>120.2705</v>
      </c>
      <c r="JA35" s="166">
        <v>-9.0953999999999997</v>
      </c>
      <c r="JB35" s="166">
        <v>23.943000000000001</v>
      </c>
      <c r="JC35" s="166">
        <v>12.08</v>
      </c>
      <c r="JD35" s="166">
        <v>7.0629999999999997</v>
      </c>
      <c r="JE35" s="166">
        <v>7.0510000000000002</v>
      </c>
      <c r="JF35" s="166">
        <v>-11.92</v>
      </c>
      <c r="JG35" s="166">
        <v>-11.68</v>
      </c>
      <c r="JH35" s="167"/>
      <c r="JI35" s="166">
        <v>11.693</v>
      </c>
      <c r="JJ35" s="166">
        <v>-13.8567</v>
      </c>
      <c r="JK35" s="166">
        <v>-46.318800000000003</v>
      </c>
      <c r="JL35" s="166">
        <v>21.2</v>
      </c>
      <c r="JM35" s="166">
        <v>52.451000000000001</v>
      </c>
      <c r="JN35" s="166">
        <v>48.886000000000003</v>
      </c>
      <c r="JO35" s="167"/>
      <c r="JP35" s="166">
        <v>13.4854</v>
      </c>
      <c r="JQ35" s="166">
        <v>50.469000000000001</v>
      </c>
      <c r="JR35" s="166">
        <v>52.929299999999998</v>
      </c>
      <c r="JS35" s="166">
        <v>51.110799999999998</v>
      </c>
      <c r="JT35" s="167"/>
      <c r="JU35" s="166">
        <v>30.7</v>
      </c>
      <c r="JV35" s="166">
        <v>19.4481</v>
      </c>
      <c r="JW35" s="166">
        <v>8.25</v>
      </c>
      <c r="JX35" s="167"/>
      <c r="JY35" s="166">
        <v>-52.009799999999998</v>
      </c>
      <c r="JZ35" s="166">
        <v>80.793199999999999</v>
      </c>
      <c r="KA35" s="166">
        <v>60.750900000000001</v>
      </c>
      <c r="KB35" s="166">
        <v>-51.228200000000001</v>
      </c>
      <c r="KC35" s="166">
        <v>-78.6083</v>
      </c>
      <c r="KD35" s="166">
        <v>49.816400000000002</v>
      </c>
      <c r="KE35" s="166">
        <v>28.615400000000001</v>
      </c>
      <c r="KF35" s="166">
        <v>-40.4</v>
      </c>
      <c r="KG35" s="166">
        <v>41.5</v>
      </c>
      <c r="KH35" s="166">
        <v>-312.68709999999999</v>
      </c>
      <c r="KI35" s="166">
        <v>488.82900000000001</v>
      </c>
    </row>
    <row r="36" spans="1:295" ht="18" customHeight="1" x14ac:dyDescent="0.25">
      <c r="A36" s="161" t="s">
        <v>84</v>
      </c>
      <c r="B36" s="161" t="s">
        <v>819</v>
      </c>
      <c r="C36" s="165">
        <v>0</v>
      </c>
      <c r="D36" s="166">
        <v>19.340499999999999</v>
      </c>
      <c r="E36" s="167"/>
      <c r="F36" s="166">
        <v>-31.848299999999998</v>
      </c>
      <c r="G36" s="166">
        <v>22.8216</v>
      </c>
      <c r="H36" s="167"/>
      <c r="I36" s="166">
        <v>55.719099999999997</v>
      </c>
      <c r="J36" s="166">
        <v>-95.527199999999993</v>
      </c>
      <c r="K36" s="167"/>
      <c r="L36" s="166">
        <v>36.902900000000002</v>
      </c>
      <c r="M36" s="166">
        <v>36.247599999999998</v>
      </c>
      <c r="N36" s="166">
        <v>-19.98</v>
      </c>
      <c r="O36" s="166">
        <v>-55.189</v>
      </c>
      <c r="P36" s="166">
        <v>50.6</v>
      </c>
      <c r="Q36" s="166">
        <v>15.731999999999999</v>
      </c>
      <c r="R36" s="166">
        <v>-48.4</v>
      </c>
      <c r="S36" s="166">
        <v>11.846500000000001</v>
      </c>
      <c r="T36" s="166">
        <v>199.7174</v>
      </c>
      <c r="U36" s="166">
        <v>13.577500000000001</v>
      </c>
      <c r="V36" s="166">
        <v>13.4557</v>
      </c>
      <c r="W36" s="166">
        <v>22.140499999999999</v>
      </c>
      <c r="X36" s="166">
        <v>13.1996</v>
      </c>
      <c r="Y36" s="166">
        <v>0</v>
      </c>
      <c r="Z36" s="166">
        <v>7.8373999999999997</v>
      </c>
      <c r="AA36" s="167"/>
      <c r="AB36" s="167"/>
      <c r="AC36" s="166">
        <v>-84.13</v>
      </c>
      <c r="AD36" s="166">
        <v>-83.99</v>
      </c>
      <c r="AE36" s="167"/>
      <c r="AF36" s="166">
        <v>19.98</v>
      </c>
      <c r="AG36" s="166">
        <v>52.8</v>
      </c>
      <c r="AH36" s="166">
        <v>8.4329999999999998</v>
      </c>
      <c r="AI36" s="166">
        <v>0.13700000000000001</v>
      </c>
      <c r="AJ36" s="165">
        <v>0</v>
      </c>
      <c r="AK36" s="166">
        <v>-50.57</v>
      </c>
      <c r="AL36" s="166">
        <v>-69.59</v>
      </c>
      <c r="AM36" s="166">
        <v>50.95</v>
      </c>
      <c r="AN36" s="166">
        <v>50.81</v>
      </c>
      <c r="AO36" s="166">
        <v>15.0824</v>
      </c>
      <c r="AP36" s="166">
        <v>12.145200000000001</v>
      </c>
      <c r="AQ36" s="166">
        <v>71.0505</v>
      </c>
      <c r="AR36" s="166">
        <v>73.610600000000005</v>
      </c>
      <c r="AS36" s="166">
        <v>55.718200000000003</v>
      </c>
      <c r="AT36" s="166">
        <v>-49.879899999999999</v>
      </c>
      <c r="AU36" s="166">
        <v>-49.330599999999997</v>
      </c>
      <c r="AV36" s="166">
        <v>6.5073999999999996</v>
      </c>
      <c r="AW36" s="166">
        <v>6.5431999999999997</v>
      </c>
      <c r="AX36" s="166">
        <v>81.444299999999998</v>
      </c>
      <c r="AY36" s="166">
        <v>82.901899999999998</v>
      </c>
      <c r="AZ36" s="166">
        <v>-34.716000000000001</v>
      </c>
      <c r="BA36" s="166">
        <v>-37.193300000000001</v>
      </c>
      <c r="BB36" s="166">
        <v>-377.87299999999999</v>
      </c>
      <c r="BC36" s="166">
        <v>-22.751999999999999</v>
      </c>
      <c r="BD36" s="166">
        <v>-10.5</v>
      </c>
      <c r="BE36" s="166">
        <v>-10.4</v>
      </c>
      <c r="BF36" s="166">
        <v>55.197699999999998</v>
      </c>
      <c r="BG36" s="166">
        <v>54.339300000000001</v>
      </c>
      <c r="BH36" s="166">
        <v>-6.9108000000000001</v>
      </c>
      <c r="BI36" s="167"/>
      <c r="BJ36" s="166">
        <v>-17.659500000000001</v>
      </c>
      <c r="BK36" s="166">
        <v>8.9992999999999999</v>
      </c>
      <c r="BL36" s="166">
        <v>7.0026000000000002</v>
      </c>
      <c r="BM36" s="166">
        <v>4.8156999999999996</v>
      </c>
      <c r="BN36" s="166">
        <v>414.74639999999999</v>
      </c>
      <c r="BO36" s="166">
        <v>198.5839</v>
      </c>
      <c r="BP36" s="167"/>
      <c r="BQ36" s="166">
        <v>-329.11900000000003</v>
      </c>
      <c r="BR36" s="166">
        <v>527.12300000000005</v>
      </c>
      <c r="BS36" s="167"/>
      <c r="BT36" s="166">
        <v>-121.702</v>
      </c>
      <c r="BU36" s="166">
        <v>123.429</v>
      </c>
      <c r="BV36" s="167"/>
      <c r="BW36" s="166">
        <v>31.14</v>
      </c>
      <c r="BX36" s="166">
        <v>30.19</v>
      </c>
      <c r="BY36" s="166">
        <v>74.790000000000006</v>
      </c>
      <c r="BZ36" s="166">
        <v>88.61</v>
      </c>
      <c r="CA36" s="166">
        <v>-96.578900000000004</v>
      </c>
      <c r="CB36" s="166">
        <v>-97.114699999999999</v>
      </c>
      <c r="CC36" s="166">
        <v>164.88939999999999</v>
      </c>
      <c r="CD36" s="166">
        <v>164.72630000000001</v>
      </c>
      <c r="CE36" s="166">
        <v>-6.7874999999999996</v>
      </c>
      <c r="CF36" s="166">
        <v>-79.465999999999994</v>
      </c>
      <c r="CG36" s="166">
        <v>-80.5291</v>
      </c>
      <c r="CH36" s="166">
        <v>6.9225000000000003</v>
      </c>
      <c r="CI36" s="166">
        <v>-110.2777</v>
      </c>
      <c r="CJ36" s="167"/>
      <c r="CK36" s="167"/>
      <c r="CL36" s="167"/>
      <c r="CM36" s="166">
        <v>226.3</v>
      </c>
      <c r="CN36" s="166">
        <v>-19.16</v>
      </c>
      <c r="CO36" s="166">
        <v>40.639800000000001</v>
      </c>
      <c r="CP36" s="166">
        <v>40.449100000000001</v>
      </c>
      <c r="CQ36" s="166">
        <v>40.324100000000001</v>
      </c>
      <c r="CR36" s="166">
        <v>-44.141500000000001</v>
      </c>
      <c r="CS36" s="166">
        <v>-43.995899999999999</v>
      </c>
      <c r="CT36" s="167"/>
      <c r="CU36" s="166">
        <v>-11.496499999999999</v>
      </c>
      <c r="CV36" s="166">
        <v>5.1138000000000003</v>
      </c>
      <c r="CW36" s="166">
        <v>14.7376</v>
      </c>
      <c r="CX36" s="166">
        <v>71.72</v>
      </c>
      <c r="CY36" s="166">
        <v>39.39</v>
      </c>
      <c r="CZ36" s="166">
        <v>57.429200000000002</v>
      </c>
      <c r="DA36" s="166">
        <v>54.936199999999999</v>
      </c>
      <c r="DB36" s="166">
        <v>-25.6</v>
      </c>
      <c r="DC36" s="167"/>
      <c r="DD36" s="166">
        <v>112.30200000000001</v>
      </c>
      <c r="DE36" s="166">
        <v>111.6597</v>
      </c>
      <c r="DF36" s="166">
        <v>-45.633600000000001</v>
      </c>
      <c r="DG36" s="167"/>
      <c r="DH36" s="166">
        <v>-26.213699999999999</v>
      </c>
      <c r="DI36" s="166">
        <v>-147.9</v>
      </c>
      <c r="DJ36" s="166">
        <v>-148.69999999999999</v>
      </c>
      <c r="DK36" s="166">
        <v>30.303000000000001</v>
      </c>
      <c r="DL36" s="166">
        <v>0.30209999999999998</v>
      </c>
      <c r="DM36" s="166">
        <v>64.356200000000001</v>
      </c>
      <c r="DN36" s="166">
        <v>159.97919999999999</v>
      </c>
      <c r="DO36" s="166">
        <v>112.83</v>
      </c>
      <c r="DP36" s="166">
        <v>-5.13</v>
      </c>
      <c r="DQ36" s="166">
        <v>61.147500000000001</v>
      </c>
      <c r="DR36" s="166">
        <v>46.275100000000002</v>
      </c>
      <c r="DS36" s="166">
        <v>-18.75</v>
      </c>
      <c r="DT36" s="166">
        <v>-19.3</v>
      </c>
      <c r="DU36" s="166">
        <v>103.59</v>
      </c>
      <c r="DV36" s="166">
        <v>82.62</v>
      </c>
      <c r="DW36" s="166">
        <v>44.9636</v>
      </c>
      <c r="DX36" s="166">
        <v>46.454500000000003</v>
      </c>
      <c r="DY36" s="166">
        <v>-107.1245</v>
      </c>
      <c r="DZ36" s="166">
        <v>-104.79089999999999</v>
      </c>
      <c r="EA36" s="166">
        <v>172.7363</v>
      </c>
      <c r="EB36" s="166">
        <v>122.1999</v>
      </c>
      <c r="EC36" s="166">
        <v>117.34820000000001</v>
      </c>
      <c r="ED36" s="166">
        <v>119.3111</v>
      </c>
      <c r="EE36" s="166">
        <v>70.631299999999996</v>
      </c>
      <c r="EF36" s="166">
        <v>32.900599999999997</v>
      </c>
      <c r="EG36" s="166">
        <v>-31.166</v>
      </c>
      <c r="EH36" s="166">
        <v>339.51100000000002</v>
      </c>
      <c r="EI36" s="166">
        <v>14.1317</v>
      </c>
      <c r="EJ36" s="167"/>
      <c r="EK36" s="166">
        <v>-37.290700000000001</v>
      </c>
      <c r="EL36" s="166">
        <v>-34.7911</v>
      </c>
      <c r="EM36" s="166">
        <v>36.117400000000004</v>
      </c>
      <c r="EN36" s="166">
        <v>2.2835999999999999</v>
      </c>
      <c r="EO36" s="166">
        <v>2.1791</v>
      </c>
      <c r="EP36" s="166">
        <v>135.22800000000001</v>
      </c>
      <c r="EQ36" s="166">
        <v>-106.0419</v>
      </c>
      <c r="ER36" s="166">
        <v>-106.79900000000001</v>
      </c>
      <c r="ES36" s="166">
        <v>-5.6826999999999996</v>
      </c>
      <c r="ET36" s="166">
        <v>0</v>
      </c>
      <c r="EU36" s="166">
        <v>-8.0299999999999994</v>
      </c>
      <c r="EV36" s="166">
        <v>89.9</v>
      </c>
      <c r="EW36" s="166">
        <v>20.026599999999998</v>
      </c>
      <c r="EX36" s="166">
        <v>-76.981300000000005</v>
      </c>
      <c r="EY36" s="166">
        <v>-40.850299999999997</v>
      </c>
      <c r="EZ36" s="166">
        <v>-39.868899999999996</v>
      </c>
      <c r="FA36" s="166">
        <v>9.8402999999999992</v>
      </c>
      <c r="FB36" s="167"/>
      <c r="FC36" s="167"/>
      <c r="FD36" s="166">
        <v>25.288799999999998</v>
      </c>
      <c r="FE36" s="167"/>
      <c r="FF36" s="166">
        <v>24.9648</v>
      </c>
      <c r="FG36" s="166">
        <v>37.966799999999999</v>
      </c>
      <c r="FH36" s="166">
        <v>38.095700000000001</v>
      </c>
      <c r="FI36" s="166">
        <v>36.6614</v>
      </c>
      <c r="FJ36" s="166">
        <v>95.952500000000001</v>
      </c>
      <c r="FK36" s="166">
        <v>97.124700000000004</v>
      </c>
      <c r="FL36" s="166">
        <v>-152.72020000000001</v>
      </c>
      <c r="FM36" s="166">
        <v>108.9945</v>
      </c>
      <c r="FN36" s="166">
        <v>109.9153</v>
      </c>
      <c r="FO36" s="166">
        <v>-116.94370000000001</v>
      </c>
      <c r="FP36" s="166">
        <v>-99.247900000000001</v>
      </c>
      <c r="FQ36" s="165">
        <v>-49.422800000000002</v>
      </c>
      <c r="FR36" s="166">
        <v>-39.56</v>
      </c>
      <c r="FS36" s="166">
        <v>16.4877</v>
      </c>
      <c r="FT36" s="167"/>
      <c r="FU36" s="166">
        <v>-10.24</v>
      </c>
      <c r="FV36" s="166">
        <v>13.1</v>
      </c>
      <c r="FW36" s="166">
        <v>-49.069699999999997</v>
      </c>
      <c r="FX36" s="167"/>
      <c r="FY36" s="167"/>
      <c r="FZ36" s="166">
        <v>0.26500000000000001</v>
      </c>
      <c r="GA36" s="167"/>
      <c r="GB36" s="166">
        <v>25.29</v>
      </c>
      <c r="GC36" s="166">
        <v>102.9452</v>
      </c>
      <c r="GD36" s="166">
        <v>117.92529999999999</v>
      </c>
      <c r="GE36" s="167"/>
      <c r="GF36" s="166">
        <v>85.755700000000004</v>
      </c>
      <c r="GG36" s="166">
        <v>19.3</v>
      </c>
      <c r="GH36" s="166">
        <v>-17.072700000000001</v>
      </c>
      <c r="GI36" s="166">
        <v>5.3632</v>
      </c>
      <c r="GJ36" s="166">
        <v>6.3685999999999998</v>
      </c>
      <c r="GK36" s="166">
        <v>1.8909</v>
      </c>
      <c r="GL36" s="167"/>
      <c r="GM36" s="167"/>
      <c r="GN36" s="167"/>
      <c r="GO36" s="166">
        <v>-33.604300000000002</v>
      </c>
      <c r="GP36" s="166">
        <v>17.619499999999999</v>
      </c>
      <c r="GQ36" s="166">
        <v>34.908700000000003</v>
      </c>
      <c r="GR36" s="166">
        <v>46.903500000000001</v>
      </c>
      <c r="GS36" s="166">
        <v>47.481699999999996</v>
      </c>
      <c r="GT36" s="166">
        <v>-158.40950000000001</v>
      </c>
      <c r="GU36" s="166">
        <v>-26.626799999999999</v>
      </c>
      <c r="GV36" s="166">
        <v>26.571000000000002</v>
      </c>
      <c r="GW36" s="166">
        <v>-46.283099999999997</v>
      </c>
      <c r="GX36" s="166">
        <v>11.3256</v>
      </c>
      <c r="GY36" s="166">
        <v>11.2235</v>
      </c>
      <c r="GZ36" s="166">
        <v>10.940099999999999</v>
      </c>
      <c r="HA36" s="167"/>
      <c r="HB36" s="166">
        <v>109.6331</v>
      </c>
      <c r="HC36" s="166">
        <v>110.3205</v>
      </c>
      <c r="HD36" s="166">
        <v>285.39999999999998</v>
      </c>
      <c r="HE36" s="166">
        <v>-286.05410000000001</v>
      </c>
      <c r="HF36" s="166">
        <v>-539.59490000000005</v>
      </c>
      <c r="HG36" s="166">
        <v>535.51800000000003</v>
      </c>
      <c r="HH36" s="166">
        <v>308.30059999999997</v>
      </c>
      <c r="HI36" s="166">
        <v>-105.4893</v>
      </c>
      <c r="HJ36" s="166">
        <v>-104.37990000000001</v>
      </c>
      <c r="HK36" s="166">
        <v>-56.465800000000002</v>
      </c>
      <c r="HL36" s="166">
        <v>-48.516599999999997</v>
      </c>
      <c r="HM36" s="166">
        <v>75.116500000000002</v>
      </c>
      <c r="HN36" s="166">
        <v>73.890299999999996</v>
      </c>
      <c r="HO36" s="166">
        <v>-67.485799999999998</v>
      </c>
      <c r="HP36" s="166">
        <v>-69.788600000000002</v>
      </c>
      <c r="HQ36" s="166">
        <v>25.4255</v>
      </c>
      <c r="HR36" s="166">
        <v>25.1508</v>
      </c>
      <c r="HS36" s="166">
        <v>-44.8292</v>
      </c>
      <c r="HT36" s="166">
        <v>-44.697800000000001</v>
      </c>
      <c r="HU36" s="166">
        <v>66.25</v>
      </c>
      <c r="HV36" s="166">
        <v>64.87</v>
      </c>
      <c r="HW36" s="166">
        <v>15</v>
      </c>
      <c r="HX36" s="166">
        <v>15.1</v>
      </c>
      <c r="HY36" s="166">
        <v>1.6822999999999999</v>
      </c>
      <c r="HZ36" s="166">
        <v>2.8</v>
      </c>
      <c r="IA36" s="166">
        <v>-328.91070000000002</v>
      </c>
      <c r="IB36" s="166">
        <v>94.139499999999998</v>
      </c>
      <c r="IC36" s="166">
        <v>94.095500000000001</v>
      </c>
      <c r="ID36" s="166">
        <v>17.899999999999999</v>
      </c>
      <c r="IE36" s="166">
        <v>-30.2</v>
      </c>
      <c r="IF36" s="166">
        <v>-24.1</v>
      </c>
      <c r="IG36" s="166">
        <v>-25.2</v>
      </c>
      <c r="IH36" s="166">
        <v>1.4482999999999999</v>
      </c>
      <c r="II36" s="166">
        <v>1.2521</v>
      </c>
      <c r="IJ36" s="166">
        <v>-305.7758</v>
      </c>
      <c r="IK36" s="166">
        <v>8.1670999999999996</v>
      </c>
      <c r="IL36" s="166">
        <v>323.38780000000003</v>
      </c>
      <c r="IM36" s="166">
        <v>258.05880000000002</v>
      </c>
      <c r="IN36" s="166">
        <v>107.633</v>
      </c>
      <c r="IO36" s="166">
        <v>-250.2329</v>
      </c>
      <c r="IP36" s="166">
        <v>251.37649999999999</v>
      </c>
      <c r="IQ36" s="166">
        <v>-164.94239999999999</v>
      </c>
      <c r="IR36" s="166">
        <v>-137.48910000000001</v>
      </c>
      <c r="IS36" s="166">
        <v>-246.31219999999999</v>
      </c>
      <c r="IT36" s="166">
        <v>118.9552</v>
      </c>
      <c r="IU36" s="166">
        <v>120.4464</v>
      </c>
      <c r="IV36" s="166">
        <v>168.4024</v>
      </c>
      <c r="IW36" s="166">
        <v>-310.64870000000002</v>
      </c>
      <c r="IX36" s="166">
        <v>141.2886</v>
      </c>
      <c r="IY36" s="166">
        <v>-166.82839999999999</v>
      </c>
      <c r="IZ36" s="166">
        <v>169.55619999999999</v>
      </c>
      <c r="JA36" s="166">
        <v>-7.9089</v>
      </c>
      <c r="JB36" s="166">
        <v>23.585000000000001</v>
      </c>
      <c r="JC36" s="166">
        <v>11.28</v>
      </c>
      <c r="JD36" s="166">
        <v>7.0469999999999997</v>
      </c>
      <c r="JE36" s="166">
        <v>7.1079999999999997</v>
      </c>
      <c r="JF36" s="166">
        <v>-11.44</v>
      </c>
      <c r="JG36" s="166">
        <v>-12.4</v>
      </c>
      <c r="JH36" s="167"/>
      <c r="JI36" s="166">
        <v>14.0642</v>
      </c>
      <c r="JJ36" s="166">
        <v>-16.7285</v>
      </c>
      <c r="JK36" s="166">
        <v>-45.879300000000001</v>
      </c>
      <c r="JL36" s="166">
        <v>21.3</v>
      </c>
      <c r="JM36" s="166">
        <v>49.951999999999998</v>
      </c>
      <c r="JN36" s="166">
        <v>50.134999999999998</v>
      </c>
      <c r="JO36" s="166">
        <v>11.4076</v>
      </c>
      <c r="JP36" s="166">
        <v>13.494300000000001</v>
      </c>
      <c r="JQ36" s="166">
        <v>48.7</v>
      </c>
      <c r="JR36" s="166">
        <v>47.485500000000002</v>
      </c>
      <c r="JS36" s="166">
        <v>47.072499999999998</v>
      </c>
      <c r="JT36" s="167"/>
      <c r="JU36" s="166">
        <v>33</v>
      </c>
      <c r="JV36" s="166">
        <v>18.930700000000002</v>
      </c>
      <c r="JW36" s="166">
        <v>8.4</v>
      </c>
      <c r="JX36" s="167"/>
      <c r="JY36" s="166">
        <v>-49.359200000000001</v>
      </c>
      <c r="JZ36" s="166">
        <v>78.525700000000001</v>
      </c>
      <c r="KA36" s="166">
        <v>58.161700000000003</v>
      </c>
      <c r="KB36" s="166">
        <v>-48.991399999999999</v>
      </c>
      <c r="KC36" s="166">
        <v>-77.544499999999999</v>
      </c>
      <c r="KD36" s="166">
        <v>47.854900000000001</v>
      </c>
      <c r="KE36" s="166">
        <v>29.184699999999999</v>
      </c>
      <c r="KF36" s="166">
        <v>-41.6</v>
      </c>
      <c r="KG36" s="166">
        <v>41.5</v>
      </c>
      <c r="KH36" s="166">
        <v>-225.6276</v>
      </c>
      <c r="KI36" s="166">
        <v>413.87209999999999</v>
      </c>
    </row>
    <row r="37" spans="1:295" ht="18" customHeight="1" x14ac:dyDescent="0.25">
      <c r="A37" s="161" t="s">
        <v>84</v>
      </c>
      <c r="B37" s="161" t="s">
        <v>820</v>
      </c>
      <c r="C37" s="165">
        <v>0</v>
      </c>
      <c r="D37" s="166">
        <v>19.135100000000001</v>
      </c>
      <c r="E37" s="167"/>
      <c r="F37" s="166">
        <v>-31.685500000000001</v>
      </c>
      <c r="G37" s="166">
        <v>25.131699999999999</v>
      </c>
      <c r="H37" s="167"/>
      <c r="I37" s="167"/>
      <c r="J37" s="166">
        <v>-92.121200000000002</v>
      </c>
      <c r="K37" s="166">
        <v>74.581500000000005</v>
      </c>
      <c r="L37" s="166">
        <v>37.794800000000002</v>
      </c>
      <c r="M37" s="166">
        <v>37.196800000000003</v>
      </c>
      <c r="N37" s="166">
        <v>-15.54</v>
      </c>
      <c r="O37" s="166">
        <v>-55.686</v>
      </c>
      <c r="P37" s="167"/>
      <c r="Q37" s="166">
        <v>16.559999999999999</v>
      </c>
      <c r="R37" s="166">
        <v>-50.6</v>
      </c>
      <c r="S37" s="166">
        <v>11.0876</v>
      </c>
      <c r="T37" s="166">
        <v>189.94200000000001</v>
      </c>
      <c r="U37" s="166">
        <v>13.244</v>
      </c>
      <c r="V37" s="166">
        <v>13.394399999999999</v>
      </c>
      <c r="W37" s="166">
        <v>22.546399999999998</v>
      </c>
      <c r="X37" s="166">
        <v>13.0054</v>
      </c>
      <c r="Y37" s="166">
        <v>-5.1085000000000003</v>
      </c>
      <c r="Z37" s="166">
        <v>8.3164999999999996</v>
      </c>
      <c r="AA37" s="167"/>
      <c r="AB37" s="167"/>
      <c r="AC37" s="166">
        <v>-82.97</v>
      </c>
      <c r="AD37" s="166">
        <v>-82.46</v>
      </c>
      <c r="AE37" s="167"/>
      <c r="AF37" s="166">
        <v>15.54</v>
      </c>
      <c r="AG37" s="166">
        <v>55</v>
      </c>
      <c r="AH37" s="166">
        <v>8.4149999999999991</v>
      </c>
      <c r="AI37" s="166">
        <v>0.17100000000000001</v>
      </c>
      <c r="AJ37" s="165">
        <v>0</v>
      </c>
      <c r="AK37" s="166">
        <v>-48.48</v>
      </c>
      <c r="AL37" s="166">
        <v>-71.38</v>
      </c>
      <c r="AM37" s="166">
        <v>48.89</v>
      </c>
      <c r="AN37" s="166">
        <v>48.95</v>
      </c>
      <c r="AO37" s="166">
        <v>15.432499999999999</v>
      </c>
      <c r="AP37" s="166">
        <v>12.716100000000001</v>
      </c>
      <c r="AQ37" s="166">
        <v>71.248500000000007</v>
      </c>
      <c r="AR37" s="166">
        <v>73.982600000000005</v>
      </c>
      <c r="AS37" s="166">
        <v>55.921300000000002</v>
      </c>
      <c r="AT37" s="166">
        <v>-48.393500000000003</v>
      </c>
      <c r="AU37" s="166">
        <v>-47.698099999999997</v>
      </c>
      <c r="AV37" s="166">
        <v>7.2671000000000001</v>
      </c>
      <c r="AW37" s="166">
        <v>7.1599000000000004</v>
      </c>
      <c r="AX37" s="166">
        <v>82.022800000000004</v>
      </c>
      <c r="AY37" s="166">
        <v>83.178600000000003</v>
      </c>
      <c r="AZ37" s="166">
        <v>-33.092599999999997</v>
      </c>
      <c r="BA37" s="166">
        <v>-36.011499999999998</v>
      </c>
      <c r="BB37" s="166">
        <v>-384.0394</v>
      </c>
      <c r="BC37" s="166">
        <v>-17.7484</v>
      </c>
      <c r="BD37" s="166">
        <v>-13.3</v>
      </c>
      <c r="BE37" s="166">
        <v>-13.4</v>
      </c>
      <c r="BF37" s="166">
        <v>53.771999999999998</v>
      </c>
      <c r="BG37" s="166">
        <v>53.043399999999998</v>
      </c>
      <c r="BH37" s="166">
        <v>-6.8445</v>
      </c>
      <c r="BI37" s="167"/>
      <c r="BJ37" s="166">
        <v>-22.219000000000001</v>
      </c>
      <c r="BK37" s="166">
        <v>8.9402000000000008</v>
      </c>
      <c r="BL37" s="166">
        <v>8.0106999999999999</v>
      </c>
      <c r="BM37" s="166">
        <v>5.4561000000000002</v>
      </c>
      <c r="BN37" s="166">
        <v>420.11770000000001</v>
      </c>
      <c r="BO37" s="166">
        <v>184.85059999999999</v>
      </c>
      <c r="BP37" s="167"/>
      <c r="BQ37" s="166">
        <v>-335.05439999999999</v>
      </c>
      <c r="BR37" s="166">
        <v>527.05229999999995</v>
      </c>
      <c r="BS37" s="167"/>
      <c r="BT37" s="166">
        <v>-133.3879</v>
      </c>
      <c r="BU37" s="166">
        <v>136.3776</v>
      </c>
      <c r="BV37" s="166">
        <v>107.4299</v>
      </c>
      <c r="BW37" s="166">
        <v>32.93</v>
      </c>
      <c r="BX37" s="166">
        <v>32.06</v>
      </c>
      <c r="BY37" s="166">
        <v>76.33</v>
      </c>
      <c r="BZ37" s="166">
        <v>91.04</v>
      </c>
      <c r="CA37" s="166">
        <v>-91.8904</v>
      </c>
      <c r="CB37" s="166">
        <v>-92.158299999999997</v>
      </c>
      <c r="CC37" s="166">
        <v>159.18809999999999</v>
      </c>
      <c r="CD37" s="166">
        <v>160.25909999999999</v>
      </c>
      <c r="CE37" s="166">
        <v>-10.2339</v>
      </c>
      <c r="CF37" s="166">
        <v>-85.190200000000004</v>
      </c>
      <c r="CG37" s="166">
        <v>-84.965900000000005</v>
      </c>
      <c r="CH37" s="166">
        <v>10.327</v>
      </c>
      <c r="CI37" s="166">
        <v>-117.9011</v>
      </c>
      <c r="CJ37" s="167"/>
      <c r="CK37" s="167"/>
      <c r="CL37" s="167"/>
      <c r="CM37" s="166">
        <v>234.2</v>
      </c>
      <c r="CN37" s="166">
        <v>-19.54</v>
      </c>
      <c r="CO37" s="166">
        <v>40.140300000000003</v>
      </c>
      <c r="CP37" s="166">
        <v>39.830100000000002</v>
      </c>
      <c r="CQ37" s="166">
        <v>39.942100000000003</v>
      </c>
      <c r="CR37" s="166">
        <v>-42.913200000000003</v>
      </c>
      <c r="CS37" s="166">
        <v>-42.548499999999997</v>
      </c>
      <c r="CT37" s="167"/>
      <c r="CU37" s="166">
        <v>-19.947600000000001</v>
      </c>
      <c r="CV37" s="166">
        <v>10.6281</v>
      </c>
      <c r="CW37" s="166">
        <v>14.1005</v>
      </c>
      <c r="CX37" s="166">
        <v>76.48</v>
      </c>
      <c r="CY37" s="166">
        <v>42.6</v>
      </c>
      <c r="CZ37" s="166">
        <v>58.8354</v>
      </c>
      <c r="DA37" s="166">
        <v>56.1081</v>
      </c>
      <c r="DB37" s="166">
        <v>-26.78</v>
      </c>
      <c r="DC37" s="167"/>
      <c r="DD37" s="166">
        <v>118.6045</v>
      </c>
      <c r="DE37" s="166">
        <v>116.9414</v>
      </c>
      <c r="DF37" s="166">
        <v>-67.647900000000007</v>
      </c>
      <c r="DG37" s="167"/>
      <c r="DH37" s="166">
        <v>-27.4254</v>
      </c>
      <c r="DI37" s="166">
        <v>-146.5</v>
      </c>
      <c r="DJ37" s="166">
        <v>-148</v>
      </c>
      <c r="DK37" s="166">
        <v>30.995200000000001</v>
      </c>
      <c r="DL37" s="167"/>
      <c r="DM37" s="166">
        <v>68.582999999999998</v>
      </c>
      <c r="DN37" s="166">
        <v>161.7371</v>
      </c>
      <c r="DO37" s="166">
        <v>114.08</v>
      </c>
      <c r="DP37" s="166">
        <v>-6.7</v>
      </c>
      <c r="DQ37" s="166">
        <v>66.665499999999994</v>
      </c>
      <c r="DR37" s="166">
        <v>66.828800000000001</v>
      </c>
      <c r="DS37" s="166">
        <v>-19.59</v>
      </c>
      <c r="DT37" s="166">
        <v>-19.77</v>
      </c>
      <c r="DU37" s="166">
        <v>105.76</v>
      </c>
      <c r="DV37" s="166">
        <v>85.32</v>
      </c>
      <c r="DW37" s="166">
        <v>67.327299999999994</v>
      </c>
      <c r="DX37" s="166">
        <v>67.181799999999996</v>
      </c>
      <c r="DY37" s="166">
        <v>-96.242999999999995</v>
      </c>
      <c r="DZ37" s="166">
        <v>-94.063599999999994</v>
      </c>
      <c r="EA37" s="166">
        <v>195.3278</v>
      </c>
      <c r="EB37" s="166">
        <v>141.43940000000001</v>
      </c>
      <c r="EC37" s="166">
        <v>137.4332</v>
      </c>
      <c r="ED37" s="166">
        <v>138.41589999999999</v>
      </c>
      <c r="EE37" s="166">
        <v>46.930900000000001</v>
      </c>
      <c r="EF37" s="166">
        <v>35.948399999999999</v>
      </c>
      <c r="EG37" s="166">
        <v>-34.161999999999999</v>
      </c>
      <c r="EH37" s="166">
        <v>342.79500000000002</v>
      </c>
      <c r="EI37" s="166">
        <v>71.494900000000001</v>
      </c>
      <c r="EJ37" s="167"/>
      <c r="EK37" s="166">
        <v>-31.587800000000001</v>
      </c>
      <c r="EL37" s="166">
        <v>-28.857500000000002</v>
      </c>
      <c r="EM37" s="166">
        <v>35.182400000000001</v>
      </c>
      <c r="EN37" s="166">
        <v>7.4234</v>
      </c>
      <c r="EO37" s="166">
        <v>6.5766999999999998</v>
      </c>
      <c r="EP37" s="166">
        <v>33.840000000000003</v>
      </c>
      <c r="EQ37" s="166">
        <v>-82.185100000000006</v>
      </c>
      <c r="ER37" s="166">
        <v>-83.098399999999998</v>
      </c>
      <c r="ES37" s="166">
        <v>20.825900000000001</v>
      </c>
      <c r="ET37" s="166">
        <v>0</v>
      </c>
      <c r="EU37" s="166">
        <v>-8.0500000000000007</v>
      </c>
      <c r="EV37" s="166">
        <v>1</v>
      </c>
      <c r="EW37" s="166">
        <v>19.608799999999999</v>
      </c>
      <c r="EX37" s="166">
        <v>-65.618200000000002</v>
      </c>
      <c r="EY37" s="166">
        <v>-39.7928</v>
      </c>
      <c r="EZ37" s="166">
        <v>-38.409599999999998</v>
      </c>
      <c r="FA37" s="166">
        <v>8.3754000000000008</v>
      </c>
      <c r="FB37" s="167"/>
      <c r="FC37" s="167"/>
      <c r="FD37" s="166">
        <v>25.0474</v>
      </c>
      <c r="FE37" s="167"/>
      <c r="FF37" s="166">
        <v>24.754000000000001</v>
      </c>
      <c r="FG37" s="166">
        <v>38.206899999999997</v>
      </c>
      <c r="FH37" s="166">
        <v>39.500599999999999</v>
      </c>
      <c r="FI37" s="166">
        <v>37.946899999999999</v>
      </c>
      <c r="FJ37" s="166">
        <v>92.100999999999999</v>
      </c>
      <c r="FK37" s="166">
        <v>91.933499999999995</v>
      </c>
      <c r="FL37" s="166">
        <v>-142.84020000000001</v>
      </c>
      <c r="FM37" s="166">
        <v>100.0291</v>
      </c>
      <c r="FN37" s="166">
        <v>98.753399999999999</v>
      </c>
      <c r="FO37" s="166">
        <v>-108.9064</v>
      </c>
      <c r="FP37" s="166">
        <v>-92.005899999999997</v>
      </c>
      <c r="FQ37" s="165">
        <v>-49.422800000000002</v>
      </c>
      <c r="FR37" s="167"/>
      <c r="FS37" s="166">
        <v>16.580500000000001</v>
      </c>
      <c r="FT37" s="166">
        <v>0.92679999999999996</v>
      </c>
      <c r="FU37" s="167"/>
      <c r="FV37" s="166">
        <v>13.6</v>
      </c>
      <c r="FW37" s="166">
        <v>-47.601399999999998</v>
      </c>
      <c r="FX37" s="167"/>
      <c r="FY37" s="167"/>
      <c r="FZ37" s="166">
        <v>0.29799999999999999</v>
      </c>
      <c r="GA37" s="167"/>
      <c r="GB37" s="166">
        <v>25.84</v>
      </c>
      <c r="GC37" s="166">
        <v>93.744100000000003</v>
      </c>
      <c r="GD37" s="166">
        <v>109.6953</v>
      </c>
      <c r="GE37" s="167"/>
      <c r="GF37" s="166">
        <v>87.037199999999999</v>
      </c>
      <c r="GG37" s="166">
        <v>20</v>
      </c>
      <c r="GH37" s="166">
        <v>-17.703900000000001</v>
      </c>
      <c r="GI37" s="166">
        <v>6.0430000000000001</v>
      </c>
      <c r="GJ37" s="166">
        <v>6.6577000000000002</v>
      </c>
      <c r="GK37" s="166">
        <v>1.9236</v>
      </c>
      <c r="GL37" s="167"/>
      <c r="GM37" s="167"/>
      <c r="GN37" s="166">
        <v>-15.1198</v>
      </c>
      <c r="GO37" s="166">
        <v>-35.119799999999998</v>
      </c>
      <c r="GP37" s="166">
        <v>17.235099999999999</v>
      </c>
      <c r="GQ37" s="166">
        <v>36.435699999999997</v>
      </c>
      <c r="GR37" s="166">
        <v>46.389600000000002</v>
      </c>
      <c r="GS37" s="166">
        <v>49.459499999999998</v>
      </c>
      <c r="GT37" s="166">
        <v>-165.53710000000001</v>
      </c>
      <c r="GU37" s="166">
        <v>-27.3764</v>
      </c>
      <c r="GV37" s="166">
        <v>26.1296</v>
      </c>
      <c r="GW37" s="166">
        <v>-46.111800000000002</v>
      </c>
      <c r="GX37" s="166">
        <v>11.5937</v>
      </c>
      <c r="GY37" s="166">
        <v>11.2723</v>
      </c>
      <c r="GZ37" s="166">
        <v>10.855700000000001</v>
      </c>
      <c r="HA37" s="166">
        <v>13</v>
      </c>
      <c r="HB37" s="166">
        <v>127.97280000000001</v>
      </c>
      <c r="HC37" s="166">
        <v>128.00659999999999</v>
      </c>
      <c r="HD37" s="166">
        <v>290.8</v>
      </c>
      <c r="HE37" s="166">
        <v>-288.22120000000001</v>
      </c>
      <c r="HF37" s="166">
        <v>-555.52359999999999</v>
      </c>
      <c r="HG37" s="166">
        <v>562.75909999999999</v>
      </c>
      <c r="HH37" s="166">
        <v>364.60939999999999</v>
      </c>
      <c r="HI37" s="166">
        <v>-122.1771</v>
      </c>
      <c r="HJ37" s="166">
        <v>-120.77290000000001</v>
      </c>
      <c r="HK37" s="166">
        <v>-54.102699999999999</v>
      </c>
      <c r="HL37" s="166">
        <v>-45.863799999999998</v>
      </c>
      <c r="HM37" s="166">
        <v>81.334299999999999</v>
      </c>
      <c r="HN37" s="166">
        <v>80.931899999999999</v>
      </c>
      <c r="HO37" s="167"/>
      <c r="HP37" s="167"/>
      <c r="HQ37" s="166">
        <v>29.369599999999998</v>
      </c>
      <c r="HR37" s="166">
        <v>28.8093</v>
      </c>
      <c r="HS37" s="166">
        <v>-55.765599999999999</v>
      </c>
      <c r="HT37" s="166">
        <v>-55.563499999999998</v>
      </c>
      <c r="HU37" s="166">
        <v>70.489999999999995</v>
      </c>
      <c r="HV37" s="166">
        <v>69.489999999999995</v>
      </c>
      <c r="HW37" s="166">
        <v>19.100000000000001</v>
      </c>
      <c r="HX37" s="166">
        <v>19.2</v>
      </c>
      <c r="HY37" s="166">
        <v>2.7290999999999999</v>
      </c>
      <c r="HZ37" s="166">
        <v>15.52</v>
      </c>
      <c r="IA37" s="166">
        <v>-353.12130000000002</v>
      </c>
      <c r="IB37" s="166">
        <v>101.7063</v>
      </c>
      <c r="IC37" s="166">
        <v>101.4907</v>
      </c>
      <c r="ID37" s="166">
        <v>18.5</v>
      </c>
      <c r="IE37" s="166">
        <v>-27.9</v>
      </c>
      <c r="IF37" s="166">
        <v>-26.9</v>
      </c>
      <c r="IG37" s="166">
        <v>-28</v>
      </c>
      <c r="IH37" s="166">
        <v>1.5499000000000001</v>
      </c>
      <c r="II37" s="166">
        <v>1.3422000000000001</v>
      </c>
      <c r="IJ37" s="166">
        <v>-355.1234</v>
      </c>
      <c r="IK37" s="166">
        <v>-50.6417</v>
      </c>
      <c r="IL37" s="166">
        <v>373.71559999999999</v>
      </c>
      <c r="IM37" s="166">
        <v>300.76729999999998</v>
      </c>
      <c r="IN37" s="166">
        <v>103.7884</v>
      </c>
      <c r="IO37" s="166">
        <v>-290.42520000000002</v>
      </c>
      <c r="IP37" s="166">
        <v>292.00909999999999</v>
      </c>
      <c r="IQ37" s="166">
        <v>-172.36429999999999</v>
      </c>
      <c r="IR37" s="166">
        <v>-168.52780000000001</v>
      </c>
      <c r="IS37" s="166">
        <v>-288.6361</v>
      </c>
      <c r="IT37" s="166">
        <v>112.58540000000001</v>
      </c>
      <c r="IU37" s="166">
        <v>113.33069999999999</v>
      </c>
      <c r="IV37" s="166">
        <v>174.23429999999999</v>
      </c>
      <c r="IW37" s="166">
        <v>-361.786</v>
      </c>
      <c r="IX37" s="166">
        <v>170.49850000000001</v>
      </c>
      <c r="IY37" s="166">
        <v>-194.83240000000001</v>
      </c>
      <c r="IZ37" s="166">
        <v>196.86760000000001</v>
      </c>
      <c r="JA37" s="166">
        <v>-7.1700999999999997</v>
      </c>
      <c r="JB37" s="166">
        <v>27.477</v>
      </c>
      <c r="JC37" s="166">
        <v>10.32</v>
      </c>
      <c r="JD37" s="166">
        <v>7.0289999999999999</v>
      </c>
      <c r="JE37" s="166">
        <v>7.04</v>
      </c>
      <c r="JF37" s="166">
        <v>-10.56</v>
      </c>
      <c r="JG37" s="166">
        <v>-13.68</v>
      </c>
      <c r="JH37" s="167"/>
      <c r="JI37" s="166">
        <v>14.152699999999999</v>
      </c>
      <c r="JJ37" s="166">
        <v>-18.3673</v>
      </c>
      <c r="JK37" s="166">
        <v>-45.439799999999998</v>
      </c>
      <c r="JL37" s="166">
        <v>21.9</v>
      </c>
      <c r="JM37" s="166">
        <v>53.786000000000001</v>
      </c>
      <c r="JN37" s="166">
        <v>52.198</v>
      </c>
      <c r="JO37" s="166">
        <v>11.4091</v>
      </c>
      <c r="JP37" s="166">
        <v>13.4991</v>
      </c>
      <c r="JQ37" s="166">
        <v>53.2483</v>
      </c>
      <c r="JR37" s="166">
        <v>51.518999999999998</v>
      </c>
      <c r="JS37" s="166">
        <v>54.355400000000003</v>
      </c>
      <c r="JT37" s="167"/>
      <c r="JU37" s="166">
        <v>29.9</v>
      </c>
      <c r="JV37" s="166">
        <v>17.484500000000001</v>
      </c>
      <c r="JW37" s="166">
        <v>8.3800000000000008</v>
      </c>
      <c r="JX37" s="167"/>
      <c r="JY37" s="166">
        <v>-46.825000000000003</v>
      </c>
      <c r="JZ37" s="166">
        <v>78.169300000000007</v>
      </c>
      <c r="KA37" s="166">
        <v>55.763199999999998</v>
      </c>
      <c r="KB37" s="166">
        <v>-45.6877</v>
      </c>
      <c r="KC37" s="166">
        <v>-76.719800000000006</v>
      </c>
      <c r="KD37" s="166">
        <v>45.327100000000002</v>
      </c>
      <c r="KE37" s="166">
        <v>31.655799999999999</v>
      </c>
      <c r="KF37" s="166">
        <v>-39.4</v>
      </c>
      <c r="KG37" s="166">
        <v>39.700000000000003</v>
      </c>
      <c r="KH37" s="166">
        <v>-190.1225</v>
      </c>
      <c r="KI37" s="166">
        <v>382.31810000000002</v>
      </c>
    </row>
    <row r="38" spans="1:295" ht="18" customHeight="1" x14ac:dyDescent="0.25">
      <c r="A38" s="161" t="s">
        <v>84</v>
      </c>
      <c r="B38" s="161" t="s">
        <v>821</v>
      </c>
      <c r="C38" s="165">
        <v>0</v>
      </c>
      <c r="D38" s="167"/>
      <c r="E38" s="166">
        <v>-28.166</v>
      </c>
      <c r="F38" s="166">
        <v>-30.775400000000001</v>
      </c>
      <c r="G38" s="166">
        <v>25.3125</v>
      </c>
      <c r="H38" s="167"/>
      <c r="I38" s="166">
        <v>55.619</v>
      </c>
      <c r="J38" s="166">
        <v>-94.305199999999999</v>
      </c>
      <c r="K38" s="167"/>
      <c r="L38" s="166">
        <v>38.364800000000002</v>
      </c>
      <c r="M38" s="167"/>
      <c r="N38" s="166">
        <v>-17.760000000000002</v>
      </c>
      <c r="O38" s="166">
        <v>-56.332999999999998</v>
      </c>
      <c r="P38" s="166">
        <v>50.6</v>
      </c>
      <c r="Q38" s="166">
        <v>16.559999999999999</v>
      </c>
      <c r="R38" s="167"/>
      <c r="S38" s="166">
        <v>10.8209</v>
      </c>
      <c r="T38" s="166">
        <v>193.41120000000001</v>
      </c>
      <c r="U38" s="166">
        <v>13.545299999999999</v>
      </c>
      <c r="V38" s="166">
        <v>13.775499999999999</v>
      </c>
      <c r="W38" s="166">
        <v>23.165299999999998</v>
      </c>
      <c r="X38" s="166">
        <v>12.888400000000001</v>
      </c>
      <c r="Y38" s="166">
        <v>0</v>
      </c>
      <c r="Z38" s="166">
        <v>7.9546999999999999</v>
      </c>
      <c r="AA38" s="167"/>
      <c r="AB38" s="167"/>
      <c r="AC38" s="166">
        <v>-82.5</v>
      </c>
      <c r="AD38" s="166">
        <v>-82.56</v>
      </c>
      <c r="AE38" s="167"/>
      <c r="AF38" s="166">
        <v>17.760000000000002</v>
      </c>
      <c r="AG38" s="167"/>
      <c r="AH38" s="166">
        <v>9.1440000000000001</v>
      </c>
      <c r="AI38" s="166">
        <v>0.17</v>
      </c>
      <c r="AJ38" s="165">
        <v>0</v>
      </c>
      <c r="AK38" s="166">
        <v>-49.48</v>
      </c>
      <c r="AL38" s="166">
        <v>-71.36</v>
      </c>
      <c r="AM38" s="166">
        <v>49.84</v>
      </c>
      <c r="AN38" s="166">
        <v>50.5</v>
      </c>
      <c r="AO38" s="166">
        <v>16.290900000000001</v>
      </c>
      <c r="AP38" s="166">
        <v>11.177099999999999</v>
      </c>
      <c r="AQ38" s="166">
        <v>69.061599999999999</v>
      </c>
      <c r="AR38" s="166">
        <v>71.435699999999997</v>
      </c>
      <c r="AS38" s="166">
        <v>56.988300000000002</v>
      </c>
      <c r="AT38" s="166">
        <v>-48.599899999999998</v>
      </c>
      <c r="AU38" s="166">
        <v>-48.339500000000001</v>
      </c>
      <c r="AV38" s="166">
        <v>4.8723000000000001</v>
      </c>
      <c r="AW38" s="166">
        <v>4.8552</v>
      </c>
      <c r="AX38" s="166">
        <v>82.394000000000005</v>
      </c>
      <c r="AY38" s="166">
        <v>83.710400000000007</v>
      </c>
      <c r="AZ38" s="166">
        <v>-33.762599999999999</v>
      </c>
      <c r="BA38" s="166">
        <v>-35.940600000000003</v>
      </c>
      <c r="BB38" s="166">
        <v>-385.37740000000002</v>
      </c>
      <c r="BC38" s="166">
        <v>-17.105499999999999</v>
      </c>
      <c r="BD38" s="166">
        <v>-13.3</v>
      </c>
      <c r="BE38" s="166">
        <v>-13.3</v>
      </c>
      <c r="BF38" s="166">
        <v>54.520800000000001</v>
      </c>
      <c r="BG38" s="166">
        <v>53.335999999999999</v>
      </c>
      <c r="BH38" s="166">
        <v>-6.5490000000000004</v>
      </c>
      <c r="BI38" s="167"/>
      <c r="BJ38" s="166">
        <v>-23.509899999999998</v>
      </c>
      <c r="BK38" s="166">
        <v>9.0995000000000008</v>
      </c>
      <c r="BL38" s="166">
        <v>7.6660000000000004</v>
      </c>
      <c r="BM38" s="166">
        <v>5.3231000000000002</v>
      </c>
      <c r="BN38" s="166">
        <v>425.51940000000002</v>
      </c>
      <c r="BO38" s="166">
        <v>185.09469999999999</v>
      </c>
      <c r="BP38" s="167"/>
      <c r="BQ38" s="166">
        <v>-343.7663</v>
      </c>
      <c r="BR38" s="166">
        <v>523.29999999999995</v>
      </c>
      <c r="BS38" s="167"/>
      <c r="BT38" s="166">
        <v>-133.78030000000001</v>
      </c>
      <c r="BU38" s="166">
        <v>136.18010000000001</v>
      </c>
      <c r="BV38" s="166">
        <v>105.19450000000001</v>
      </c>
      <c r="BW38" s="166">
        <v>32.909999999999997</v>
      </c>
      <c r="BX38" s="166">
        <v>31.9</v>
      </c>
      <c r="BY38" s="167"/>
      <c r="BZ38" s="166">
        <v>90.97</v>
      </c>
      <c r="CA38" s="166">
        <v>-88.407499999999999</v>
      </c>
      <c r="CB38" s="166">
        <v>-88.273600000000002</v>
      </c>
      <c r="CC38" s="166">
        <v>156.9007</v>
      </c>
      <c r="CD38" s="166">
        <v>157.16370000000001</v>
      </c>
      <c r="CE38" s="166">
        <v>-10.6716</v>
      </c>
      <c r="CF38" s="166">
        <v>-84.539100000000005</v>
      </c>
      <c r="CG38" s="166">
        <v>-84.688900000000004</v>
      </c>
      <c r="CH38" s="166">
        <v>10.1187</v>
      </c>
      <c r="CI38" s="166">
        <v>-116.7428</v>
      </c>
      <c r="CJ38" s="167"/>
      <c r="CK38" s="167"/>
      <c r="CL38" s="167"/>
      <c r="CM38" s="166">
        <v>234.8</v>
      </c>
      <c r="CN38" s="166">
        <v>-19.420000000000002</v>
      </c>
      <c r="CO38" s="166">
        <v>39.662399999999998</v>
      </c>
      <c r="CP38" s="166">
        <v>39.188099999999999</v>
      </c>
      <c r="CQ38" s="166">
        <v>40.1404</v>
      </c>
      <c r="CR38" s="166">
        <v>-44.040399999999998</v>
      </c>
      <c r="CS38" s="166">
        <v>-44.331899999999997</v>
      </c>
      <c r="CT38" s="167"/>
      <c r="CU38" s="166">
        <v>-20.150200000000002</v>
      </c>
      <c r="CV38" s="166">
        <v>11.4757</v>
      </c>
      <c r="CW38" s="166">
        <v>14.5435</v>
      </c>
      <c r="CX38" s="166">
        <v>78.36</v>
      </c>
      <c r="CY38" s="166">
        <v>42.71</v>
      </c>
      <c r="CZ38" s="166">
        <v>58.8354</v>
      </c>
      <c r="DA38" s="166">
        <v>56.1081</v>
      </c>
      <c r="DB38" s="166">
        <v>-26.81</v>
      </c>
      <c r="DC38" s="167"/>
      <c r="DD38" s="166">
        <v>118.20010000000001</v>
      </c>
      <c r="DE38" s="166">
        <v>116.5826</v>
      </c>
      <c r="DF38" s="166">
        <v>-74.454099999999997</v>
      </c>
      <c r="DG38" s="167"/>
      <c r="DH38" s="166">
        <v>-27.623100000000001</v>
      </c>
      <c r="DI38" s="166">
        <v>-145.6</v>
      </c>
      <c r="DJ38" s="166">
        <v>-146.30000000000001</v>
      </c>
      <c r="DK38" s="166">
        <v>30.967700000000001</v>
      </c>
      <c r="DL38" s="166">
        <v>0.30209999999999998</v>
      </c>
      <c r="DM38" s="166">
        <v>69.991900000000001</v>
      </c>
      <c r="DN38" s="167"/>
      <c r="DO38" s="167"/>
      <c r="DP38" s="166">
        <v>-7.37</v>
      </c>
      <c r="DQ38" s="166">
        <v>68.974999999999994</v>
      </c>
      <c r="DR38" s="166">
        <v>73.899199999999993</v>
      </c>
      <c r="DS38" s="166">
        <v>-19.75</v>
      </c>
      <c r="DT38" s="166">
        <v>-19.88</v>
      </c>
      <c r="DU38" s="166">
        <v>106.47</v>
      </c>
      <c r="DV38" s="166">
        <v>85.58</v>
      </c>
      <c r="DW38" s="166">
        <v>73.327299999999994</v>
      </c>
      <c r="DX38" s="166">
        <v>73.2727</v>
      </c>
      <c r="DY38" s="166">
        <v>-91.648399999999995</v>
      </c>
      <c r="DZ38" s="166">
        <v>-89.209100000000007</v>
      </c>
      <c r="EA38" s="166">
        <v>201.76060000000001</v>
      </c>
      <c r="EB38" s="166">
        <v>148.5395</v>
      </c>
      <c r="EC38" s="166">
        <v>144.2612</v>
      </c>
      <c r="ED38" s="166">
        <v>145.56209999999999</v>
      </c>
      <c r="EE38" s="166">
        <v>84.746799999999993</v>
      </c>
      <c r="EF38" s="166">
        <v>36.007199999999997</v>
      </c>
      <c r="EG38" s="166">
        <v>-31.824000000000002</v>
      </c>
      <c r="EH38" s="166">
        <v>351.84039999999999</v>
      </c>
      <c r="EI38" s="166">
        <v>72.352599999999995</v>
      </c>
      <c r="EJ38" s="167"/>
      <c r="EK38" s="166">
        <v>-32.164900000000003</v>
      </c>
      <c r="EL38" s="166">
        <v>-29.391400000000001</v>
      </c>
      <c r="EM38" s="166">
        <v>33.879800000000003</v>
      </c>
      <c r="EN38" s="166">
        <v>2.6143999999999998</v>
      </c>
      <c r="EO38" s="166">
        <v>2.6894999999999998</v>
      </c>
      <c r="EP38" s="166">
        <v>164.41200000000001</v>
      </c>
      <c r="EQ38" s="166">
        <v>-100.9288</v>
      </c>
      <c r="ER38" s="166">
        <v>-102.526</v>
      </c>
      <c r="ES38" s="166">
        <v>-19.232299999999999</v>
      </c>
      <c r="ET38" s="166">
        <v>0</v>
      </c>
      <c r="EU38" s="166">
        <v>-14.21</v>
      </c>
      <c r="EV38" s="166">
        <v>118.4</v>
      </c>
      <c r="EW38" s="166">
        <v>19.571000000000002</v>
      </c>
      <c r="EX38" s="166">
        <v>-73.683099999999996</v>
      </c>
      <c r="EY38" s="166">
        <v>-40.349899999999998</v>
      </c>
      <c r="EZ38" s="166">
        <v>-39.171100000000003</v>
      </c>
      <c r="FA38" s="166">
        <v>8.7763000000000009</v>
      </c>
      <c r="FB38" s="166">
        <v>-34.593699999999998</v>
      </c>
      <c r="FC38" s="166">
        <v>0</v>
      </c>
      <c r="FD38" s="166">
        <v>24.7746</v>
      </c>
      <c r="FE38" s="167"/>
      <c r="FF38" s="166">
        <v>24.311499999999999</v>
      </c>
      <c r="FG38" s="166">
        <v>38.008200000000002</v>
      </c>
      <c r="FH38" s="166">
        <v>38.74</v>
      </c>
      <c r="FI38" s="166">
        <v>37.218499999999999</v>
      </c>
      <c r="FJ38" s="166">
        <v>88.751800000000003</v>
      </c>
      <c r="FK38" s="166">
        <v>89.756600000000006</v>
      </c>
      <c r="FL38" s="166">
        <v>-142.6728</v>
      </c>
      <c r="FM38" s="166">
        <v>94.304299999999998</v>
      </c>
      <c r="FN38" s="166">
        <v>92.953100000000006</v>
      </c>
      <c r="FO38" s="166">
        <v>-108.0283</v>
      </c>
      <c r="FP38" s="166">
        <v>-91.163300000000007</v>
      </c>
      <c r="FQ38" s="165">
        <v>-49.422800000000002</v>
      </c>
      <c r="FR38" s="167"/>
      <c r="FS38" s="166">
        <v>16.492599999999999</v>
      </c>
      <c r="FT38" s="166">
        <v>0.93899999999999995</v>
      </c>
      <c r="FU38" s="166">
        <v>-10.95</v>
      </c>
      <c r="FV38" s="166">
        <v>14.31</v>
      </c>
      <c r="FW38" s="166">
        <v>-46.808900000000001</v>
      </c>
      <c r="FX38" s="167"/>
      <c r="FY38" s="166">
        <v>-14.675000000000001</v>
      </c>
      <c r="FZ38" s="166">
        <v>0.20599999999999999</v>
      </c>
      <c r="GA38" s="167"/>
      <c r="GB38" s="166">
        <v>26.14</v>
      </c>
      <c r="GC38" s="166">
        <v>94.530799999999999</v>
      </c>
      <c r="GD38" s="166">
        <v>109.73439999999999</v>
      </c>
      <c r="GE38" s="166">
        <v>15.27</v>
      </c>
      <c r="GF38" s="166">
        <v>87.369</v>
      </c>
      <c r="GG38" s="166">
        <v>20.7</v>
      </c>
      <c r="GH38" s="166">
        <v>-17.4376</v>
      </c>
      <c r="GI38" s="166">
        <v>5.9233000000000002</v>
      </c>
      <c r="GJ38" s="166">
        <v>6.5853999999999999</v>
      </c>
      <c r="GK38" s="166">
        <v>1.9294</v>
      </c>
      <c r="GL38" s="167"/>
      <c r="GM38" s="167"/>
      <c r="GN38" s="166">
        <v>-15.7798</v>
      </c>
      <c r="GO38" s="166">
        <v>-34.265000000000001</v>
      </c>
      <c r="GP38" s="166">
        <v>19.505600000000001</v>
      </c>
      <c r="GQ38" s="166">
        <v>35.4602</v>
      </c>
      <c r="GR38" s="166">
        <v>46.682000000000002</v>
      </c>
      <c r="GS38" s="166">
        <v>46.860599999999998</v>
      </c>
      <c r="GT38" s="166">
        <v>-165.82329999999999</v>
      </c>
      <c r="GU38" s="166">
        <v>-26.682200000000002</v>
      </c>
      <c r="GV38" s="166">
        <v>25.4543</v>
      </c>
      <c r="GW38" s="166">
        <v>-44.532200000000003</v>
      </c>
      <c r="GX38" s="166">
        <v>12.2479</v>
      </c>
      <c r="GY38" s="166">
        <v>11.477399999999999</v>
      </c>
      <c r="GZ38" s="166">
        <v>11.056100000000001</v>
      </c>
      <c r="HA38" s="166">
        <v>13.9427</v>
      </c>
      <c r="HB38" s="166">
        <v>124.9188</v>
      </c>
      <c r="HC38" s="166">
        <v>125.0004</v>
      </c>
      <c r="HD38" s="166">
        <v>285.8</v>
      </c>
      <c r="HE38" s="166">
        <v>-283.44439999999997</v>
      </c>
      <c r="HF38" s="166">
        <v>-534.69230000000005</v>
      </c>
      <c r="HG38" s="166">
        <v>534.28530000000001</v>
      </c>
      <c r="HH38" s="166">
        <v>343.70749999999998</v>
      </c>
      <c r="HI38" s="166">
        <v>-120.45359999999999</v>
      </c>
      <c r="HJ38" s="166">
        <v>-118.62869999999999</v>
      </c>
      <c r="HK38" s="166">
        <v>-54.489899999999999</v>
      </c>
      <c r="HL38" s="166">
        <v>-45.576500000000003</v>
      </c>
      <c r="HM38" s="166">
        <v>82.811599999999999</v>
      </c>
      <c r="HN38" s="166">
        <v>81.454499999999996</v>
      </c>
      <c r="HO38" s="167"/>
      <c r="HP38" s="167"/>
      <c r="HQ38" s="166">
        <v>32.094299999999997</v>
      </c>
      <c r="HR38" s="166">
        <v>31.929500000000001</v>
      </c>
      <c r="HS38" s="166">
        <v>-36.970500000000001</v>
      </c>
      <c r="HT38" s="166">
        <v>-37.149799999999999</v>
      </c>
      <c r="HU38" s="166">
        <v>81.16</v>
      </c>
      <c r="HV38" s="166">
        <v>80.12</v>
      </c>
      <c r="HW38" s="166">
        <v>17.8</v>
      </c>
      <c r="HX38" s="166">
        <v>18.399999999999999</v>
      </c>
      <c r="HY38" s="166">
        <v>2.7483</v>
      </c>
      <c r="HZ38" s="166">
        <v>25.68</v>
      </c>
      <c r="IA38" s="166">
        <v>-355.42140000000001</v>
      </c>
      <c r="IB38" s="166">
        <v>105.4569</v>
      </c>
      <c r="IC38" s="166">
        <v>104.8134</v>
      </c>
      <c r="ID38" s="166">
        <v>19.600000000000001</v>
      </c>
      <c r="IE38" s="166">
        <v>-27.4</v>
      </c>
      <c r="IF38" s="166">
        <v>-31</v>
      </c>
      <c r="IG38" s="166">
        <v>-31.4</v>
      </c>
      <c r="IH38" s="167"/>
      <c r="II38" s="167"/>
      <c r="IJ38" s="166">
        <v>-337.91320000000002</v>
      </c>
      <c r="IK38" s="166">
        <v>-47.947200000000002</v>
      </c>
      <c r="IL38" s="166">
        <v>391.21210000000002</v>
      </c>
      <c r="IM38" s="166">
        <v>317.54000000000002</v>
      </c>
      <c r="IN38" s="166">
        <v>124.2761</v>
      </c>
      <c r="IO38" s="166">
        <v>-309.75970000000001</v>
      </c>
      <c r="IP38" s="166">
        <v>308.77159999999998</v>
      </c>
      <c r="IQ38" s="166">
        <v>-171.2062</v>
      </c>
      <c r="IR38" s="166">
        <v>-182.31020000000001</v>
      </c>
      <c r="IS38" s="166">
        <v>-304.73270000000002</v>
      </c>
      <c r="IT38" s="166">
        <v>102.973</v>
      </c>
      <c r="IU38" s="166">
        <v>103.7242</v>
      </c>
      <c r="IV38" s="166">
        <v>171.1797</v>
      </c>
      <c r="IW38" s="166">
        <v>-375.42290000000003</v>
      </c>
      <c r="IX38" s="166">
        <v>187.43049999999999</v>
      </c>
      <c r="IY38" s="166">
        <v>-191.45079999999999</v>
      </c>
      <c r="IZ38" s="166">
        <v>191.82579999999999</v>
      </c>
      <c r="JA38" s="166">
        <v>-6.3543000000000003</v>
      </c>
      <c r="JB38" s="166">
        <v>26.821999999999999</v>
      </c>
      <c r="JC38" s="166">
        <v>15.2</v>
      </c>
      <c r="JD38" s="166">
        <v>7.2480000000000002</v>
      </c>
      <c r="JE38" s="166">
        <v>7.2640000000000002</v>
      </c>
      <c r="JF38" s="166">
        <v>-15.12</v>
      </c>
      <c r="JG38" s="166">
        <v>-8.32</v>
      </c>
      <c r="JH38" s="167"/>
      <c r="JI38" s="166">
        <v>8.6167999999999996</v>
      </c>
      <c r="JJ38" s="166">
        <v>-16.817</v>
      </c>
      <c r="JK38" s="166">
        <v>-42.714599999999997</v>
      </c>
      <c r="JL38" s="166">
        <v>23.5</v>
      </c>
      <c r="JM38" s="166">
        <v>52.445</v>
      </c>
      <c r="JN38" s="166">
        <v>52.061999999999998</v>
      </c>
      <c r="JO38" s="166">
        <v>11.272</v>
      </c>
      <c r="JP38" s="166">
        <v>13.515000000000001</v>
      </c>
      <c r="JQ38" s="166">
        <v>52.983899999999998</v>
      </c>
      <c r="JR38" s="166">
        <v>53.942900000000002</v>
      </c>
      <c r="JS38" s="166">
        <v>52.872300000000003</v>
      </c>
      <c r="JT38" s="167"/>
      <c r="JU38" s="166">
        <v>28.8</v>
      </c>
      <c r="JV38" s="166">
        <v>15.531599999999999</v>
      </c>
      <c r="JW38" s="166">
        <v>8.66</v>
      </c>
      <c r="JX38" s="167"/>
      <c r="JY38" s="166">
        <v>-45.679099999999998</v>
      </c>
      <c r="JZ38" s="166">
        <v>78.438999999999993</v>
      </c>
      <c r="KA38" s="166">
        <v>55.619399999999999</v>
      </c>
      <c r="KB38" s="166">
        <v>-44.735399999999998</v>
      </c>
      <c r="KC38" s="166">
        <v>-76.378</v>
      </c>
      <c r="KD38" s="166">
        <v>44.862299999999998</v>
      </c>
      <c r="KE38" s="166">
        <v>31.554300000000001</v>
      </c>
      <c r="KF38" s="166">
        <v>-40.4</v>
      </c>
      <c r="KG38" s="166">
        <v>39.9</v>
      </c>
      <c r="KH38" s="166">
        <v>-186.52269999999999</v>
      </c>
      <c r="KI38" s="166">
        <v>369.16340000000002</v>
      </c>
    </row>
    <row r="39" spans="1:295" ht="18" customHeight="1" x14ac:dyDescent="0.25">
      <c r="A39" s="161" t="s">
        <v>84</v>
      </c>
      <c r="B39" s="161" t="s">
        <v>822</v>
      </c>
      <c r="C39" s="165">
        <v>0</v>
      </c>
      <c r="D39" s="166">
        <v>19.4846</v>
      </c>
      <c r="E39" s="167"/>
      <c r="F39" s="166">
        <v>-33.9786</v>
      </c>
      <c r="G39" s="166">
        <v>24.59</v>
      </c>
      <c r="H39" s="167"/>
      <c r="I39" s="166">
        <v>55.686300000000003</v>
      </c>
      <c r="J39" s="166">
        <v>-91.294499999999999</v>
      </c>
      <c r="K39" s="167"/>
      <c r="L39" s="166">
        <v>38.030799999999999</v>
      </c>
      <c r="M39" s="166">
        <v>37.238900000000001</v>
      </c>
      <c r="N39" s="166">
        <v>-13.32</v>
      </c>
      <c r="O39" s="166">
        <v>-57.564999999999998</v>
      </c>
      <c r="P39" s="166">
        <v>52.8</v>
      </c>
      <c r="Q39" s="166">
        <v>17.388000000000002</v>
      </c>
      <c r="R39" s="166">
        <v>-52.8</v>
      </c>
      <c r="S39" s="166">
        <v>11.020200000000001</v>
      </c>
      <c r="T39" s="166">
        <v>186.53819999999999</v>
      </c>
      <c r="U39" s="167"/>
      <c r="V39" s="166">
        <v>13.2079</v>
      </c>
      <c r="W39" s="166">
        <v>21.969200000000001</v>
      </c>
      <c r="X39" s="166">
        <v>12.994899999999999</v>
      </c>
      <c r="Y39" s="166">
        <v>0</v>
      </c>
      <c r="Z39" s="166">
        <v>8.2002000000000006</v>
      </c>
      <c r="AA39" s="167"/>
      <c r="AB39" s="167"/>
      <c r="AC39" s="166">
        <v>-80.87</v>
      </c>
      <c r="AD39" s="166">
        <v>-80.989999999999995</v>
      </c>
      <c r="AE39" s="167"/>
      <c r="AF39" s="166">
        <v>13.32</v>
      </c>
      <c r="AG39" s="166">
        <v>57.2</v>
      </c>
      <c r="AH39" s="166">
        <v>7.6660000000000004</v>
      </c>
      <c r="AI39" s="166">
        <v>0.16500000000000001</v>
      </c>
      <c r="AJ39" s="165">
        <v>0</v>
      </c>
      <c r="AK39" s="166">
        <v>-48.62</v>
      </c>
      <c r="AL39" s="166">
        <v>-69.319999999999993</v>
      </c>
      <c r="AM39" s="166">
        <v>49.04</v>
      </c>
      <c r="AN39" s="166">
        <v>49.47</v>
      </c>
      <c r="AO39" s="166">
        <v>16.237500000000001</v>
      </c>
      <c r="AP39" s="166">
        <v>11.219200000000001</v>
      </c>
      <c r="AQ39" s="166">
        <v>69.640600000000006</v>
      </c>
      <c r="AR39" s="166">
        <v>72.340900000000005</v>
      </c>
      <c r="AS39" s="166">
        <v>52.683300000000003</v>
      </c>
      <c r="AT39" s="166">
        <v>-45.966000000000001</v>
      </c>
      <c r="AU39" s="166">
        <v>-46.044400000000003</v>
      </c>
      <c r="AV39" s="166">
        <v>6.9610000000000003</v>
      </c>
      <c r="AW39" s="166">
        <v>6.9090999999999996</v>
      </c>
      <c r="AX39" s="166">
        <v>80.945700000000002</v>
      </c>
      <c r="AY39" s="166">
        <v>82.194100000000006</v>
      </c>
      <c r="AZ39" s="166">
        <v>-33.985700000000001</v>
      </c>
      <c r="BA39" s="166">
        <v>-37.436999999999998</v>
      </c>
      <c r="BB39" s="166">
        <v>-375.55</v>
      </c>
      <c r="BC39" s="166">
        <v>-18.701499999999999</v>
      </c>
      <c r="BD39" s="166">
        <v>-12.8</v>
      </c>
      <c r="BE39" s="166">
        <v>-12.7</v>
      </c>
      <c r="BF39" s="166">
        <v>51.645200000000003</v>
      </c>
      <c r="BG39" s="166">
        <v>50.616199999999999</v>
      </c>
      <c r="BH39" s="166">
        <v>-6.6646999999999998</v>
      </c>
      <c r="BI39" s="167"/>
      <c r="BJ39" s="166">
        <v>-16.0244</v>
      </c>
      <c r="BK39" s="166">
        <v>8.9728999999999992</v>
      </c>
      <c r="BL39" s="166">
        <v>7.4240000000000004</v>
      </c>
      <c r="BM39" s="166">
        <v>5.0239000000000003</v>
      </c>
      <c r="BN39" s="166">
        <v>412.61009999999999</v>
      </c>
      <c r="BO39" s="166">
        <v>199.07220000000001</v>
      </c>
      <c r="BP39" s="167"/>
      <c r="BQ39" s="166">
        <v>-381.72730000000001</v>
      </c>
      <c r="BR39" s="166">
        <v>509.79700000000003</v>
      </c>
      <c r="BS39" s="167"/>
      <c r="BT39" s="166">
        <v>-87.768100000000004</v>
      </c>
      <c r="BU39" s="166">
        <v>88.687299999999993</v>
      </c>
      <c r="BV39" s="166">
        <v>107.1904</v>
      </c>
      <c r="BW39" s="166">
        <v>32.56</v>
      </c>
      <c r="BX39" s="166">
        <v>31.48</v>
      </c>
      <c r="BY39" s="167"/>
      <c r="BZ39" s="166">
        <v>90.67</v>
      </c>
      <c r="CA39" s="166">
        <v>-92.024299999999997</v>
      </c>
      <c r="CB39" s="166">
        <v>-91.354600000000005</v>
      </c>
      <c r="CC39" s="166">
        <v>156.09979999999999</v>
      </c>
      <c r="CD39" s="166">
        <v>158.29060000000001</v>
      </c>
      <c r="CE39" s="166">
        <v>-10.8573</v>
      </c>
      <c r="CF39" s="166">
        <v>-81.222200000000001</v>
      </c>
      <c r="CG39" s="166">
        <v>-81.734300000000005</v>
      </c>
      <c r="CH39" s="166">
        <v>8.6015999999999995</v>
      </c>
      <c r="CI39" s="166">
        <v>-122.0307</v>
      </c>
      <c r="CJ39" s="167"/>
      <c r="CK39" s="167"/>
      <c r="CL39" s="167"/>
      <c r="CM39" s="166">
        <v>245.5</v>
      </c>
      <c r="CN39" s="166">
        <v>-19.5</v>
      </c>
      <c r="CO39" s="166">
        <v>41.258000000000003</v>
      </c>
      <c r="CP39" s="166">
        <v>40.966999999999999</v>
      </c>
      <c r="CQ39" s="166">
        <v>41.3611</v>
      </c>
      <c r="CR39" s="166">
        <v>-41.500300000000003</v>
      </c>
      <c r="CS39" s="166">
        <v>-41.314799999999998</v>
      </c>
      <c r="CT39" s="166">
        <v>1</v>
      </c>
      <c r="CU39" s="166">
        <v>-22.143599999999999</v>
      </c>
      <c r="CV39" s="166">
        <v>11.506399999999999</v>
      </c>
      <c r="CW39" s="166">
        <v>15.291399999999999</v>
      </c>
      <c r="CX39" s="166">
        <v>75.16</v>
      </c>
      <c r="CY39" s="166">
        <v>41.41</v>
      </c>
      <c r="CZ39" s="167"/>
      <c r="DA39" s="166">
        <v>56.694000000000003</v>
      </c>
      <c r="DB39" s="166">
        <v>-26.71</v>
      </c>
      <c r="DC39" s="167"/>
      <c r="DD39" s="166">
        <v>122.816</v>
      </c>
      <c r="DE39" s="166">
        <v>121.3082</v>
      </c>
      <c r="DF39" s="166">
        <v>-102.4252</v>
      </c>
      <c r="DG39" s="167"/>
      <c r="DH39" s="166">
        <v>-27.331900000000001</v>
      </c>
      <c r="DI39" s="166">
        <v>-138.9</v>
      </c>
      <c r="DJ39" s="166">
        <v>-140.1</v>
      </c>
      <c r="DK39" s="166">
        <v>31.291799999999999</v>
      </c>
      <c r="DL39" s="166">
        <v>0.30209999999999998</v>
      </c>
      <c r="DM39" s="166">
        <v>69.991900000000001</v>
      </c>
      <c r="DN39" s="167"/>
      <c r="DO39" s="167"/>
      <c r="DP39" s="166">
        <v>-8</v>
      </c>
      <c r="DQ39" s="166">
        <v>67.905500000000004</v>
      </c>
      <c r="DR39" s="166">
        <v>103.9259</v>
      </c>
      <c r="DS39" s="166">
        <v>-18.12</v>
      </c>
      <c r="DT39" s="166">
        <v>-18.25</v>
      </c>
      <c r="DU39" s="166">
        <v>103.78</v>
      </c>
      <c r="DV39" s="166">
        <v>82.61</v>
      </c>
      <c r="DW39" s="166">
        <v>102.98180000000001</v>
      </c>
      <c r="DX39" s="166">
        <v>101.7273</v>
      </c>
      <c r="DY39" s="166">
        <v>-82.682699999999997</v>
      </c>
      <c r="DZ39" s="166">
        <v>-81.163600000000002</v>
      </c>
      <c r="EA39" s="166">
        <v>219.74010000000001</v>
      </c>
      <c r="EB39" s="166">
        <v>166.7927</v>
      </c>
      <c r="EC39" s="166">
        <v>161.44239999999999</v>
      </c>
      <c r="ED39" s="166">
        <v>163.11170000000001</v>
      </c>
      <c r="EE39" s="166">
        <v>77.365200000000002</v>
      </c>
      <c r="EF39" s="166">
        <v>37.349600000000002</v>
      </c>
      <c r="EG39" s="166">
        <v>-31.587</v>
      </c>
      <c r="EH39" s="166">
        <v>393.07</v>
      </c>
      <c r="EI39" s="166">
        <v>106.1544</v>
      </c>
      <c r="EJ39" s="167"/>
      <c r="EK39" s="166">
        <v>-33.762099999999997</v>
      </c>
      <c r="EL39" s="166">
        <v>-31.438099999999999</v>
      </c>
      <c r="EM39" s="166">
        <v>36.020899999999997</v>
      </c>
      <c r="EN39" s="166">
        <v>-5.1033999999999997</v>
      </c>
      <c r="EO39" s="166">
        <v>-4.8174000000000001</v>
      </c>
      <c r="EP39" s="166">
        <v>124.464</v>
      </c>
      <c r="EQ39" s="166">
        <v>-87.369299999999996</v>
      </c>
      <c r="ER39" s="166">
        <v>-88.638099999999994</v>
      </c>
      <c r="ES39" s="166">
        <v>-11.5106</v>
      </c>
      <c r="ET39" s="166">
        <v>0</v>
      </c>
      <c r="EU39" s="166">
        <v>-12.72</v>
      </c>
      <c r="EV39" s="166">
        <v>83.3</v>
      </c>
      <c r="EW39" s="166">
        <v>16.932200000000002</v>
      </c>
      <c r="EX39" s="166">
        <v>-79.340599999999995</v>
      </c>
      <c r="EY39" s="166">
        <v>-39.589199999999998</v>
      </c>
      <c r="EZ39" s="166">
        <v>-38.778700000000001</v>
      </c>
      <c r="FA39" s="166">
        <v>9.3568999999999996</v>
      </c>
      <c r="FB39" s="166">
        <v>-35.1922</v>
      </c>
      <c r="FC39" s="167"/>
      <c r="FD39" s="166">
        <v>24.810099999999998</v>
      </c>
      <c r="FE39" s="167"/>
      <c r="FF39" s="166">
        <v>24.004899999999999</v>
      </c>
      <c r="FG39" s="166">
        <v>39.910200000000003</v>
      </c>
      <c r="FH39" s="166">
        <v>39.967399999999998</v>
      </c>
      <c r="FI39" s="166">
        <v>38.376100000000001</v>
      </c>
      <c r="FJ39" s="166">
        <v>91.766099999999994</v>
      </c>
      <c r="FK39" s="166">
        <v>91.766099999999994</v>
      </c>
      <c r="FL39" s="166">
        <v>-145.8544</v>
      </c>
      <c r="FM39" s="166">
        <v>86.303899999999999</v>
      </c>
      <c r="FN39" s="166">
        <v>85.098600000000005</v>
      </c>
      <c r="FO39" s="166">
        <v>-111.3415</v>
      </c>
      <c r="FP39" s="166">
        <v>-95.235200000000006</v>
      </c>
      <c r="FQ39" s="165">
        <v>-49.422800000000002</v>
      </c>
      <c r="FR39" s="166">
        <v>-39.619999999999997</v>
      </c>
      <c r="FS39" s="166">
        <v>16.062899999999999</v>
      </c>
      <c r="FT39" s="166">
        <v>1.0098</v>
      </c>
      <c r="FU39" s="166">
        <v>-10.54</v>
      </c>
      <c r="FV39" s="167"/>
      <c r="FW39" s="166">
        <v>-48.426200000000001</v>
      </c>
      <c r="FX39" s="167"/>
      <c r="FY39" s="166">
        <v>-14.451000000000001</v>
      </c>
      <c r="FZ39" s="166">
        <v>0.35599999999999998</v>
      </c>
      <c r="GA39" s="167"/>
      <c r="GB39" s="166">
        <v>26.53</v>
      </c>
      <c r="GC39" s="166">
        <v>98.307500000000005</v>
      </c>
      <c r="GD39" s="166">
        <v>112.8601</v>
      </c>
      <c r="GE39" s="167"/>
      <c r="GF39" s="166">
        <v>87.802199999999999</v>
      </c>
      <c r="GG39" s="166">
        <v>21.5</v>
      </c>
      <c r="GH39" s="166">
        <v>-16.005199999999999</v>
      </c>
      <c r="GI39" s="166">
        <v>5.3243</v>
      </c>
      <c r="GJ39" s="166">
        <v>5.9629000000000003</v>
      </c>
      <c r="GK39" s="166">
        <v>1.9725999999999999</v>
      </c>
      <c r="GL39" s="167"/>
      <c r="GM39" s="167"/>
      <c r="GN39" s="166">
        <v>-15.4663</v>
      </c>
      <c r="GO39" s="166">
        <v>-33.291899999999998</v>
      </c>
      <c r="GP39" s="166">
        <v>20.349499999999999</v>
      </c>
      <c r="GQ39" s="166">
        <v>34.979900000000001</v>
      </c>
      <c r="GR39" s="166">
        <v>47.2194</v>
      </c>
      <c r="GS39" s="166">
        <v>47.624699999999997</v>
      </c>
      <c r="GT39" s="166">
        <v>-157.6961</v>
      </c>
      <c r="GU39" s="166">
        <v>-26.6068</v>
      </c>
      <c r="GV39" s="166">
        <v>26.086600000000001</v>
      </c>
      <c r="GW39" s="166">
        <v>-45.976999999999997</v>
      </c>
      <c r="GX39" s="166">
        <v>12.601599999999999</v>
      </c>
      <c r="GY39" s="166">
        <v>11.9657</v>
      </c>
      <c r="GZ39" s="166">
        <v>11.6257</v>
      </c>
      <c r="HA39" s="166">
        <v>14.174899999999999</v>
      </c>
      <c r="HB39" s="166">
        <v>131.58670000000001</v>
      </c>
      <c r="HC39" s="166">
        <v>131.97319999999999</v>
      </c>
      <c r="HD39" s="166">
        <v>276.2</v>
      </c>
      <c r="HE39" s="166">
        <v>-275.3408</v>
      </c>
      <c r="HF39" s="166">
        <v>-529.69449999999995</v>
      </c>
      <c r="HG39" s="166">
        <v>530.9864</v>
      </c>
      <c r="HH39" s="166">
        <v>366.11020000000002</v>
      </c>
      <c r="HI39" s="166">
        <v>-127.85209999999999</v>
      </c>
      <c r="HJ39" s="166">
        <v>-124.3001</v>
      </c>
      <c r="HK39" s="166">
        <v>-57.165700000000001</v>
      </c>
      <c r="HL39" s="166">
        <v>-48.757100000000001</v>
      </c>
      <c r="HM39" s="166">
        <v>81.326499999999996</v>
      </c>
      <c r="HN39" s="166">
        <v>83.365300000000005</v>
      </c>
      <c r="HO39" s="167"/>
      <c r="HP39" s="166">
        <v>-74.881200000000007</v>
      </c>
      <c r="HQ39" s="166">
        <v>31.083500000000001</v>
      </c>
      <c r="HR39" s="166">
        <v>30.3035</v>
      </c>
      <c r="HS39" s="166">
        <v>-60.4514</v>
      </c>
      <c r="HT39" s="166">
        <v>-60.261400000000002</v>
      </c>
      <c r="HU39" s="166">
        <v>83.86</v>
      </c>
      <c r="HV39" s="166">
        <v>85.03</v>
      </c>
      <c r="HW39" s="166">
        <v>17.600000000000001</v>
      </c>
      <c r="HX39" s="166">
        <v>16.7</v>
      </c>
      <c r="HY39" s="166">
        <v>2.9342000000000001</v>
      </c>
      <c r="HZ39" s="166">
        <v>33.76</v>
      </c>
      <c r="IA39" s="166">
        <v>-359.85079999999999</v>
      </c>
      <c r="IB39" s="166">
        <v>103.3531</v>
      </c>
      <c r="IC39" s="166">
        <v>103.14360000000001</v>
      </c>
      <c r="ID39" s="166">
        <v>20.2</v>
      </c>
      <c r="IE39" s="166">
        <v>-27.3</v>
      </c>
      <c r="IF39" s="166">
        <v>-29.4</v>
      </c>
      <c r="IG39" s="166">
        <v>-30.6</v>
      </c>
      <c r="IH39" s="167"/>
      <c r="II39" s="166">
        <v>1.3273999999999999</v>
      </c>
      <c r="IJ39" s="166">
        <v>-362.84359999999998</v>
      </c>
      <c r="IK39" s="166">
        <v>-83.6053</v>
      </c>
      <c r="IL39" s="166">
        <v>431.7731</v>
      </c>
      <c r="IM39" s="166">
        <v>351.86540000000002</v>
      </c>
      <c r="IN39" s="166">
        <v>129.12190000000001</v>
      </c>
      <c r="IO39" s="166">
        <v>-344.84640000000002</v>
      </c>
      <c r="IP39" s="166">
        <v>347.16800000000001</v>
      </c>
      <c r="IQ39" s="166">
        <v>-165.22380000000001</v>
      </c>
      <c r="IR39" s="166">
        <v>-198.70429999999999</v>
      </c>
      <c r="IS39" s="166">
        <v>-339.47160000000002</v>
      </c>
      <c r="IT39" s="166">
        <v>106.27249999999999</v>
      </c>
      <c r="IU39" s="166">
        <v>105.9853</v>
      </c>
      <c r="IV39" s="166">
        <v>166.36250000000001</v>
      </c>
      <c r="IW39" s="166">
        <v>-420.08</v>
      </c>
      <c r="IX39" s="166">
        <v>203.17449999999999</v>
      </c>
      <c r="IY39" s="166">
        <v>-215.28890000000001</v>
      </c>
      <c r="IZ39" s="166">
        <v>219.32230000000001</v>
      </c>
      <c r="JA39" s="166">
        <v>-6.5109000000000004</v>
      </c>
      <c r="JB39" s="166">
        <v>21.231999999999999</v>
      </c>
      <c r="JC39" s="166">
        <v>10.56</v>
      </c>
      <c r="JD39" s="166">
        <v>7.1749999999999998</v>
      </c>
      <c r="JE39" s="166">
        <v>7.1849999999999996</v>
      </c>
      <c r="JF39" s="166">
        <v>-10.32</v>
      </c>
      <c r="JG39" s="166">
        <v>-13.28</v>
      </c>
      <c r="JH39" s="167"/>
      <c r="JI39" s="166">
        <v>14.827199999999999</v>
      </c>
      <c r="JJ39" s="166">
        <v>-19.160799999999998</v>
      </c>
      <c r="JK39" s="166">
        <v>-45.119399999999999</v>
      </c>
      <c r="JL39" s="166">
        <v>21</v>
      </c>
      <c r="JM39" s="166">
        <v>51.926000000000002</v>
      </c>
      <c r="JN39" s="166">
        <v>51.079000000000001</v>
      </c>
      <c r="JO39" s="166">
        <v>11.269600000000001</v>
      </c>
      <c r="JP39" s="167"/>
      <c r="JQ39" s="166">
        <v>54.066800000000001</v>
      </c>
      <c r="JR39" s="166">
        <v>53.514800000000001</v>
      </c>
      <c r="JS39" s="166">
        <v>52.987699999999997</v>
      </c>
      <c r="JT39" s="167"/>
      <c r="JU39" s="166">
        <v>30.6</v>
      </c>
      <c r="JV39" s="166">
        <v>14.4419</v>
      </c>
      <c r="JW39" s="166">
        <v>8.76</v>
      </c>
      <c r="JX39" s="167"/>
      <c r="JY39" s="166">
        <v>-48.954900000000002</v>
      </c>
      <c r="JZ39" s="166">
        <v>81.646900000000002</v>
      </c>
      <c r="KA39" s="166">
        <v>58.666800000000002</v>
      </c>
      <c r="KB39" s="166">
        <v>-49.195700000000002</v>
      </c>
      <c r="KC39" s="166">
        <v>-80.587500000000006</v>
      </c>
      <c r="KD39" s="166">
        <v>47.8461</v>
      </c>
      <c r="KE39" s="166">
        <v>32.260300000000001</v>
      </c>
      <c r="KF39" s="166">
        <v>-40.299999999999997</v>
      </c>
      <c r="KG39" s="166">
        <v>40.6</v>
      </c>
      <c r="KH39" s="166">
        <v>-158.86439999999999</v>
      </c>
      <c r="KI39" s="166">
        <v>340.68259999999998</v>
      </c>
    </row>
    <row r="40" spans="1:295" ht="18" customHeight="1" x14ac:dyDescent="0.25">
      <c r="A40" s="161" t="s">
        <v>84</v>
      </c>
      <c r="B40" s="161" t="s">
        <v>823</v>
      </c>
      <c r="C40" s="168">
        <v>0</v>
      </c>
      <c r="D40" s="169">
        <v>19.625499999999999</v>
      </c>
      <c r="E40" s="170"/>
      <c r="F40" s="169">
        <v>-33.794400000000003</v>
      </c>
      <c r="G40" s="169">
        <v>21.357600000000001</v>
      </c>
      <c r="H40" s="170"/>
      <c r="I40" s="169">
        <v>55.566600000000001</v>
      </c>
      <c r="J40" s="169">
        <v>-89.593800000000002</v>
      </c>
      <c r="K40" s="169">
        <v>74.579499999999996</v>
      </c>
      <c r="L40" s="169">
        <v>37.648800000000001</v>
      </c>
      <c r="M40" s="170"/>
      <c r="N40" s="169">
        <v>-17.760000000000002</v>
      </c>
      <c r="O40" s="169">
        <v>-58.55</v>
      </c>
      <c r="P40" s="169">
        <v>52.8</v>
      </c>
      <c r="Q40" s="169">
        <v>17.388000000000002</v>
      </c>
      <c r="R40" s="169">
        <v>-52.8</v>
      </c>
      <c r="S40" s="169">
        <v>13.161899999999999</v>
      </c>
      <c r="T40" s="169">
        <v>181.435</v>
      </c>
      <c r="U40" s="169">
        <v>13.3688</v>
      </c>
      <c r="V40" s="169">
        <v>13.4901</v>
      </c>
      <c r="W40" s="169">
        <v>22.3567</v>
      </c>
      <c r="X40" s="169">
        <v>13.341799999999999</v>
      </c>
      <c r="Y40" s="169">
        <v>0</v>
      </c>
      <c r="Z40" s="169">
        <v>8.2040000000000006</v>
      </c>
      <c r="AA40" s="170"/>
      <c r="AB40" s="170"/>
      <c r="AC40" s="169">
        <v>-82.41</v>
      </c>
      <c r="AD40" s="169">
        <v>-82.37</v>
      </c>
      <c r="AE40" s="170"/>
      <c r="AF40" s="169">
        <v>17.760000000000002</v>
      </c>
      <c r="AG40" s="169">
        <v>57.2</v>
      </c>
      <c r="AH40" s="169">
        <v>7.6360000000000001</v>
      </c>
      <c r="AI40" s="169">
        <v>0.16300000000000001</v>
      </c>
      <c r="AJ40" s="168">
        <v>0</v>
      </c>
      <c r="AK40" s="169">
        <v>-49.75</v>
      </c>
      <c r="AL40" s="169">
        <v>-69.849999999999994</v>
      </c>
      <c r="AM40" s="169">
        <v>50.38</v>
      </c>
      <c r="AN40" s="169">
        <v>50.55</v>
      </c>
      <c r="AO40" s="169">
        <v>16.6297</v>
      </c>
      <c r="AP40" s="169">
        <v>10.8378</v>
      </c>
      <c r="AQ40" s="169">
        <v>67.881</v>
      </c>
      <c r="AR40" s="169">
        <v>70.254199999999997</v>
      </c>
      <c r="AS40" s="169">
        <v>55.1967</v>
      </c>
      <c r="AT40" s="169">
        <v>-46.775500000000001</v>
      </c>
      <c r="AU40" s="169">
        <v>-46.2331</v>
      </c>
      <c r="AV40" s="169">
        <v>6.2131999999999996</v>
      </c>
      <c r="AW40" s="169">
        <v>5.9139999999999997</v>
      </c>
      <c r="AX40" s="169">
        <v>81.202299999999994</v>
      </c>
      <c r="AY40" s="169">
        <v>82.614900000000006</v>
      </c>
      <c r="AZ40" s="169">
        <v>-32.635199999999998</v>
      </c>
      <c r="BA40" s="169">
        <v>-34.180700000000002</v>
      </c>
      <c r="BB40" s="169">
        <v>-389.13130000000001</v>
      </c>
      <c r="BC40" s="169">
        <v>-17.992799999999999</v>
      </c>
      <c r="BD40" s="169">
        <v>-12.5</v>
      </c>
      <c r="BE40" s="169">
        <v>-12.6</v>
      </c>
      <c r="BF40" s="169">
        <v>53.093400000000003</v>
      </c>
      <c r="BG40" s="169">
        <v>52.563499999999998</v>
      </c>
      <c r="BH40" s="169">
        <v>-6.4447999999999999</v>
      </c>
      <c r="BI40" s="170"/>
      <c r="BJ40" s="169">
        <v>-19.4682</v>
      </c>
      <c r="BK40" s="169">
        <v>8.7378</v>
      </c>
      <c r="BL40" s="169">
        <v>6.8095999999999997</v>
      </c>
      <c r="BM40" s="169">
        <v>4.6658999999999997</v>
      </c>
      <c r="BN40" s="169">
        <v>428.38819999999998</v>
      </c>
      <c r="BO40" s="169">
        <v>196.5086</v>
      </c>
      <c r="BP40" s="170"/>
      <c r="BQ40" s="169">
        <v>-400.62380000000002</v>
      </c>
      <c r="BR40" s="169">
        <v>507.83010000000002</v>
      </c>
      <c r="BS40" s="170"/>
      <c r="BT40" s="169">
        <v>-79.825500000000005</v>
      </c>
      <c r="BU40" s="169">
        <v>81.570800000000006</v>
      </c>
      <c r="BV40" s="169">
        <v>106.3222</v>
      </c>
      <c r="BW40" s="169">
        <v>32.409999999999997</v>
      </c>
      <c r="BX40" s="169">
        <v>30.66</v>
      </c>
      <c r="BY40" s="169">
        <v>75.91</v>
      </c>
      <c r="BZ40" s="169">
        <v>91.83</v>
      </c>
      <c r="CA40" s="169">
        <v>-89.211299999999994</v>
      </c>
      <c r="CB40" s="169">
        <v>-91.354600000000005</v>
      </c>
      <c r="CC40" s="169">
        <v>153.9796</v>
      </c>
      <c r="CD40" s="169">
        <v>156.3081</v>
      </c>
      <c r="CE40" s="169">
        <v>-11.4625</v>
      </c>
      <c r="CF40" s="169">
        <v>-77.570300000000003</v>
      </c>
      <c r="CG40" s="169">
        <v>-77.673900000000003</v>
      </c>
      <c r="CH40" s="169">
        <v>8.3781999999999996</v>
      </c>
      <c r="CI40" s="169">
        <v>-116.76900000000001</v>
      </c>
      <c r="CJ40" s="170"/>
      <c r="CK40" s="170"/>
      <c r="CL40" s="170"/>
      <c r="CM40" s="169">
        <v>235.3</v>
      </c>
      <c r="CN40" s="169">
        <v>-19.5</v>
      </c>
      <c r="CO40" s="169">
        <v>39.047699999999999</v>
      </c>
      <c r="CP40" s="169">
        <v>39.166200000000003</v>
      </c>
      <c r="CQ40" s="169">
        <v>42.305100000000003</v>
      </c>
      <c r="CR40" s="169">
        <v>-41.1173</v>
      </c>
      <c r="CS40" s="169">
        <v>-40.639099999999999</v>
      </c>
      <c r="CT40" s="169">
        <v>10.642799999999999</v>
      </c>
      <c r="CU40" s="169">
        <v>-26.423999999999999</v>
      </c>
      <c r="CV40" s="169">
        <v>16.035399999999999</v>
      </c>
      <c r="CW40" s="169">
        <v>15.363200000000001</v>
      </c>
      <c r="CX40" s="169">
        <v>89.73</v>
      </c>
      <c r="CY40" s="169">
        <v>61.61</v>
      </c>
      <c r="CZ40" s="169">
        <v>59.538600000000002</v>
      </c>
      <c r="DA40" s="169">
        <v>55.522199999999998</v>
      </c>
      <c r="DB40" s="169">
        <v>-26.97</v>
      </c>
      <c r="DC40" s="170"/>
      <c r="DD40" s="169">
        <v>118.1022</v>
      </c>
      <c r="DE40" s="169">
        <v>116.78270000000001</v>
      </c>
      <c r="DF40" s="169">
        <v>-121.6707</v>
      </c>
      <c r="DG40" s="170"/>
      <c r="DH40" s="169">
        <v>-27.646000000000001</v>
      </c>
      <c r="DI40" s="169">
        <v>-127.7</v>
      </c>
      <c r="DJ40" s="169">
        <v>-126.2</v>
      </c>
      <c r="DK40" s="170"/>
      <c r="DL40" s="169">
        <v>0.30209999999999998</v>
      </c>
      <c r="DM40" s="169">
        <v>71.870500000000007</v>
      </c>
      <c r="DN40" s="169">
        <v>156.46360000000001</v>
      </c>
      <c r="DO40" s="169">
        <v>110.53</v>
      </c>
      <c r="DP40" s="169">
        <v>-9.07</v>
      </c>
      <c r="DQ40" s="169">
        <v>67.207999999999998</v>
      </c>
      <c r="DR40" s="169">
        <v>121.7594</v>
      </c>
      <c r="DS40" s="169">
        <v>-17.809999999999999</v>
      </c>
      <c r="DT40" s="169">
        <v>-18.12</v>
      </c>
      <c r="DU40" s="169">
        <v>100.63</v>
      </c>
      <c r="DV40" s="169">
        <v>83.02</v>
      </c>
      <c r="DW40" s="169">
        <v>120.5455</v>
      </c>
      <c r="DX40" s="169">
        <v>118.7818</v>
      </c>
      <c r="DY40" s="169">
        <v>-77.0929</v>
      </c>
      <c r="DZ40" s="169">
        <v>-75.381799999999998</v>
      </c>
      <c r="EA40" s="169">
        <v>228.96979999999999</v>
      </c>
      <c r="EB40" s="169">
        <v>177.09020000000001</v>
      </c>
      <c r="EC40" s="169">
        <v>170.6729</v>
      </c>
      <c r="ED40" s="169">
        <v>172.66489999999999</v>
      </c>
      <c r="EE40" s="169">
        <v>55.505499999999998</v>
      </c>
      <c r="EF40" s="169">
        <v>36.316400000000002</v>
      </c>
      <c r="EG40" s="169">
        <v>-32.668999999999997</v>
      </c>
      <c r="EH40" s="169">
        <v>406.125</v>
      </c>
      <c r="EI40" s="169">
        <v>127.0993</v>
      </c>
      <c r="EJ40" s="170"/>
      <c r="EK40" s="169">
        <v>-34.428899999999999</v>
      </c>
      <c r="EL40" s="169">
        <v>-31.731999999999999</v>
      </c>
      <c r="EM40" s="169">
        <v>35.531999999999996</v>
      </c>
      <c r="EN40" s="169">
        <v>3.4258000000000002</v>
      </c>
      <c r="EO40" s="169">
        <v>3.8534999999999999</v>
      </c>
      <c r="EP40" s="169">
        <v>33.840000000000003</v>
      </c>
      <c r="EQ40" s="169">
        <v>-70.767099999999999</v>
      </c>
      <c r="ER40" s="169">
        <v>-71.941800000000001</v>
      </c>
      <c r="ES40" s="169">
        <v>9.3401999999999994</v>
      </c>
      <c r="ET40" s="169">
        <v>0</v>
      </c>
      <c r="EU40" s="169">
        <v>-9.07</v>
      </c>
      <c r="EV40" s="169">
        <v>1</v>
      </c>
      <c r="EW40" s="169">
        <v>16.9559</v>
      </c>
      <c r="EX40" s="169">
        <v>-62.722700000000003</v>
      </c>
      <c r="EY40" s="169">
        <v>-38.582599999999999</v>
      </c>
      <c r="EZ40" s="169">
        <v>-37.936799999999998</v>
      </c>
      <c r="FA40" s="169">
        <v>9.4891000000000005</v>
      </c>
      <c r="FB40" s="169">
        <v>-34.143900000000002</v>
      </c>
      <c r="FC40" s="170"/>
      <c r="FD40" s="169">
        <v>23.979800000000001</v>
      </c>
      <c r="FE40" s="170"/>
      <c r="FF40" s="169">
        <v>23.699200000000001</v>
      </c>
      <c r="FG40" s="169">
        <v>39.253599999999999</v>
      </c>
      <c r="FH40" s="169">
        <v>40.001300000000001</v>
      </c>
      <c r="FI40" s="169">
        <v>37.955500000000001</v>
      </c>
      <c r="FJ40" s="169">
        <v>91.766099999999994</v>
      </c>
      <c r="FK40" s="169">
        <v>91.933499999999995</v>
      </c>
      <c r="FL40" s="169">
        <v>-137.3142</v>
      </c>
      <c r="FM40" s="169">
        <v>80.231099999999998</v>
      </c>
      <c r="FN40" s="169">
        <v>79.787099999999995</v>
      </c>
      <c r="FO40" s="169">
        <v>-104.5762</v>
      </c>
      <c r="FP40" s="169">
        <v>-92.202500000000001</v>
      </c>
      <c r="FQ40" s="168">
        <v>-49.422800000000002</v>
      </c>
      <c r="FR40" s="169">
        <v>-38.700000000000003</v>
      </c>
      <c r="FS40" s="169">
        <v>13.8729</v>
      </c>
      <c r="FT40" s="169">
        <v>0.99760000000000004</v>
      </c>
      <c r="FU40" s="169">
        <v>-10.41</v>
      </c>
      <c r="FV40" s="169">
        <v>14</v>
      </c>
      <c r="FW40" s="169">
        <v>-41.981499999999997</v>
      </c>
      <c r="FX40" s="170"/>
      <c r="FY40" s="169">
        <v>-14.582000000000001</v>
      </c>
      <c r="FZ40" s="169">
        <v>0.41099999999999998</v>
      </c>
      <c r="GA40" s="170"/>
      <c r="GB40" s="169">
        <v>27.55</v>
      </c>
      <c r="GC40" s="169">
        <v>94.313299999999998</v>
      </c>
      <c r="GD40" s="169">
        <v>106.1597</v>
      </c>
      <c r="GE40" s="170"/>
      <c r="GF40" s="169">
        <v>88.927499999999995</v>
      </c>
      <c r="GG40" s="169">
        <v>21.3</v>
      </c>
      <c r="GH40" s="169">
        <v>-16.7286</v>
      </c>
      <c r="GI40" s="169">
        <v>5.2439999999999998</v>
      </c>
      <c r="GJ40" s="169">
        <v>5.8120000000000003</v>
      </c>
      <c r="GK40" s="169">
        <v>2.0072999999999999</v>
      </c>
      <c r="GL40" s="170"/>
      <c r="GM40" s="170"/>
      <c r="GN40" s="169">
        <v>-15.241300000000001</v>
      </c>
      <c r="GO40" s="169">
        <v>-33.878900000000002</v>
      </c>
      <c r="GP40" s="169">
        <v>20.6692</v>
      </c>
      <c r="GQ40" s="169">
        <v>35.222799999999999</v>
      </c>
      <c r="GR40" s="169">
        <v>49.099299999999999</v>
      </c>
      <c r="GS40" s="169">
        <v>50.713799999999999</v>
      </c>
      <c r="GT40" s="169">
        <v>-159.3664</v>
      </c>
      <c r="GU40" s="169">
        <v>-26.515699999999999</v>
      </c>
      <c r="GV40" s="169">
        <v>26.130099999999999</v>
      </c>
      <c r="GW40" s="169">
        <v>-46.1417</v>
      </c>
      <c r="GX40" s="169">
        <v>12.118600000000001</v>
      </c>
      <c r="GY40" s="169">
        <v>11.8192</v>
      </c>
      <c r="GZ40" s="169">
        <v>11.5307</v>
      </c>
      <c r="HA40" s="169">
        <v>14</v>
      </c>
      <c r="HB40" s="169">
        <v>139.31610000000001</v>
      </c>
      <c r="HC40" s="169">
        <v>137.56890000000001</v>
      </c>
      <c r="HD40" s="169">
        <v>278.7</v>
      </c>
      <c r="HE40" s="169">
        <v>-276.90989999999999</v>
      </c>
      <c r="HF40" s="169">
        <v>-540.9683</v>
      </c>
      <c r="HG40" s="169">
        <v>538.43769999999995</v>
      </c>
      <c r="HH40" s="169">
        <v>387.84559999999999</v>
      </c>
      <c r="HI40" s="169">
        <v>-131.63409999999999</v>
      </c>
      <c r="HJ40" s="169">
        <v>-131.08369999999999</v>
      </c>
      <c r="HK40" s="169">
        <v>-53.222299999999997</v>
      </c>
      <c r="HL40" s="169">
        <v>-44.177</v>
      </c>
      <c r="HM40" s="169">
        <v>83.087599999999995</v>
      </c>
      <c r="HN40" s="169">
        <v>83.373800000000003</v>
      </c>
      <c r="HO40" s="170"/>
      <c r="HP40" s="170"/>
      <c r="HQ40" s="169">
        <v>29.512499999999999</v>
      </c>
      <c r="HR40" s="169">
        <v>28.578600000000002</v>
      </c>
      <c r="HS40" s="169">
        <v>-62.049599999999998</v>
      </c>
      <c r="HT40" s="169">
        <v>-61.603000000000002</v>
      </c>
      <c r="HU40" s="169">
        <v>84.53</v>
      </c>
      <c r="HV40" s="169">
        <v>83.6</v>
      </c>
      <c r="HW40" s="169">
        <v>18.5</v>
      </c>
      <c r="HX40" s="169">
        <v>20.2</v>
      </c>
      <c r="HY40" s="169">
        <v>3.1179000000000001</v>
      </c>
      <c r="HZ40" s="169">
        <v>34.479999999999997</v>
      </c>
      <c r="IA40" s="169">
        <v>-350.8553</v>
      </c>
      <c r="IB40" s="169">
        <v>99.511700000000005</v>
      </c>
      <c r="IC40" s="169">
        <v>98.387900000000002</v>
      </c>
      <c r="ID40" s="169">
        <v>20.2</v>
      </c>
      <c r="IE40" s="169">
        <v>-25.6</v>
      </c>
      <c r="IF40" s="169">
        <v>-27.4</v>
      </c>
      <c r="IG40" s="169">
        <v>-27.9</v>
      </c>
      <c r="IH40" s="169">
        <v>1.5416000000000001</v>
      </c>
      <c r="II40" s="169">
        <v>1.2261</v>
      </c>
      <c r="IJ40" s="169">
        <v>-381.29500000000002</v>
      </c>
      <c r="IK40" s="169">
        <v>-108.9203</v>
      </c>
      <c r="IL40" s="169">
        <v>440.49709999999999</v>
      </c>
      <c r="IM40" s="169">
        <v>361.35559999999998</v>
      </c>
      <c r="IN40" s="169">
        <v>123.29430000000001</v>
      </c>
      <c r="IO40" s="169">
        <v>-349.15390000000002</v>
      </c>
      <c r="IP40" s="169">
        <v>346.52050000000003</v>
      </c>
      <c r="IQ40" s="169">
        <v>-161.3792</v>
      </c>
      <c r="IR40" s="169">
        <v>-198.99260000000001</v>
      </c>
      <c r="IS40" s="169">
        <v>-347.84440000000001</v>
      </c>
      <c r="IT40" s="169">
        <v>104.6074</v>
      </c>
      <c r="IU40" s="169">
        <v>104.7842</v>
      </c>
      <c r="IV40" s="169">
        <v>162.22069999999999</v>
      </c>
      <c r="IW40" s="169">
        <v>-426.86439999999999</v>
      </c>
      <c r="IX40" s="169">
        <v>204.5821</v>
      </c>
      <c r="IY40" s="169">
        <v>-224.4545</v>
      </c>
      <c r="IZ40" s="169">
        <v>220.88829999999999</v>
      </c>
      <c r="JA40" s="169">
        <v>-8.5955999999999992</v>
      </c>
      <c r="JB40" s="169">
        <v>24.263999999999999</v>
      </c>
      <c r="JC40" s="169">
        <v>10.96</v>
      </c>
      <c r="JD40" s="169">
        <v>7.4139999999999997</v>
      </c>
      <c r="JE40" s="169">
        <v>7.4269999999999996</v>
      </c>
      <c r="JF40" s="169">
        <v>-10.88</v>
      </c>
      <c r="JG40" s="169">
        <v>-13.44</v>
      </c>
      <c r="JH40" s="170"/>
      <c r="JI40" s="169">
        <v>14.827199999999999</v>
      </c>
      <c r="JJ40" s="169">
        <v>-18.3673</v>
      </c>
      <c r="JK40" s="169">
        <v>-44.853900000000003</v>
      </c>
      <c r="JL40" s="169">
        <v>21</v>
      </c>
      <c r="JM40" s="169">
        <v>53.735999999999997</v>
      </c>
      <c r="JN40" s="169">
        <v>54.259</v>
      </c>
      <c r="JO40" s="169">
        <v>11.2362</v>
      </c>
      <c r="JP40" s="170"/>
      <c r="JQ40" s="169">
        <v>53.869300000000003</v>
      </c>
      <c r="JR40" s="169">
        <v>54.208199999999998</v>
      </c>
      <c r="JS40" s="169">
        <v>54.316899999999997</v>
      </c>
      <c r="JT40" s="170"/>
      <c r="JU40" s="169">
        <v>28.6</v>
      </c>
      <c r="JV40" s="169">
        <v>14.318</v>
      </c>
      <c r="JW40" s="169">
        <v>8.6300000000000008</v>
      </c>
      <c r="JX40" s="170"/>
      <c r="JY40" s="169">
        <v>-45.0242</v>
      </c>
      <c r="JZ40" s="169">
        <v>78.974999999999994</v>
      </c>
      <c r="KA40" s="169">
        <v>55.032499999999999</v>
      </c>
      <c r="KB40" s="169">
        <v>-44.092100000000002</v>
      </c>
      <c r="KC40" s="169">
        <v>-76.680499999999995</v>
      </c>
      <c r="KD40" s="169">
        <v>43.921700000000001</v>
      </c>
      <c r="KE40" s="169">
        <v>33.551400000000001</v>
      </c>
      <c r="KF40" s="169">
        <v>-38.4</v>
      </c>
      <c r="KG40" s="169">
        <v>38.4</v>
      </c>
      <c r="KH40" s="169">
        <v>-151.03049999999999</v>
      </c>
      <c r="KI40" s="169">
        <v>327.83920000000001</v>
      </c>
    </row>
    <row r="41" spans="1:295" ht="18" customHeight="1" x14ac:dyDescent="0.25">
      <c r="A41" s="161" t="s">
        <v>84</v>
      </c>
      <c r="B41" s="161" t="s">
        <v>824</v>
      </c>
      <c r="C41" s="162">
        <v>0</v>
      </c>
      <c r="D41" s="163">
        <v>19.166899999999998</v>
      </c>
      <c r="E41" s="163">
        <v>-27.860499999999998</v>
      </c>
      <c r="F41" s="163">
        <v>-34.353400000000001</v>
      </c>
      <c r="G41" s="163">
        <v>21.008700000000001</v>
      </c>
      <c r="H41" s="164"/>
      <c r="I41" s="163">
        <v>54.758600000000001</v>
      </c>
      <c r="J41" s="163">
        <v>-86.350200000000001</v>
      </c>
      <c r="K41" s="164"/>
      <c r="L41" s="163">
        <v>37.572899999999997</v>
      </c>
      <c r="M41" s="163">
        <v>36.414200000000001</v>
      </c>
      <c r="N41" s="163">
        <v>-24.42</v>
      </c>
      <c r="O41" s="163">
        <v>-58.262</v>
      </c>
      <c r="P41" s="163">
        <v>52.8</v>
      </c>
      <c r="Q41" s="163">
        <v>16.559999999999999</v>
      </c>
      <c r="R41" s="163">
        <v>-52.8</v>
      </c>
      <c r="S41" s="163">
        <v>12.701000000000001</v>
      </c>
      <c r="T41" s="163">
        <v>175.68440000000001</v>
      </c>
      <c r="U41" s="163">
        <v>13.2376</v>
      </c>
      <c r="V41" s="163">
        <v>13.370799999999999</v>
      </c>
      <c r="W41" s="163">
        <v>22.855699999999999</v>
      </c>
      <c r="X41" s="163">
        <v>13.380599999999999</v>
      </c>
      <c r="Y41" s="163">
        <v>-5.6736000000000004</v>
      </c>
      <c r="Z41" s="163">
        <v>8.6326999999999998</v>
      </c>
      <c r="AA41" s="164"/>
      <c r="AB41" s="164"/>
      <c r="AC41" s="163">
        <v>-84.35</v>
      </c>
      <c r="AD41" s="163">
        <v>-84.22</v>
      </c>
      <c r="AE41" s="164"/>
      <c r="AF41" s="163">
        <v>24.42</v>
      </c>
      <c r="AG41" s="163">
        <v>57.2</v>
      </c>
      <c r="AH41" s="163">
        <v>9.0809999999999995</v>
      </c>
      <c r="AI41" s="163">
        <v>0.17499999999999999</v>
      </c>
      <c r="AJ41" s="162">
        <v>0</v>
      </c>
      <c r="AK41" s="163">
        <v>-51.15</v>
      </c>
      <c r="AL41" s="163">
        <v>-73.150000000000006</v>
      </c>
      <c r="AM41" s="163">
        <v>51.8</v>
      </c>
      <c r="AN41" s="163">
        <v>52.29</v>
      </c>
      <c r="AO41" s="163">
        <v>17.238499999999998</v>
      </c>
      <c r="AP41" s="163">
        <v>10.7409</v>
      </c>
      <c r="AQ41" s="163">
        <v>68.200100000000006</v>
      </c>
      <c r="AR41" s="163">
        <v>70.4131</v>
      </c>
      <c r="AS41" s="163">
        <v>56.950299999999999</v>
      </c>
      <c r="AT41" s="163">
        <v>-48.958599999999997</v>
      </c>
      <c r="AU41" s="163">
        <v>-49.167200000000001</v>
      </c>
      <c r="AV41" s="163">
        <v>6.5099</v>
      </c>
      <c r="AW41" s="163">
        <v>6.5022000000000002</v>
      </c>
      <c r="AX41" s="163">
        <v>83.641900000000007</v>
      </c>
      <c r="AY41" s="163">
        <v>84.848100000000002</v>
      </c>
      <c r="AZ41" s="163">
        <v>-33.0961</v>
      </c>
      <c r="BA41" s="163">
        <v>-36.107399999999998</v>
      </c>
      <c r="BB41" s="163">
        <v>-384.654</v>
      </c>
      <c r="BC41" s="163">
        <v>-17.011199999999999</v>
      </c>
      <c r="BD41" s="163">
        <v>-12.9</v>
      </c>
      <c r="BE41" s="163">
        <v>-13</v>
      </c>
      <c r="BF41" s="163">
        <v>55.948900000000002</v>
      </c>
      <c r="BG41" s="163">
        <v>55.0199</v>
      </c>
      <c r="BH41" s="163">
        <v>-6.0762</v>
      </c>
      <c r="BI41" s="164"/>
      <c r="BJ41" s="163">
        <v>-27.022099999999998</v>
      </c>
      <c r="BK41" s="163">
        <v>8.1943999999999999</v>
      </c>
      <c r="BL41" s="163">
        <v>6.7877000000000001</v>
      </c>
      <c r="BM41" s="163">
        <v>4.6407999999999996</v>
      </c>
      <c r="BN41" s="163">
        <v>433.72890000000001</v>
      </c>
      <c r="BO41" s="163">
        <v>130.10040000000001</v>
      </c>
      <c r="BP41" s="163">
        <v>129.97829999999999</v>
      </c>
      <c r="BQ41" s="163">
        <v>-394.80790000000002</v>
      </c>
      <c r="BR41" s="163">
        <v>554.88279999999997</v>
      </c>
      <c r="BS41" s="164"/>
      <c r="BT41" s="163">
        <v>-75.084299999999999</v>
      </c>
      <c r="BU41" s="163">
        <v>77.994299999999996</v>
      </c>
      <c r="BV41" s="163">
        <v>105.9828</v>
      </c>
      <c r="BW41" s="163">
        <v>31.82</v>
      </c>
      <c r="BX41" s="163">
        <v>30.07</v>
      </c>
      <c r="BY41" s="164"/>
      <c r="BZ41" s="163">
        <v>90.88</v>
      </c>
      <c r="CA41" s="163">
        <v>-88.809399999999997</v>
      </c>
      <c r="CB41" s="163">
        <v>-88.943299999999994</v>
      </c>
      <c r="CC41" s="163">
        <v>150.84440000000001</v>
      </c>
      <c r="CD41" s="163">
        <v>151.3837</v>
      </c>
      <c r="CE41" s="163">
        <v>-10.226800000000001</v>
      </c>
      <c r="CF41" s="163">
        <v>-60.863399999999999</v>
      </c>
      <c r="CG41" s="163">
        <v>-61.175400000000003</v>
      </c>
      <c r="CH41" s="163">
        <v>5.5815999999999999</v>
      </c>
      <c r="CI41" s="163">
        <v>-106.5534</v>
      </c>
      <c r="CJ41" s="164"/>
      <c r="CK41" s="164"/>
      <c r="CL41" s="164"/>
      <c r="CM41" s="163">
        <v>212.6</v>
      </c>
      <c r="CN41" s="163">
        <v>-19.62</v>
      </c>
      <c r="CO41" s="163">
        <v>50.403100000000002</v>
      </c>
      <c r="CP41" s="163">
        <v>50.181699999999999</v>
      </c>
      <c r="CQ41" s="163">
        <v>49.918100000000003</v>
      </c>
      <c r="CR41" s="163">
        <v>-26.438600000000001</v>
      </c>
      <c r="CS41" s="163">
        <v>-25.738800000000001</v>
      </c>
      <c r="CT41" s="163">
        <v>18.145800000000001</v>
      </c>
      <c r="CU41" s="163">
        <v>-48.355600000000003</v>
      </c>
      <c r="CV41" s="163">
        <v>23.869</v>
      </c>
      <c r="CW41" s="163">
        <v>15.8104</v>
      </c>
      <c r="CX41" s="163">
        <v>85.88</v>
      </c>
      <c r="CY41" s="163">
        <v>58.9</v>
      </c>
      <c r="CZ41" s="163">
        <v>58.132300000000001</v>
      </c>
      <c r="DA41" s="163">
        <v>54.936199999999999</v>
      </c>
      <c r="DB41" s="163">
        <v>-26.4</v>
      </c>
      <c r="DC41" s="164"/>
      <c r="DD41" s="163">
        <v>107.4824</v>
      </c>
      <c r="DE41" s="163">
        <v>105.3073</v>
      </c>
      <c r="DF41" s="163">
        <v>-117.8515</v>
      </c>
      <c r="DG41" s="164"/>
      <c r="DH41" s="163">
        <v>-27.075500000000002</v>
      </c>
      <c r="DI41" s="163">
        <v>-134</v>
      </c>
      <c r="DJ41" s="163">
        <v>-135.4</v>
      </c>
      <c r="DK41" s="163">
        <v>30.671099999999999</v>
      </c>
      <c r="DL41" s="163">
        <v>0.30209999999999998</v>
      </c>
      <c r="DM41" s="163">
        <v>69.991900000000001</v>
      </c>
      <c r="DN41" s="163">
        <v>152.94800000000001</v>
      </c>
      <c r="DO41" s="163">
        <v>108.28</v>
      </c>
      <c r="DP41" s="163">
        <v>-8.64</v>
      </c>
      <c r="DQ41" s="163">
        <v>64.929500000000004</v>
      </c>
      <c r="DR41" s="163">
        <v>115.56910000000001</v>
      </c>
      <c r="DS41" s="163">
        <v>-18.41</v>
      </c>
      <c r="DT41" s="163">
        <v>-18.649999999999999</v>
      </c>
      <c r="DU41" s="163">
        <v>104.3</v>
      </c>
      <c r="DV41" s="163">
        <v>79.69</v>
      </c>
      <c r="DW41" s="163">
        <v>116.67270000000001</v>
      </c>
      <c r="DX41" s="163">
        <v>114.9273</v>
      </c>
      <c r="DY41" s="163">
        <v>-74.8048</v>
      </c>
      <c r="DZ41" s="163">
        <v>-73.127300000000005</v>
      </c>
      <c r="EA41" s="163">
        <v>222.6189</v>
      </c>
      <c r="EB41" s="163">
        <v>172.95959999999999</v>
      </c>
      <c r="EC41" s="163">
        <v>165.78120000000001</v>
      </c>
      <c r="ED41" s="163">
        <v>169.34379999999999</v>
      </c>
      <c r="EE41" s="163">
        <v>54.684800000000003</v>
      </c>
      <c r="EF41" s="163">
        <v>31.101400000000002</v>
      </c>
      <c r="EG41" s="163">
        <v>-32.197000000000003</v>
      </c>
      <c r="EH41" s="163">
        <v>405.59230000000002</v>
      </c>
      <c r="EI41" s="163">
        <v>117.8704</v>
      </c>
      <c r="EJ41" s="164"/>
      <c r="EK41" s="163">
        <v>-34.379199999999997</v>
      </c>
      <c r="EL41" s="163">
        <v>-31.077100000000002</v>
      </c>
      <c r="EM41" s="163">
        <v>38.336100000000002</v>
      </c>
      <c r="EN41" s="163">
        <v>-0.15909999999999999</v>
      </c>
      <c r="EO41" s="163">
        <v>0.75070000000000003</v>
      </c>
      <c r="EP41" s="163">
        <v>33.840000000000003</v>
      </c>
      <c r="EQ41" s="163">
        <v>-69.583299999999994</v>
      </c>
      <c r="ER41" s="163">
        <v>-70.038700000000006</v>
      </c>
      <c r="ES41" s="163">
        <v>9.7308000000000003</v>
      </c>
      <c r="ET41" s="163">
        <v>0</v>
      </c>
      <c r="EU41" s="163">
        <v>-9.56</v>
      </c>
      <c r="EV41" s="164"/>
      <c r="EW41" s="163">
        <v>17.547599999999999</v>
      </c>
      <c r="EX41" s="163">
        <v>-71.801599999999993</v>
      </c>
      <c r="EY41" s="163">
        <v>-39.206699999999998</v>
      </c>
      <c r="EZ41" s="163">
        <v>-37.950299999999999</v>
      </c>
      <c r="FA41" s="163">
        <v>9.8096999999999994</v>
      </c>
      <c r="FB41" s="163">
        <v>-29.552499999999998</v>
      </c>
      <c r="FC41" s="163">
        <v>-4.4352</v>
      </c>
      <c r="FD41" s="163">
        <v>24.021000000000001</v>
      </c>
      <c r="FE41" s="164"/>
      <c r="FF41" s="163">
        <v>23.591100000000001</v>
      </c>
      <c r="FG41" s="163">
        <v>39.039000000000001</v>
      </c>
      <c r="FH41" s="163">
        <v>39.722700000000003</v>
      </c>
      <c r="FI41" s="163">
        <v>38.109699999999997</v>
      </c>
      <c r="FJ41" s="163">
        <v>89.924000000000007</v>
      </c>
      <c r="FK41" s="163">
        <v>88.919300000000007</v>
      </c>
      <c r="FL41" s="163">
        <v>-129.27629999999999</v>
      </c>
      <c r="FM41" s="163">
        <v>77.355599999999995</v>
      </c>
      <c r="FN41" s="163">
        <v>76.708699999999993</v>
      </c>
      <c r="FO41" s="163">
        <v>-99.818299999999994</v>
      </c>
      <c r="FP41" s="163">
        <v>-87.753</v>
      </c>
      <c r="FQ41" s="162">
        <v>-49.422800000000002</v>
      </c>
      <c r="FR41" s="163">
        <v>-41.18</v>
      </c>
      <c r="FS41" s="163">
        <v>12.674099999999999</v>
      </c>
      <c r="FT41" s="163">
        <v>0.99760000000000004</v>
      </c>
      <c r="FU41" s="163">
        <v>-7.86</v>
      </c>
      <c r="FV41" s="163">
        <v>13.86</v>
      </c>
      <c r="FW41" s="163">
        <v>-37.168900000000001</v>
      </c>
      <c r="FX41" s="164"/>
      <c r="FY41" s="163">
        <v>-14.430999999999999</v>
      </c>
      <c r="FZ41" s="163">
        <v>0.46300000000000002</v>
      </c>
      <c r="GA41" s="164"/>
      <c r="GB41" s="163">
        <v>28.77</v>
      </c>
      <c r="GC41" s="163">
        <v>90.908699999999996</v>
      </c>
      <c r="GD41" s="163">
        <v>101.5067</v>
      </c>
      <c r="GE41" s="163">
        <v>15.42</v>
      </c>
      <c r="GF41" s="163">
        <v>88.802700000000002</v>
      </c>
      <c r="GG41" s="163">
        <v>20.8</v>
      </c>
      <c r="GH41" s="163">
        <v>-17.3169</v>
      </c>
      <c r="GI41" s="163">
        <v>5.2325999999999997</v>
      </c>
      <c r="GJ41" s="163">
        <v>5.7119</v>
      </c>
      <c r="GK41" s="163">
        <v>2.0348000000000002</v>
      </c>
      <c r="GL41" s="164"/>
      <c r="GM41" s="164"/>
      <c r="GN41" s="163">
        <v>-16.0242</v>
      </c>
      <c r="GO41" s="163">
        <v>-34.234999999999999</v>
      </c>
      <c r="GP41" s="163">
        <v>21.473500000000001</v>
      </c>
      <c r="GQ41" s="163">
        <v>35.6736</v>
      </c>
      <c r="GR41" s="163">
        <v>53.770699999999998</v>
      </c>
      <c r="GS41" s="163">
        <v>55.777900000000002</v>
      </c>
      <c r="GT41" s="163">
        <v>-165.82579999999999</v>
      </c>
      <c r="GU41" s="163">
        <v>-26.119399999999999</v>
      </c>
      <c r="GV41" s="163">
        <v>26.222300000000001</v>
      </c>
      <c r="GW41" s="163">
        <v>-45.145000000000003</v>
      </c>
      <c r="GX41" s="163">
        <v>12.542299999999999</v>
      </c>
      <c r="GY41" s="163">
        <v>11.985200000000001</v>
      </c>
      <c r="GZ41" s="163">
        <v>11.509600000000001</v>
      </c>
      <c r="HA41" s="164"/>
      <c r="HB41" s="163">
        <v>136.03569999999999</v>
      </c>
      <c r="HC41" s="163">
        <v>136.5164</v>
      </c>
      <c r="HD41" s="164"/>
      <c r="HE41" s="164"/>
      <c r="HF41" s="163">
        <v>-543.70429999999999</v>
      </c>
      <c r="HG41" s="164"/>
      <c r="HH41" s="163">
        <v>379.96800000000002</v>
      </c>
      <c r="HI41" s="163">
        <v>-130.02969999999999</v>
      </c>
      <c r="HJ41" s="163">
        <v>-128.613</v>
      </c>
      <c r="HK41" s="163">
        <v>-53.4499</v>
      </c>
      <c r="HL41" s="163">
        <v>-44.5548</v>
      </c>
      <c r="HM41" s="163">
        <v>78.370800000000003</v>
      </c>
      <c r="HN41" s="163">
        <v>79.100700000000003</v>
      </c>
      <c r="HO41" s="163">
        <v>-81.946299999999994</v>
      </c>
      <c r="HP41" s="164"/>
      <c r="HQ41" s="163">
        <v>32.797400000000003</v>
      </c>
      <c r="HR41" s="163">
        <v>31.479099999999999</v>
      </c>
      <c r="HS41" s="163">
        <v>-57.848500000000001</v>
      </c>
      <c r="HT41" s="163">
        <v>-58.879199999999997</v>
      </c>
      <c r="HU41" s="163">
        <v>85.95</v>
      </c>
      <c r="HV41" s="163">
        <v>85.34</v>
      </c>
      <c r="HW41" s="163">
        <v>21.5</v>
      </c>
      <c r="HX41" s="163">
        <v>21.5</v>
      </c>
      <c r="HY41" s="163">
        <v>2.9961000000000002</v>
      </c>
      <c r="HZ41" s="163">
        <v>33.36</v>
      </c>
      <c r="IA41" s="163">
        <v>-368.88060000000002</v>
      </c>
      <c r="IB41" s="163">
        <v>104.82989999999999</v>
      </c>
      <c r="IC41" s="163">
        <v>104.6096</v>
      </c>
      <c r="ID41" s="163">
        <v>20.2</v>
      </c>
      <c r="IE41" s="163">
        <v>-25.1</v>
      </c>
      <c r="IF41" s="163">
        <v>-31</v>
      </c>
      <c r="IG41" s="163">
        <v>-32.299999999999997</v>
      </c>
      <c r="IH41" s="164"/>
      <c r="II41" s="164"/>
      <c r="IJ41" s="163">
        <v>-375.73899999999998</v>
      </c>
      <c r="IK41" s="163">
        <v>-100.1571</v>
      </c>
      <c r="IL41" s="163">
        <v>446.1687</v>
      </c>
      <c r="IM41" s="163">
        <v>356.44349999999997</v>
      </c>
      <c r="IN41" s="163">
        <v>128.74959999999999</v>
      </c>
      <c r="IO41" s="163">
        <v>-351.57339999999999</v>
      </c>
      <c r="IP41" s="163">
        <v>350.27370000000002</v>
      </c>
      <c r="IQ41" s="163">
        <v>-170.80680000000001</v>
      </c>
      <c r="IR41" s="163">
        <v>-209.6045</v>
      </c>
      <c r="IS41" s="163">
        <v>-348.12099999999998</v>
      </c>
      <c r="IT41" s="163">
        <v>97.6023</v>
      </c>
      <c r="IU41" s="163">
        <v>100.05629999999999</v>
      </c>
      <c r="IV41" s="163">
        <v>172.2268</v>
      </c>
      <c r="IW41" s="163">
        <v>-429.96249999999998</v>
      </c>
      <c r="IX41" s="163">
        <v>216.31630000000001</v>
      </c>
      <c r="IY41" s="163">
        <v>-215.08539999999999</v>
      </c>
      <c r="IZ41" s="163">
        <v>220.72900000000001</v>
      </c>
      <c r="JA41" s="163">
        <v>-8.9389000000000003</v>
      </c>
      <c r="JB41" s="163">
        <v>18.465</v>
      </c>
      <c r="JC41" s="163">
        <v>11.76</v>
      </c>
      <c r="JD41" s="163">
        <v>7.0910000000000002</v>
      </c>
      <c r="JE41" s="163">
        <v>7.1070000000000002</v>
      </c>
      <c r="JF41" s="163">
        <v>-11.84</v>
      </c>
      <c r="JG41" s="163">
        <v>-12.16</v>
      </c>
      <c r="JH41" s="164"/>
      <c r="JI41" s="163">
        <v>12.132400000000001</v>
      </c>
      <c r="JJ41" s="163">
        <v>-19.365200000000002</v>
      </c>
      <c r="JK41" s="163">
        <v>-42.714599999999997</v>
      </c>
      <c r="JL41" s="163">
        <v>22.2</v>
      </c>
      <c r="JM41" s="163">
        <v>51.344999999999999</v>
      </c>
      <c r="JN41" s="163">
        <v>52.36</v>
      </c>
      <c r="JO41" s="163">
        <v>9.8246000000000002</v>
      </c>
      <c r="JP41" s="163">
        <v>11.8992</v>
      </c>
      <c r="JQ41" s="163">
        <v>51.177999999999997</v>
      </c>
      <c r="JR41" s="163">
        <v>50.850499999999997</v>
      </c>
      <c r="JS41" s="163">
        <v>50.918199999999999</v>
      </c>
      <c r="JT41" s="164"/>
      <c r="JU41" s="163">
        <v>26.6</v>
      </c>
      <c r="JV41" s="163">
        <v>15.049099999999999</v>
      </c>
      <c r="JW41" s="163">
        <v>8.6199999999999992</v>
      </c>
      <c r="JX41" s="164"/>
      <c r="JY41" s="163">
        <v>-43.278100000000002</v>
      </c>
      <c r="JZ41" s="163">
        <v>78.744299999999996</v>
      </c>
      <c r="KA41" s="163">
        <v>55.093600000000002</v>
      </c>
      <c r="KB41" s="163">
        <v>-41.991999999999997</v>
      </c>
      <c r="KC41" s="163">
        <v>-77.809299999999993</v>
      </c>
      <c r="KD41" s="163">
        <v>43.7517</v>
      </c>
      <c r="KE41" s="163">
        <v>33.667400000000001</v>
      </c>
      <c r="KF41" s="163">
        <v>-34.9</v>
      </c>
      <c r="KG41" s="163">
        <v>35.299999999999997</v>
      </c>
      <c r="KH41" s="163">
        <v>-158.1317</v>
      </c>
      <c r="KI41" s="163">
        <v>333.60730000000001</v>
      </c>
    </row>
    <row r="42" spans="1:295" ht="18" customHeight="1" x14ac:dyDescent="0.25">
      <c r="A42" s="161" t="s">
        <v>84</v>
      </c>
      <c r="B42" s="161" t="s">
        <v>825</v>
      </c>
      <c r="C42" s="165">
        <v>0</v>
      </c>
      <c r="D42" s="167"/>
      <c r="E42" s="166">
        <v>-27.8108</v>
      </c>
      <c r="F42" s="166">
        <v>-34.148600000000002</v>
      </c>
      <c r="G42" s="166">
        <v>21.731400000000001</v>
      </c>
      <c r="H42" s="167"/>
      <c r="I42" s="166">
        <v>53.531100000000002</v>
      </c>
      <c r="J42" s="166">
        <v>-86.368799999999993</v>
      </c>
      <c r="K42" s="166">
        <v>64.220600000000005</v>
      </c>
      <c r="L42" s="166">
        <v>32.686999999999998</v>
      </c>
      <c r="M42" s="166">
        <v>31.855499999999999</v>
      </c>
      <c r="N42" s="166">
        <v>-17.760000000000002</v>
      </c>
      <c r="O42" s="166">
        <v>-57.500999999999998</v>
      </c>
      <c r="P42" s="166">
        <v>50.6</v>
      </c>
      <c r="Q42" s="166">
        <v>15.731999999999999</v>
      </c>
      <c r="R42" s="166">
        <v>-50.6</v>
      </c>
      <c r="S42" s="166">
        <v>13.0876</v>
      </c>
      <c r="T42" s="166">
        <v>176.54839999999999</v>
      </c>
      <c r="U42" s="166">
        <v>13.918100000000001</v>
      </c>
      <c r="V42" s="166">
        <v>14.0611</v>
      </c>
      <c r="W42" s="166">
        <v>23.3399</v>
      </c>
      <c r="X42" s="166">
        <v>12.9895</v>
      </c>
      <c r="Y42" s="166">
        <v>-5.7691999999999997</v>
      </c>
      <c r="Z42" s="166">
        <v>8.4406999999999996</v>
      </c>
      <c r="AA42" s="167"/>
      <c r="AB42" s="167"/>
      <c r="AC42" s="166">
        <v>-83.12</v>
      </c>
      <c r="AD42" s="166">
        <v>-83.04</v>
      </c>
      <c r="AE42" s="167"/>
      <c r="AF42" s="166">
        <v>17.760000000000002</v>
      </c>
      <c r="AG42" s="166">
        <v>55</v>
      </c>
      <c r="AH42" s="166">
        <v>10.159000000000001</v>
      </c>
      <c r="AI42" s="166">
        <v>0.183</v>
      </c>
      <c r="AJ42" s="165">
        <v>0</v>
      </c>
      <c r="AK42" s="166">
        <v>-47.83</v>
      </c>
      <c r="AL42" s="166">
        <v>-78.31</v>
      </c>
      <c r="AM42" s="166">
        <v>48.15</v>
      </c>
      <c r="AN42" s="166">
        <v>48.26</v>
      </c>
      <c r="AO42" s="166">
        <v>1.3225</v>
      </c>
      <c r="AP42" s="166">
        <v>8.4242000000000008</v>
      </c>
      <c r="AQ42" s="166">
        <v>69.162099999999995</v>
      </c>
      <c r="AR42" s="166">
        <v>71.817800000000005</v>
      </c>
      <c r="AS42" s="166">
        <v>53.313800000000001</v>
      </c>
      <c r="AT42" s="166">
        <v>-47.488599999999998</v>
      </c>
      <c r="AU42" s="166">
        <v>-46.874699999999997</v>
      </c>
      <c r="AV42" s="166">
        <v>5.2763</v>
      </c>
      <c r="AW42" s="166">
        <v>4.7957999999999998</v>
      </c>
      <c r="AX42" s="166">
        <v>82.875699999999995</v>
      </c>
      <c r="AY42" s="166">
        <v>84.283500000000004</v>
      </c>
      <c r="AZ42" s="166">
        <v>-36.622900000000001</v>
      </c>
      <c r="BA42" s="166">
        <v>-40.928100000000001</v>
      </c>
      <c r="BB42" s="166">
        <v>-371.6474</v>
      </c>
      <c r="BC42" s="166">
        <v>-17.5901</v>
      </c>
      <c r="BD42" s="166">
        <v>-13.2</v>
      </c>
      <c r="BE42" s="166">
        <v>-13.2</v>
      </c>
      <c r="BF42" s="166">
        <v>55.019399999999997</v>
      </c>
      <c r="BG42" s="166">
        <v>53.979799999999997</v>
      </c>
      <c r="BH42" s="166">
        <v>-6.1001000000000003</v>
      </c>
      <c r="BI42" s="167"/>
      <c r="BJ42" s="166">
        <v>-25.822500000000002</v>
      </c>
      <c r="BK42" s="166">
        <v>7.3992000000000004</v>
      </c>
      <c r="BL42" s="166">
        <v>6.4886999999999997</v>
      </c>
      <c r="BM42" s="166">
        <v>4.3510999999999997</v>
      </c>
      <c r="BN42" s="166">
        <v>414.44119999999998</v>
      </c>
      <c r="BO42" s="166">
        <v>124.33240000000001</v>
      </c>
      <c r="BP42" s="166">
        <v>124.8817</v>
      </c>
      <c r="BQ42" s="166">
        <v>-383.22359999999998</v>
      </c>
      <c r="BR42" s="166">
        <v>536.58389999999997</v>
      </c>
      <c r="BS42" s="167"/>
      <c r="BT42" s="166">
        <v>-73.137600000000006</v>
      </c>
      <c r="BU42" s="166">
        <v>75.211699999999993</v>
      </c>
      <c r="BV42" s="167"/>
      <c r="BW42" s="166">
        <v>31.88</v>
      </c>
      <c r="BX42" s="166">
        <v>29.79</v>
      </c>
      <c r="BY42" s="166">
        <v>74.36</v>
      </c>
      <c r="BZ42" s="166">
        <v>88.97</v>
      </c>
      <c r="CA42" s="166">
        <v>-87.737700000000004</v>
      </c>
      <c r="CB42" s="166">
        <v>-88.005600000000001</v>
      </c>
      <c r="CC42" s="166">
        <v>150.06960000000001</v>
      </c>
      <c r="CD42" s="166">
        <v>149.9228</v>
      </c>
      <c r="CE42" s="166">
        <v>-9.0532000000000004</v>
      </c>
      <c r="CF42" s="166">
        <v>-56.758699999999997</v>
      </c>
      <c r="CG42" s="166">
        <v>-56.907299999999999</v>
      </c>
      <c r="CH42" s="166">
        <v>4.2763999999999998</v>
      </c>
      <c r="CI42" s="166">
        <v>-103.15</v>
      </c>
      <c r="CJ42" s="167"/>
      <c r="CK42" s="167"/>
      <c r="CL42" s="167"/>
      <c r="CM42" s="166">
        <v>205.3</v>
      </c>
      <c r="CN42" s="166">
        <v>-19.12</v>
      </c>
      <c r="CO42" s="166">
        <v>51.223799999999997</v>
      </c>
      <c r="CP42" s="166">
        <v>49.5961</v>
      </c>
      <c r="CQ42" s="166">
        <v>50.424999999999997</v>
      </c>
      <c r="CR42" s="166">
        <v>-27.536300000000001</v>
      </c>
      <c r="CS42" s="166">
        <v>-27.122299999999999</v>
      </c>
      <c r="CT42" s="166">
        <v>14.9307</v>
      </c>
      <c r="CU42" s="166">
        <v>-42.308900000000001</v>
      </c>
      <c r="CV42" s="166">
        <v>20.5365</v>
      </c>
      <c r="CW42" s="166">
        <v>16.1495</v>
      </c>
      <c r="CX42" s="166">
        <v>88.41</v>
      </c>
      <c r="CY42" s="166">
        <v>58.79</v>
      </c>
      <c r="CZ42" s="166">
        <v>57.429200000000002</v>
      </c>
      <c r="DA42" s="166">
        <v>54.936199999999999</v>
      </c>
      <c r="DB42" s="166">
        <v>-26.44</v>
      </c>
      <c r="DC42" s="167"/>
      <c r="DD42" s="166">
        <v>103.2587</v>
      </c>
      <c r="DE42" s="166">
        <v>102.51139999999999</v>
      </c>
      <c r="DF42" s="166">
        <v>-114.154</v>
      </c>
      <c r="DG42" s="167"/>
      <c r="DH42" s="166">
        <v>-27.214200000000002</v>
      </c>
      <c r="DI42" s="166">
        <v>-135.9</v>
      </c>
      <c r="DJ42" s="166">
        <v>-134.5</v>
      </c>
      <c r="DK42" s="166">
        <v>30.330500000000001</v>
      </c>
      <c r="DL42" s="167"/>
      <c r="DM42" s="166">
        <v>68.113399999999999</v>
      </c>
      <c r="DN42" s="166">
        <v>149.4324</v>
      </c>
      <c r="DO42" s="166">
        <v>106.04</v>
      </c>
      <c r="DP42" s="166">
        <v>-8.0500000000000007</v>
      </c>
      <c r="DQ42" s="166">
        <v>67.207999999999998</v>
      </c>
      <c r="DR42" s="166">
        <v>112.7289</v>
      </c>
      <c r="DS42" s="166">
        <v>-18.23</v>
      </c>
      <c r="DT42" s="166">
        <v>-18.46</v>
      </c>
      <c r="DU42" s="166">
        <v>106.18</v>
      </c>
      <c r="DV42" s="166">
        <v>78.89</v>
      </c>
      <c r="DW42" s="166">
        <v>113.2</v>
      </c>
      <c r="DX42" s="166">
        <v>113.0909</v>
      </c>
      <c r="DY42" s="166">
        <v>-75.609300000000005</v>
      </c>
      <c r="DZ42" s="166">
        <v>-73.372699999999995</v>
      </c>
      <c r="EA42" s="166">
        <v>220.8417</v>
      </c>
      <c r="EB42" s="166">
        <v>170.06569999999999</v>
      </c>
      <c r="EC42" s="166">
        <v>164.73759999999999</v>
      </c>
      <c r="ED42" s="166">
        <v>166.4598</v>
      </c>
      <c r="EE42" s="166">
        <v>53.778399999999998</v>
      </c>
      <c r="EF42" s="166">
        <v>29.6753</v>
      </c>
      <c r="EG42" s="166">
        <v>-32.862000000000002</v>
      </c>
      <c r="EH42" s="166">
        <v>392.01440000000002</v>
      </c>
      <c r="EI42" s="166">
        <v>129.80439999999999</v>
      </c>
      <c r="EJ42" s="167"/>
      <c r="EK42" s="166">
        <v>-40.518300000000004</v>
      </c>
      <c r="EL42" s="166">
        <v>-37.674700000000001</v>
      </c>
      <c r="EM42" s="166">
        <v>37.447800000000001</v>
      </c>
      <c r="EN42" s="166">
        <v>-4.0867000000000004</v>
      </c>
      <c r="EO42" s="166">
        <v>-4.1665999999999999</v>
      </c>
      <c r="EP42" s="166">
        <v>29.231999999999999</v>
      </c>
      <c r="EQ42" s="166">
        <v>-68.941500000000005</v>
      </c>
      <c r="ER42" s="166">
        <v>-69.648600000000002</v>
      </c>
      <c r="ES42" s="166">
        <v>10.1303</v>
      </c>
      <c r="ET42" s="167"/>
      <c r="EU42" s="166">
        <v>-9.33</v>
      </c>
      <c r="EV42" s="166">
        <v>0</v>
      </c>
      <c r="EW42" s="166">
        <v>17.470600000000001</v>
      </c>
      <c r="EX42" s="166">
        <v>-79.139499999999998</v>
      </c>
      <c r="EY42" s="166">
        <v>-40.465499999999999</v>
      </c>
      <c r="EZ42" s="166">
        <v>-39.202800000000003</v>
      </c>
      <c r="FA42" s="166">
        <v>9.9558</v>
      </c>
      <c r="FB42" s="166">
        <v>-27.791</v>
      </c>
      <c r="FC42" s="166">
        <v>-4.0652999999999997</v>
      </c>
      <c r="FD42" s="166">
        <v>24.7849</v>
      </c>
      <c r="FE42" s="167"/>
      <c r="FF42" s="166">
        <v>24.522400000000001</v>
      </c>
      <c r="FG42" s="166">
        <v>38.5246</v>
      </c>
      <c r="FH42" s="166">
        <v>39.729799999999997</v>
      </c>
      <c r="FI42" s="166">
        <v>37.541200000000003</v>
      </c>
      <c r="FJ42" s="166">
        <v>89.421700000000001</v>
      </c>
      <c r="FK42" s="166">
        <v>89.589100000000002</v>
      </c>
      <c r="FL42" s="166">
        <v>-128.7739</v>
      </c>
      <c r="FM42" s="166">
        <v>77.258799999999994</v>
      </c>
      <c r="FN42" s="166">
        <v>76.786799999999999</v>
      </c>
      <c r="FO42" s="166">
        <v>-100.4072</v>
      </c>
      <c r="FP42" s="166">
        <v>-91.173100000000005</v>
      </c>
      <c r="FQ42" s="165">
        <v>-49.422800000000002</v>
      </c>
      <c r="FR42" s="166">
        <v>-41.57</v>
      </c>
      <c r="FS42" s="166">
        <v>11.8734</v>
      </c>
      <c r="FT42" s="167"/>
      <c r="FU42" s="166">
        <v>-6.92</v>
      </c>
      <c r="FV42" s="166">
        <v>13.61</v>
      </c>
      <c r="FW42" s="166">
        <v>-35.178400000000003</v>
      </c>
      <c r="FX42" s="167"/>
      <c r="FY42" s="166">
        <v>-14.58</v>
      </c>
      <c r="FZ42" s="166">
        <v>0.47899999999999998</v>
      </c>
      <c r="GA42" s="167"/>
      <c r="GB42" s="166">
        <v>28.87</v>
      </c>
      <c r="GC42" s="166">
        <v>92.332300000000004</v>
      </c>
      <c r="GD42" s="166">
        <v>102.44540000000001</v>
      </c>
      <c r="GE42" s="167"/>
      <c r="GF42" s="166">
        <v>89.421300000000002</v>
      </c>
      <c r="GG42" s="166">
        <v>21.9</v>
      </c>
      <c r="GH42" s="166">
        <v>-16.8811</v>
      </c>
      <c r="GI42" s="166">
        <v>5.4553000000000003</v>
      </c>
      <c r="GJ42" s="166">
        <v>6.0407000000000002</v>
      </c>
      <c r="GK42" s="166">
        <v>2.0779000000000001</v>
      </c>
      <c r="GL42" s="167"/>
      <c r="GM42" s="167"/>
      <c r="GN42" s="166">
        <v>-15.2796</v>
      </c>
      <c r="GO42" s="166">
        <v>-34.412999999999997</v>
      </c>
      <c r="GP42" s="166">
        <v>22.8688</v>
      </c>
      <c r="GQ42" s="166">
        <v>35.292200000000001</v>
      </c>
      <c r="GR42" s="166">
        <v>56.494599999999998</v>
      </c>
      <c r="GS42" s="166">
        <v>60.521099999999997</v>
      </c>
      <c r="GT42" s="166">
        <v>-162.82859999999999</v>
      </c>
      <c r="GU42" s="166">
        <v>-25.943000000000001</v>
      </c>
      <c r="GV42" s="166">
        <v>26.107500000000002</v>
      </c>
      <c r="GW42" s="166">
        <v>-45.5182</v>
      </c>
      <c r="GX42" s="166">
        <v>11.8361</v>
      </c>
      <c r="GY42" s="166">
        <v>11.838699999999999</v>
      </c>
      <c r="GZ42" s="166">
        <v>11.383100000000001</v>
      </c>
      <c r="HA42" s="167"/>
      <c r="HB42" s="166">
        <v>137.40049999999999</v>
      </c>
      <c r="HC42" s="166">
        <v>135.6549</v>
      </c>
      <c r="HD42" s="167"/>
      <c r="HE42" s="167"/>
      <c r="HF42" s="166">
        <v>-549.37699999999995</v>
      </c>
      <c r="HG42" s="166">
        <v>550.99379999999996</v>
      </c>
      <c r="HH42" s="166">
        <v>391.32859999999999</v>
      </c>
      <c r="HI42" s="166">
        <v>-130.87790000000001</v>
      </c>
      <c r="HJ42" s="166">
        <v>-130.0453</v>
      </c>
      <c r="HK42" s="166">
        <v>-54.842199999999998</v>
      </c>
      <c r="HL42" s="166">
        <v>-45.420299999999997</v>
      </c>
      <c r="HM42" s="166">
        <v>78.8459</v>
      </c>
      <c r="HN42" s="166">
        <v>79.130200000000002</v>
      </c>
      <c r="HO42" s="167"/>
      <c r="HP42" s="167"/>
      <c r="HQ42" s="166">
        <v>32.808399999999999</v>
      </c>
      <c r="HR42" s="166">
        <v>32.797400000000003</v>
      </c>
      <c r="HS42" s="166">
        <v>-58.371299999999998</v>
      </c>
      <c r="HT42" s="166">
        <v>-58.538600000000002</v>
      </c>
      <c r="HU42" s="166">
        <v>83.16</v>
      </c>
      <c r="HV42" s="166">
        <v>81.349999999999994</v>
      </c>
      <c r="HW42" s="166">
        <v>20.3</v>
      </c>
      <c r="HX42" s="166">
        <v>21.1</v>
      </c>
      <c r="HY42" s="166">
        <v>3.1179000000000001</v>
      </c>
      <c r="HZ42" s="166">
        <v>33.68</v>
      </c>
      <c r="IA42" s="166">
        <v>-366.91579999999999</v>
      </c>
      <c r="IB42" s="166">
        <v>106.7199</v>
      </c>
      <c r="IC42" s="166">
        <v>107.1369</v>
      </c>
      <c r="ID42" s="166">
        <v>20.2</v>
      </c>
      <c r="IE42" s="166">
        <v>-25.5</v>
      </c>
      <c r="IF42" s="166">
        <v>-31.8</v>
      </c>
      <c r="IG42" s="166">
        <v>-33.200000000000003</v>
      </c>
      <c r="IH42" s="166">
        <v>1.4472</v>
      </c>
      <c r="II42" s="166">
        <v>1.1093999999999999</v>
      </c>
      <c r="IJ42" s="166">
        <v>-384.6866</v>
      </c>
      <c r="IK42" s="166">
        <v>-105.0093</v>
      </c>
      <c r="IL42" s="166">
        <v>441.22800000000001</v>
      </c>
      <c r="IM42" s="166">
        <v>359.54570000000001</v>
      </c>
      <c r="IN42" s="166">
        <v>121.271</v>
      </c>
      <c r="IO42" s="166">
        <v>-344.75790000000001</v>
      </c>
      <c r="IP42" s="166">
        <v>346.6463</v>
      </c>
      <c r="IQ42" s="166">
        <v>-171.3997</v>
      </c>
      <c r="IR42" s="166">
        <v>-211.07660000000001</v>
      </c>
      <c r="IS42" s="166">
        <v>-340.77980000000002</v>
      </c>
      <c r="IT42" s="166">
        <v>96.680599999999998</v>
      </c>
      <c r="IU42" s="166">
        <v>95.782899999999998</v>
      </c>
      <c r="IV42" s="166">
        <v>174.87280000000001</v>
      </c>
      <c r="IW42" s="166">
        <v>-424.642</v>
      </c>
      <c r="IX42" s="166">
        <v>216.88390000000001</v>
      </c>
      <c r="IY42" s="166">
        <v>-213.64570000000001</v>
      </c>
      <c r="IZ42" s="166">
        <v>216.7038</v>
      </c>
      <c r="JA42" s="166">
        <v>-9.3069000000000006</v>
      </c>
      <c r="JB42" s="166">
        <v>21.672999999999998</v>
      </c>
      <c r="JC42" s="166">
        <v>11.68</v>
      </c>
      <c r="JD42" s="166">
        <v>6.8070000000000004</v>
      </c>
      <c r="JE42" s="166">
        <v>6.8090000000000002</v>
      </c>
      <c r="JF42" s="166">
        <v>-11.44</v>
      </c>
      <c r="JG42" s="166">
        <v>-12.48</v>
      </c>
      <c r="JH42" s="167"/>
      <c r="JI42" s="166">
        <v>13.1579</v>
      </c>
      <c r="JJ42" s="166">
        <v>-19.392700000000001</v>
      </c>
      <c r="JK42" s="166">
        <v>-43.828499999999998</v>
      </c>
      <c r="JL42" s="166">
        <v>22.6</v>
      </c>
      <c r="JM42" s="166">
        <v>53.936999999999998</v>
      </c>
      <c r="JN42" s="166">
        <v>51.987000000000002</v>
      </c>
      <c r="JO42" s="167"/>
      <c r="JP42" s="167"/>
      <c r="JQ42" s="166">
        <v>51.824300000000001</v>
      </c>
      <c r="JR42" s="166">
        <v>50.394300000000001</v>
      </c>
      <c r="JS42" s="166">
        <v>51.362900000000003</v>
      </c>
      <c r="JT42" s="167"/>
      <c r="JU42" s="166">
        <v>27.6</v>
      </c>
      <c r="JV42" s="166">
        <v>15.275399999999999</v>
      </c>
      <c r="JW42" s="166">
        <v>8.74</v>
      </c>
      <c r="JX42" s="167"/>
      <c r="JY42" s="166">
        <v>-45.277200000000001</v>
      </c>
      <c r="JZ42" s="166">
        <v>80.364400000000003</v>
      </c>
      <c r="KA42" s="166">
        <v>56.597799999999999</v>
      </c>
      <c r="KB42" s="166">
        <v>-44.9343</v>
      </c>
      <c r="KC42" s="166">
        <v>-78.612799999999993</v>
      </c>
      <c r="KD42" s="166">
        <v>45.169199999999996</v>
      </c>
      <c r="KE42" s="166">
        <v>33.2883</v>
      </c>
      <c r="KF42" s="166">
        <v>-37.200000000000003</v>
      </c>
      <c r="KG42" s="166">
        <v>38.1</v>
      </c>
      <c r="KH42" s="166">
        <v>-151.23769999999999</v>
      </c>
      <c r="KI42" s="166">
        <v>329.48439999999999</v>
      </c>
    </row>
    <row r="43" spans="1:295" ht="18" customHeight="1" x14ac:dyDescent="0.25">
      <c r="A43" s="161" t="s">
        <v>84</v>
      </c>
      <c r="B43" s="161" t="s">
        <v>826</v>
      </c>
      <c r="C43" s="165">
        <v>0</v>
      </c>
      <c r="D43" s="166">
        <v>18.6492</v>
      </c>
      <c r="E43" s="166">
        <v>-26.729600000000001</v>
      </c>
      <c r="F43" s="166">
        <v>-32.9161</v>
      </c>
      <c r="G43" s="166">
        <v>20.632899999999999</v>
      </c>
      <c r="H43" s="167"/>
      <c r="I43" s="166">
        <v>51.999099999999999</v>
      </c>
      <c r="J43" s="166">
        <v>-86.277799999999999</v>
      </c>
      <c r="K43" s="166">
        <v>62.449599999999997</v>
      </c>
      <c r="L43" s="166">
        <v>31.861000000000001</v>
      </c>
      <c r="M43" s="166">
        <v>31.067499999999999</v>
      </c>
      <c r="N43" s="166">
        <v>-19.98</v>
      </c>
      <c r="O43" s="166">
        <v>-53.627000000000002</v>
      </c>
      <c r="P43" s="166">
        <v>48.4</v>
      </c>
      <c r="Q43" s="166">
        <v>13.247999999999999</v>
      </c>
      <c r="R43" s="166">
        <v>-46.2</v>
      </c>
      <c r="S43" s="166">
        <v>13.189</v>
      </c>
      <c r="T43" s="166">
        <v>174.99459999999999</v>
      </c>
      <c r="U43" s="166">
        <v>14.7364</v>
      </c>
      <c r="V43" s="166">
        <v>15.0672</v>
      </c>
      <c r="W43" s="166">
        <v>24.7943</v>
      </c>
      <c r="X43" s="166">
        <v>15.6416</v>
      </c>
      <c r="Y43" s="166">
        <v>0</v>
      </c>
      <c r="Z43" s="166">
        <v>8.3513000000000002</v>
      </c>
      <c r="AA43" s="167"/>
      <c r="AB43" s="167"/>
      <c r="AC43" s="166">
        <v>-83.69</v>
      </c>
      <c r="AD43" s="166">
        <v>-84.54</v>
      </c>
      <c r="AE43" s="167"/>
      <c r="AF43" s="166">
        <v>19.98</v>
      </c>
      <c r="AG43" s="166">
        <v>52.8</v>
      </c>
      <c r="AH43" s="166">
        <v>10.598000000000001</v>
      </c>
      <c r="AI43" s="166">
        <v>0.189</v>
      </c>
      <c r="AJ43" s="165">
        <v>0</v>
      </c>
      <c r="AK43" s="166">
        <v>-46.67</v>
      </c>
      <c r="AL43" s="166">
        <v>-81.95</v>
      </c>
      <c r="AM43" s="166">
        <v>46.82</v>
      </c>
      <c r="AN43" s="166">
        <v>46.82</v>
      </c>
      <c r="AO43" s="166">
        <v>1.3548</v>
      </c>
      <c r="AP43" s="166">
        <v>11.6151</v>
      </c>
      <c r="AQ43" s="166">
        <v>69.257599999999996</v>
      </c>
      <c r="AR43" s="166">
        <v>72.406599999999997</v>
      </c>
      <c r="AS43" s="166">
        <v>52.803199999999997</v>
      </c>
      <c r="AT43" s="166">
        <v>-46.399500000000003</v>
      </c>
      <c r="AU43" s="166">
        <v>-46.596400000000003</v>
      </c>
      <c r="AV43" s="166">
        <v>5.0503999999999998</v>
      </c>
      <c r="AW43" s="166">
        <v>5.2426000000000004</v>
      </c>
      <c r="AX43" s="166">
        <v>82.990399999999994</v>
      </c>
      <c r="AY43" s="166">
        <v>84.610500000000002</v>
      </c>
      <c r="AZ43" s="166">
        <v>-43.027000000000001</v>
      </c>
      <c r="BA43" s="166">
        <v>-46.046799999999998</v>
      </c>
      <c r="BB43" s="166">
        <v>-354.37299999999999</v>
      </c>
      <c r="BC43" s="166">
        <v>-16.804500000000001</v>
      </c>
      <c r="BD43" s="166">
        <v>-13.1</v>
      </c>
      <c r="BE43" s="166">
        <v>-13.1</v>
      </c>
      <c r="BF43" s="166">
        <v>53.908299999999997</v>
      </c>
      <c r="BG43" s="166">
        <v>52.969499999999996</v>
      </c>
      <c r="BH43" s="166">
        <v>-5.7327000000000004</v>
      </c>
      <c r="BI43" s="167"/>
      <c r="BJ43" s="166">
        <v>-24.323799999999999</v>
      </c>
      <c r="BK43" s="166">
        <v>7.2362000000000002</v>
      </c>
      <c r="BL43" s="166">
        <v>5.8662000000000001</v>
      </c>
      <c r="BM43" s="166">
        <v>3.9609000000000001</v>
      </c>
      <c r="BN43" s="166">
        <v>395.03149999999999</v>
      </c>
      <c r="BO43" s="166">
        <v>117.2826</v>
      </c>
      <c r="BP43" s="166">
        <v>117.0384</v>
      </c>
      <c r="BQ43" s="166">
        <v>-358.29899999999998</v>
      </c>
      <c r="BR43" s="166">
        <v>514.44669999999996</v>
      </c>
      <c r="BS43" s="167"/>
      <c r="BT43" s="166">
        <v>-74.067999999999998</v>
      </c>
      <c r="BU43" s="166">
        <v>77.037700000000001</v>
      </c>
      <c r="BV43" s="166">
        <v>102.9091</v>
      </c>
      <c r="BW43" s="166">
        <v>31.13</v>
      </c>
      <c r="BX43" s="166">
        <v>29.37</v>
      </c>
      <c r="BY43" s="166">
        <v>73.61</v>
      </c>
      <c r="BZ43" s="166">
        <v>88.08</v>
      </c>
      <c r="CA43" s="166">
        <v>-84.522800000000004</v>
      </c>
      <c r="CB43" s="166">
        <v>-85.460400000000007</v>
      </c>
      <c r="CC43" s="166">
        <v>146.87860000000001</v>
      </c>
      <c r="CD43" s="166">
        <v>149.0668</v>
      </c>
      <c r="CE43" s="166">
        <v>-8.0815000000000001</v>
      </c>
      <c r="CF43" s="166">
        <v>-61.761899999999997</v>
      </c>
      <c r="CG43" s="166">
        <v>-61.803199999999997</v>
      </c>
      <c r="CH43" s="166">
        <v>0.29480000000000001</v>
      </c>
      <c r="CI43" s="166">
        <v>-101.6187</v>
      </c>
      <c r="CJ43" s="167"/>
      <c r="CK43" s="167"/>
      <c r="CL43" s="167"/>
      <c r="CM43" s="166">
        <v>203.7</v>
      </c>
      <c r="CN43" s="166">
        <v>-19.09</v>
      </c>
      <c r="CO43" s="166">
        <v>47.499200000000002</v>
      </c>
      <c r="CP43" s="166">
        <v>47.057699999999997</v>
      </c>
      <c r="CQ43" s="166">
        <v>46.846299999999999</v>
      </c>
      <c r="CR43" s="166">
        <v>-33.744700000000002</v>
      </c>
      <c r="CS43" s="166">
        <v>-33.544199999999996</v>
      </c>
      <c r="CT43" s="166">
        <v>12.8993</v>
      </c>
      <c r="CU43" s="166">
        <v>-32.917000000000002</v>
      </c>
      <c r="CV43" s="166">
        <v>17.639399999999998</v>
      </c>
      <c r="CW43" s="166">
        <v>14.939399999999999</v>
      </c>
      <c r="CX43" s="166">
        <v>84.57</v>
      </c>
      <c r="CY43" s="166">
        <v>57.51</v>
      </c>
      <c r="CZ43" s="166">
        <v>56.726100000000002</v>
      </c>
      <c r="DA43" s="166">
        <v>53.178400000000003</v>
      </c>
      <c r="DB43" s="166">
        <v>-26</v>
      </c>
      <c r="DC43" s="167"/>
      <c r="DD43" s="166">
        <v>102.3242</v>
      </c>
      <c r="DE43" s="166">
        <v>101.78230000000001</v>
      </c>
      <c r="DF43" s="166">
        <v>-94.926500000000004</v>
      </c>
      <c r="DG43" s="167"/>
      <c r="DH43" s="166">
        <v>-26.909199999999998</v>
      </c>
      <c r="DI43" s="166">
        <v>-133</v>
      </c>
      <c r="DJ43" s="166">
        <v>-133.4</v>
      </c>
      <c r="DK43" s="166">
        <v>30.0229</v>
      </c>
      <c r="DL43" s="167"/>
      <c r="DM43" s="166">
        <v>67.174099999999996</v>
      </c>
      <c r="DN43" s="166">
        <v>147.6746</v>
      </c>
      <c r="DO43" s="166">
        <v>103.82</v>
      </c>
      <c r="DP43" s="166">
        <v>-6.86</v>
      </c>
      <c r="DQ43" s="166">
        <v>62.077500000000001</v>
      </c>
      <c r="DR43" s="166">
        <v>94.482900000000001</v>
      </c>
      <c r="DS43" s="166">
        <v>-19.760000000000002</v>
      </c>
      <c r="DT43" s="166">
        <v>-20.16</v>
      </c>
      <c r="DU43" s="166">
        <v>104.47</v>
      </c>
      <c r="DV43" s="166">
        <v>78.930000000000007</v>
      </c>
      <c r="DW43" s="166">
        <v>93.509100000000004</v>
      </c>
      <c r="DX43" s="166">
        <v>92.509100000000004</v>
      </c>
      <c r="DY43" s="166">
        <v>-78.059399999999997</v>
      </c>
      <c r="DZ43" s="166">
        <v>-76.090900000000005</v>
      </c>
      <c r="EA43" s="166">
        <v>205.32060000000001</v>
      </c>
      <c r="EB43" s="166">
        <v>155.52539999999999</v>
      </c>
      <c r="EC43" s="166">
        <v>150.208</v>
      </c>
      <c r="ED43" s="166">
        <v>152.6918</v>
      </c>
      <c r="EE43" s="166">
        <v>51.596800000000002</v>
      </c>
      <c r="EF43" s="166">
        <v>27.858000000000001</v>
      </c>
      <c r="EG43" s="166">
        <v>-31.867000000000001</v>
      </c>
      <c r="EH43" s="166">
        <v>370.86689999999999</v>
      </c>
      <c r="EI43" s="166">
        <v>155.3408</v>
      </c>
      <c r="EJ43" s="167"/>
      <c r="EK43" s="166">
        <v>-35.944699999999997</v>
      </c>
      <c r="EL43" s="166">
        <v>-33.192399999999999</v>
      </c>
      <c r="EM43" s="166">
        <v>37.855899999999998</v>
      </c>
      <c r="EN43" s="166">
        <v>0.36</v>
      </c>
      <c r="EO43" s="166">
        <v>-1.9300000000000001E-2</v>
      </c>
      <c r="EP43" s="166">
        <v>24.623999999999999</v>
      </c>
      <c r="EQ43" s="166">
        <v>-69.132999999999996</v>
      </c>
      <c r="ER43" s="166">
        <v>-70.697100000000006</v>
      </c>
      <c r="ES43" s="166">
        <v>11.9922</v>
      </c>
      <c r="ET43" s="167"/>
      <c r="EU43" s="166">
        <v>-5.9</v>
      </c>
      <c r="EV43" s="167"/>
      <c r="EW43" s="166">
        <v>16.686800000000002</v>
      </c>
      <c r="EX43" s="166">
        <v>-67.464399999999998</v>
      </c>
      <c r="EY43" s="166">
        <v>-41.286799999999999</v>
      </c>
      <c r="EZ43" s="166">
        <v>-40.397799999999997</v>
      </c>
      <c r="FA43" s="166">
        <v>11.718500000000001</v>
      </c>
      <c r="FB43" s="166">
        <v>-26.061699999999998</v>
      </c>
      <c r="FC43" s="166">
        <v>-7.4417999999999997</v>
      </c>
      <c r="FD43" s="166">
        <v>25.246099999999998</v>
      </c>
      <c r="FE43" s="167"/>
      <c r="FF43" s="166">
        <v>24.813500000000001</v>
      </c>
      <c r="FG43" s="166">
        <v>39.551699999999997</v>
      </c>
      <c r="FH43" s="166">
        <v>40.473399999999998</v>
      </c>
      <c r="FI43" s="166">
        <v>39.009</v>
      </c>
      <c r="FJ43" s="166">
        <v>83.728200000000001</v>
      </c>
      <c r="FK43" s="166">
        <v>84.230500000000006</v>
      </c>
      <c r="FL43" s="166">
        <v>-139.15620000000001</v>
      </c>
      <c r="FM43" s="166">
        <v>80.217100000000002</v>
      </c>
      <c r="FN43" s="166">
        <v>80.195599999999999</v>
      </c>
      <c r="FO43" s="166">
        <v>-105.86369999999999</v>
      </c>
      <c r="FP43" s="166">
        <v>-92.395700000000005</v>
      </c>
      <c r="FQ43" s="165">
        <v>-49.422800000000002</v>
      </c>
      <c r="FR43" s="166">
        <v>-40.090000000000003</v>
      </c>
      <c r="FS43" s="166">
        <v>14.273300000000001</v>
      </c>
      <c r="FT43" s="166">
        <v>1.0562</v>
      </c>
      <c r="FU43" s="166">
        <v>-8.66</v>
      </c>
      <c r="FV43" s="166">
        <v>13.95</v>
      </c>
      <c r="FW43" s="166">
        <v>-42.2194</v>
      </c>
      <c r="FX43" s="167"/>
      <c r="FY43" s="166">
        <v>-14.118</v>
      </c>
      <c r="FZ43" s="166">
        <v>0.45500000000000002</v>
      </c>
      <c r="GA43" s="167"/>
      <c r="GB43" s="166">
        <v>28.06</v>
      </c>
      <c r="GC43" s="166">
        <v>94.927999999999997</v>
      </c>
      <c r="GD43" s="166">
        <v>106.8618</v>
      </c>
      <c r="GE43" s="166">
        <v>16.27</v>
      </c>
      <c r="GF43" s="166">
        <v>89.441000000000003</v>
      </c>
      <c r="GG43" s="166">
        <v>21.3</v>
      </c>
      <c r="GH43" s="166">
        <v>-16.030200000000001</v>
      </c>
      <c r="GI43" s="166">
        <v>5.3053999999999997</v>
      </c>
      <c r="GJ43" s="166">
        <v>5.8392999999999997</v>
      </c>
      <c r="GK43" s="166">
        <v>2.1703000000000001</v>
      </c>
      <c r="GL43" s="167"/>
      <c r="GM43" s="167"/>
      <c r="GN43" s="167"/>
      <c r="GO43" s="166">
        <v>-33.485199999999999</v>
      </c>
      <c r="GP43" s="166">
        <v>22.296800000000001</v>
      </c>
      <c r="GQ43" s="166">
        <v>34.580500000000001</v>
      </c>
      <c r="GR43" s="166">
        <v>57.538499999999999</v>
      </c>
      <c r="GS43" s="166">
        <v>57.260899999999999</v>
      </c>
      <c r="GT43" s="166">
        <v>-159.8126</v>
      </c>
      <c r="GU43" s="166">
        <v>-25.165900000000001</v>
      </c>
      <c r="GV43" s="166">
        <v>25.644400000000001</v>
      </c>
      <c r="GW43" s="166">
        <v>-43.67</v>
      </c>
      <c r="GX43" s="166">
        <v>11.707000000000001</v>
      </c>
      <c r="GY43" s="166">
        <v>13.0497</v>
      </c>
      <c r="GZ43" s="166">
        <v>12.690899999999999</v>
      </c>
      <c r="HA43" s="166">
        <v>14.1637</v>
      </c>
      <c r="HB43" s="166">
        <v>144.00380000000001</v>
      </c>
      <c r="HC43" s="166">
        <v>143.00229999999999</v>
      </c>
      <c r="HD43" s="166">
        <v>275.3</v>
      </c>
      <c r="HE43" s="167"/>
      <c r="HF43" s="167"/>
      <c r="HG43" s="167"/>
      <c r="HH43" s="166">
        <v>426.43009999999998</v>
      </c>
      <c r="HI43" s="166">
        <v>-137.68539999999999</v>
      </c>
      <c r="HJ43" s="166">
        <v>-134.3398</v>
      </c>
      <c r="HK43" s="166">
        <v>-53.7316</v>
      </c>
      <c r="HL43" s="166">
        <v>-45.226100000000002</v>
      </c>
      <c r="HM43" s="166">
        <v>84.868399999999994</v>
      </c>
      <c r="HN43" s="166">
        <v>83.7791</v>
      </c>
      <c r="HO43" s="167"/>
      <c r="HP43" s="167"/>
      <c r="HQ43" s="166">
        <v>32.017400000000002</v>
      </c>
      <c r="HR43" s="166">
        <v>31.929500000000001</v>
      </c>
      <c r="HS43" s="166">
        <v>-57.902500000000003</v>
      </c>
      <c r="HT43" s="166">
        <v>-58.276899999999998</v>
      </c>
      <c r="HU43" s="166">
        <v>89.17</v>
      </c>
      <c r="HV43" s="166">
        <v>88.63</v>
      </c>
      <c r="HW43" s="166">
        <v>21.5</v>
      </c>
      <c r="HX43" s="166">
        <v>21</v>
      </c>
      <c r="HY43" s="166">
        <v>3.0773000000000001</v>
      </c>
      <c r="HZ43" s="166">
        <v>34.96</v>
      </c>
      <c r="IA43" s="166">
        <v>-361.83330000000001</v>
      </c>
      <c r="IB43" s="166">
        <v>104.6097</v>
      </c>
      <c r="IC43" s="166">
        <v>104.3797</v>
      </c>
      <c r="ID43" s="166">
        <v>19.600000000000001</v>
      </c>
      <c r="IE43" s="166">
        <v>-23.4</v>
      </c>
      <c r="IF43" s="166">
        <v>-30.1</v>
      </c>
      <c r="IG43" s="166">
        <v>-31.4</v>
      </c>
      <c r="IH43" s="167"/>
      <c r="II43" s="167"/>
      <c r="IJ43" s="166">
        <v>-414.72859999999997</v>
      </c>
      <c r="IK43" s="166">
        <v>-131.34800000000001</v>
      </c>
      <c r="IL43" s="166">
        <v>459.89030000000002</v>
      </c>
      <c r="IM43" s="166">
        <v>368.09469999999999</v>
      </c>
      <c r="IN43" s="166">
        <v>111.5142</v>
      </c>
      <c r="IO43" s="166">
        <v>-361.32139999999998</v>
      </c>
      <c r="IP43" s="166">
        <v>361.63060000000002</v>
      </c>
      <c r="IQ43" s="166">
        <v>-170.16329999999999</v>
      </c>
      <c r="IR43" s="166">
        <v>-214.53739999999999</v>
      </c>
      <c r="IS43" s="166">
        <v>-356.34429999999998</v>
      </c>
      <c r="IT43" s="166">
        <v>101.18519999999999</v>
      </c>
      <c r="IU43" s="166">
        <v>101.9315</v>
      </c>
      <c r="IV43" s="166">
        <v>170.303</v>
      </c>
      <c r="IW43" s="166">
        <v>-438.38060000000002</v>
      </c>
      <c r="IX43" s="166">
        <v>222.79179999999999</v>
      </c>
      <c r="IY43" s="166">
        <v>-222.99039999999999</v>
      </c>
      <c r="IZ43" s="166">
        <v>223.59190000000001</v>
      </c>
      <c r="JA43" s="166">
        <v>-9.9936000000000007</v>
      </c>
      <c r="JB43" s="166">
        <v>22.152000000000001</v>
      </c>
      <c r="JC43" s="166">
        <v>11.44</v>
      </c>
      <c r="JD43" s="166">
        <v>7.6340000000000003</v>
      </c>
      <c r="JE43" s="166">
        <v>7.649</v>
      </c>
      <c r="JF43" s="166">
        <v>-11.36</v>
      </c>
      <c r="JG43" s="166">
        <v>-11.68</v>
      </c>
      <c r="JH43" s="167"/>
      <c r="JI43" s="166">
        <v>12.629899999999999</v>
      </c>
      <c r="JJ43" s="166">
        <v>-20.0092</v>
      </c>
      <c r="JK43" s="166">
        <v>-43.389000000000003</v>
      </c>
      <c r="JL43" s="166">
        <v>22.2</v>
      </c>
      <c r="JM43" s="166">
        <v>50.792999999999999</v>
      </c>
      <c r="JN43" s="166">
        <v>51.249000000000002</v>
      </c>
      <c r="JO43" s="167"/>
      <c r="JP43" s="167"/>
      <c r="JQ43" s="166">
        <v>54.712400000000002</v>
      </c>
      <c r="JR43" s="166">
        <v>54.803600000000003</v>
      </c>
      <c r="JS43" s="166">
        <v>53.959600000000002</v>
      </c>
      <c r="JT43" s="167"/>
      <c r="JU43" s="166">
        <v>25.8</v>
      </c>
      <c r="JV43" s="166">
        <v>15.4223</v>
      </c>
      <c r="JW43" s="166">
        <v>8.94</v>
      </c>
      <c r="JX43" s="167"/>
      <c r="JY43" s="166">
        <v>-45.697200000000002</v>
      </c>
      <c r="JZ43" s="166">
        <v>79.167400000000001</v>
      </c>
      <c r="KA43" s="166">
        <v>55.878500000000003</v>
      </c>
      <c r="KB43" s="166">
        <v>-44.652000000000001</v>
      </c>
      <c r="KC43" s="166">
        <v>-77.283799999999999</v>
      </c>
      <c r="KD43" s="166">
        <v>44.503700000000002</v>
      </c>
      <c r="KE43" s="166">
        <v>33.388300000000001</v>
      </c>
      <c r="KF43" s="166">
        <v>-35.6</v>
      </c>
      <c r="KG43" s="166">
        <v>35.6</v>
      </c>
      <c r="KH43" s="166">
        <v>-127.2859</v>
      </c>
      <c r="KI43" s="166">
        <v>310.0856</v>
      </c>
    </row>
    <row r="44" spans="1:295" ht="18" customHeight="1" x14ac:dyDescent="0.25">
      <c r="A44" s="161" t="s">
        <v>84</v>
      </c>
      <c r="B44" s="161" t="s">
        <v>827</v>
      </c>
      <c r="C44" s="165">
        <v>0</v>
      </c>
      <c r="D44" s="167"/>
      <c r="E44" s="166">
        <v>-27.072700000000001</v>
      </c>
      <c r="F44" s="166">
        <v>-32.729399999999998</v>
      </c>
      <c r="G44" s="166">
        <v>19.5029</v>
      </c>
      <c r="H44" s="167"/>
      <c r="I44" s="166">
        <v>49.219700000000003</v>
      </c>
      <c r="J44" s="166">
        <v>-79.671400000000006</v>
      </c>
      <c r="K44" s="166">
        <v>61.360300000000002</v>
      </c>
      <c r="L44" s="166">
        <v>30.8611</v>
      </c>
      <c r="M44" s="166">
        <v>30.436299999999999</v>
      </c>
      <c r="N44" s="166">
        <v>-15.54</v>
      </c>
      <c r="O44" s="166">
        <v>-53.215000000000003</v>
      </c>
      <c r="P44" s="166">
        <v>46.2</v>
      </c>
      <c r="Q44" s="166">
        <v>13.247999999999999</v>
      </c>
      <c r="R44" s="166">
        <v>-46.2</v>
      </c>
      <c r="S44" s="166">
        <v>13.6347</v>
      </c>
      <c r="T44" s="166">
        <v>162.64179999999999</v>
      </c>
      <c r="U44" s="166">
        <v>11.293699999999999</v>
      </c>
      <c r="V44" s="166">
        <v>11.3858</v>
      </c>
      <c r="W44" s="166">
        <v>18.879000000000001</v>
      </c>
      <c r="X44" s="166">
        <v>10.599299999999999</v>
      </c>
      <c r="Y44" s="166">
        <v>1.7798</v>
      </c>
      <c r="Z44" s="166">
        <v>4.0201000000000002</v>
      </c>
      <c r="AA44" s="167"/>
      <c r="AB44" s="167"/>
      <c r="AC44" s="166">
        <v>-80.03</v>
      </c>
      <c r="AD44" s="166">
        <v>-80.709999999999994</v>
      </c>
      <c r="AE44" s="167"/>
      <c r="AF44" s="166">
        <v>13.32</v>
      </c>
      <c r="AG44" s="166">
        <v>52.8</v>
      </c>
      <c r="AH44" s="166">
        <v>11.742000000000001</v>
      </c>
      <c r="AI44" s="166">
        <v>0.19900000000000001</v>
      </c>
      <c r="AJ44" s="165">
        <v>0</v>
      </c>
      <c r="AK44" s="166">
        <v>-47.27</v>
      </c>
      <c r="AL44" s="166">
        <v>-75.599999999999994</v>
      </c>
      <c r="AM44" s="166">
        <v>47.91</v>
      </c>
      <c r="AN44" s="166">
        <v>48.08</v>
      </c>
      <c r="AO44" s="166">
        <v>12.523199999999999</v>
      </c>
      <c r="AP44" s="166">
        <v>6.7515999999999998</v>
      </c>
      <c r="AQ44" s="166">
        <v>68.429900000000004</v>
      </c>
      <c r="AR44" s="166">
        <v>70.742800000000003</v>
      </c>
      <c r="AS44" s="166">
        <v>45.488100000000003</v>
      </c>
      <c r="AT44" s="166">
        <v>-46.023600000000002</v>
      </c>
      <c r="AU44" s="166">
        <v>-45.729900000000001</v>
      </c>
      <c r="AV44" s="166">
        <v>8.0260999999999996</v>
      </c>
      <c r="AW44" s="166">
        <v>8.0227000000000004</v>
      </c>
      <c r="AX44" s="166">
        <v>77.689099999999996</v>
      </c>
      <c r="AY44" s="166">
        <v>79.170400000000001</v>
      </c>
      <c r="AZ44" s="166">
        <v>-35.147500000000001</v>
      </c>
      <c r="BA44" s="166">
        <v>-38.912999999999997</v>
      </c>
      <c r="BB44" s="166">
        <v>-335.04469999999998</v>
      </c>
      <c r="BC44" s="166">
        <v>-14.5997</v>
      </c>
      <c r="BD44" s="166">
        <v>-13.8</v>
      </c>
      <c r="BE44" s="166">
        <v>-13.7</v>
      </c>
      <c r="BF44" s="166">
        <v>53.427700000000002</v>
      </c>
      <c r="BG44" s="166">
        <v>51.993000000000002</v>
      </c>
      <c r="BH44" s="166">
        <v>-5.4729999999999999</v>
      </c>
      <c r="BI44" s="167"/>
      <c r="BJ44" s="166">
        <v>-23.4861</v>
      </c>
      <c r="BK44" s="166">
        <v>6.7046000000000001</v>
      </c>
      <c r="BL44" s="166">
        <v>1.9313</v>
      </c>
      <c r="BM44" s="166">
        <v>3.3008000000000002</v>
      </c>
      <c r="BN44" s="166">
        <v>381.7559</v>
      </c>
      <c r="BO44" s="166">
        <v>110.81270000000001</v>
      </c>
      <c r="BP44" s="166">
        <v>112.0334</v>
      </c>
      <c r="BQ44" s="166">
        <v>-347.18630000000002</v>
      </c>
      <c r="BR44" s="166">
        <v>490.93509999999998</v>
      </c>
      <c r="BS44" s="167"/>
      <c r="BT44" s="166">
        <v>-63.694099999999999</v>
      </c>
      <c r="BU44" s="166">
        <v>65.838700000000003</v>
      </c>
      <c r="BV44" s="166">
        <v>97.4803</v>
      </c>
      <c r="BW44" s="166">
        <v>28.89</v>
      </c>
      <c r="BX44" s="166">
        <v>29.02</v>
      </c>
      <c r="BY44" s="166">
        <v>72.08</v>
      </c>
      <c r="BZ44" s="166">
        <v>86.25</v>
      </c>
      <c r="CA44" s="166">
        <v>-82.915300000000002</v>
      </c>
      <c r="CB44" s="166">
        <v>-82.915300000000002</v>
      </c>
      <c r="CC44" s="166">
        <v>143.8364</v>
      </c>
      <c r="CD44" s="166">
        <v>145.60560000000001</v>
      </c>
      <c r="CE44" s="166">
        <v>-8.1016999999999992</v>
      </c>
      <c r="CF44" s="166">
        <v>-56.122500000000002</v>
      </c>
      <c r="CG44" s="166">
        <v>-55.5169</v>
      </c>
      <c r="CH44" s="166">
        <v>7.2900000000000006E-2</v>
      </c>
      <c r="CI44" s="166">
        <v>-98.180599999999998</v>
      </c>
      <c r="CJ44" s="167"/>
      <c r="CK44" s="167"/>
      <c r="CL44" s="167"/>
      <c r="CM44" s="166">
        <v>199.1</v>
      </c>
      <c r="CN44" s="166">
        <v>-17.87</v>
      </c>
      <c r="CO44" s="166">
        <v>47.936900000000001</v>
      </c>
      <c r="CP44" s="166">
        <v>48.024900000000002</v>
      </c>
      <c r="CQ44" s="166">
        <v>47.783200000000001</v>
      </c>
      <c r="CR44" s="166">
        <v>-35.018599999999999</v>
      </c>
      <c r="CS44" s="166">
        <v>-34.099499999999999</v>
      </c>
      <c r="CT44" s="166">
        <v>11.6599</v>
      </c>
      <c r="CU44" s="166">
        <v>-28.040500000000002</v>
      </c>
      <c r="CV44" s="166">
        <v>14.849399999999999</v>
      </c>
      <c r="CW44" s="166">
        <v>16.027899999999999</v>
      </c>
      <c r="CX44" s="166">
        <v>86.27</v>
      </c>
      <c r="CY44" s="166">
        <v>57.67</v>
      </c>
      <c r="CZ44" s="166">
        <v>54.616700000000002</v>
      </c>
      <c r="DA44" s="166">
        <v>51.4206</v>
      </c>
      <c r="DB44" s="166">
        <v>-25.63</v>
      </c>
      <c r="DC44" s="167"/>
      <c r="DD44" s="166">
        <v>99.234300000000005</v>
      </c>
      <c r="DE44" s="166">
        <v>99.527600000000007</v>
      </c>
      <c r="DF44" s="166">
        <v>-98.456800000000001</v>
      </c>
      <c r="DG44" s="167"/>
      <c r="DH44" s="166">
        <v>-26.256</v>
      </c>
      <c r="DI44" s="166">
        <v>-132.5</v>
      </c>
      <c r="DJ44" s="166">
        <v>-131.69999999999999</v>
      </c>
      <c r="DK44" s="166">
        <v>29.336200000000002</v>
      </c>
      <c r="DL44" s="167"/>
      <c r="DM44" s="166">
        <v>64.356200000000001</v>
      </c>
      <c r="DN44" s="166">
        <v>144.15889999999999</v>
      </c>
      <c r="DO44" s="166">
        <v>101.67</v>
      </c>
      <c r="DP44" s="166">
        <v>-6.94</v>
      </c>
      <c r="DQ44" s="166">
        <v>60.573999999999998</v>
      </c>
      <c r="DR44" s="166">
        <v>98.673100000000005</v>
      </c>
      <c r="DS44" s="166">
        <v>-3.35</v>
      </c>
      <c r="DT44" s="166">
        <v>-3.3</v>
      </c>
      <c r="DU44" s="166">
        <v>78.790000000000006</v>
      </c>
      <c r="DV44" s="166">
        <v>74.22</v>
      </c>
      <c r="DW44" s="166">
        <v>98.054500000000004</v>
      </c>
      <c r="DX44" s="166">
        <v>96.127300000000005</v>
      </c>
      <c r="DY44" s="166">
        <v>-75.338499999999996</v>
      </c>
      <c r="DZ44" s="166">
        <v>-73.981800000000007</v>
      </c>
      <c r="EA44" s="166">
        <v>195.10169999999999</v>
      </c>
      <c r="EB44" s="166">
        <v>147.834</v>
      </c>
      <c r="EC44" s="166">
        <v>142.4864</v>
      </c>
      <c r="ED44" s="166">
        <v>144.64779999999999</v>
      </c>
      <c r="EE44" s="166">
        <v>48.284700000000001</v>
      </c>
      <c r="EF44" s="166">
        <v>24.4834</v>
      </c>
      <c r="EG44" s="166">
        <v>-31.495000000000001</v>
      </c>
      <c r="EH44" s="166">
        <v>357.44349999999997</v>
      </c>
      <c r="EI44" s="166">
        <v>171.0026</v>
      </c>
      <c r="EJ44" s="167"/>
      <c r="EK44" s="166">
        <v>-27.698699999999999</v>
      </c>
      <c r="EL44" s="166">
        <v>-24.9284</v>
      </c>
      <c r="EM44" s="166">
        <v>38.044600000000003</v>
      </c>
      <c r="EN44" s="166">
        <v>5.1102999999999996</v>
      </c>
      <c r="EO44" s="166">
        <v>4.9771999999999998</v>
      </c>
      <c r="EP44" s="166">
        <v>23.088000000000001</v>
      </c>
      <c r="EQ44" s="166">
        <v>-66.682299999999998</v>
      </c>
      <c r="ER44" s="166">
        <v>-67.990399999999994</v>
      </c>
      <c r="ES44" s="166">
        <v>14.1549</v>
      </c>
      <c r="ET44" s="167"/>
      <c r="EU44" s="166">
        <v>-5.88</v>
      </c>
      <c r="EV44" s="167"/>
      <c r="EW44" s="166">
        <v>15.7219</v>
      </c>
      <c r="EX44" s="166">
        <v>-54.568199999999997</v>
      </c>
      <c r="EY44" s="166">
        <v>-40.108800000000002</v>
      </c>
      <c r="EZ44" s="166">
        <v>-38.798999999999999</v>
      </c>
      <c r="FA44" s="166">
        <v>11.374000000000001</v>
      </c>
      <c r="FB44" s="166">
        <v>-22.115200000000002</v>
      </c>
      <c r="FC44" s="166">
        <v>-9.2395999999999994</v>
      </c>
      <c r="FD44" s="166">
        <v>25.123100000000001</v>
      </c>
      <c r="FE44" s="167"/>
      <c r="FF44" s="166">
        <v>24.630700000000001</v>
      </c>
      <c r="FG44" s="166">
        <v>39.228900000000003</v>
      </c>
      <c r="FH44" s="166">
        <v>40.230699999999999</v>
      </c>
      <c r="FI44" s="166">
        <v>38.6768</v>
      </c>
      <c r="FJ44" s="166">
        <v>84.397999999999996</v>
      </c>
      <c r="FK44" s="167"/>
      <c r="FL44" s="166">
        <v>-140.4958</v>
      </c>
      <c r="FM44" s="166">
        <v>77.820899999999995</v>
      </c>
      <c r="FN44" s="166">
        <v>77.113100000000003</v>
      </c>
      <c r="FO44" s="166">
        <v>-107.0966</v>
      </c>
      <c r="FP44" s="166">
        <v>-95.947299999999998</v>
      </c>
      <c r="FQ44" s="165">
        <v>-49.422800000000002</v>
      </c>
      <c r="FR44" s="166">
        <v>-41.67</v>
      </c>
      <c r="FS44" s="166">
        <v>10.860200000000001</v>
      </c>
      <c r="FT44" s="166">
        <v>1.1856</v>
      </c>
      <c r="FU44" s="166">
        <v>-7.7</v>
      </c>
      <c r="FV44" s="166">
        <v>11.39</v>
      </c>
      <c r="FW44" s="166">
        <v>-39.869599999999998</v>
      </c>
      <c r="FX44" s="167"/>
      <c r="FY44" s="167"/>
      <c r="FZ44" s="166">
        <v>0.42099999999999999</v>
      </c>
      <c r="GA44" s="167"/>
      <c r="GB44" s="166">
        <v>27.63</v>
      </c>
      <c r="GC44" s="166">
        <v>97.729100000000003</v>
      </c>
      <c r="GD44" s="166">
        <v>109.3891</v>
      </c>
      <c r="GE44" s="167"/>
      <c r="GF44" s="166">
        <v>88.688500000000005</v>
      </c>
      <c r="GG44" s="166">
        <v>21.7</v>
      </c>
      <c r="GH44" s="166">
        <v>-15.1477</v>
      </c>
      <c r="GI44" s="166">
        <v>4.8597999999999999</v>
      </c>
      <c r="GJ44" s="166">
        <v>5.4431000000000003</v>
      </c>
      <c r="GK44" s="166">
        <v>2.3491</v>
      </c>
      <c r="GL44" s="167"/>
      <c r="GM44" s="167"/>
      <c r="GN44" s="167"/>
      <c r="GO44" s="166">
        <v>-33.573799999999999</v>
      </c>
      <c r="GP44" s="166">
        <v>21.508400000000002</v>
      </c>
      <c r="GQ44" s="166">
        <v>34.911700000000003</v>
      </c>
      <c r="GR44" s="166">
        <v>53.298900000000003</v>
      </c>
      <c r="GS44" s="166">
        <v>54.143000000000001</v>
      </c>
      <c r="GT44" s="166">
        <v>-155.69800000000001</v>
      </c>
      <c r="GU44" s="166">
        <v>-24.587900000000001</v>
      </c>
      <c r="GV44" s="166">
        <v>24.689399999999999</v>
      </c>
      <c r="GW44" s="166">
        <v>-43.434699999999999</v>
      </c>
      <c r="GX44" s="166">
        <v>12.5306</v>
      </c>
      <c r="GY44" s="166">
        <v>14.543900000000001</v>
      </c>
      <c r="GZ44" s="166">
        <v>14.0831</v>
      </c>
      <c r="HA44" s="166">
        <v>15</v>
      </c>
      <c r="HB44" s="166">
        <v>142.33619999999999</v>
      </c>
      <c r="HC44" s="166">
        <v>142.46209999999999</v>
      </c>
      <c r="HD44" s="166">
        <v>278.7</v>
      </c>
      <c r="HE44" s="167"/>
      <c r="HF44" s="166">
        <v>-549.53530000000001</v>
      </c>
      <c r="HG44" s="166">
        <v>559.09829999999999</v>
      </c>
      <c r="HH44" s="166">
        <v>431.67899999999997</v>
      </c>
      <c r="HI44" s="166">
        <v>-136.53569999999999</v>
      </c>
      <c r="HJ44" s="166">
        <v>-136.19399999999999</v>
      </c>
      <c r="HK44" s="166">
        <v>-52.471499999999999</v>
      </c>
      <c r="HL44" s="166">
        <v>-44.308799999999998</v>
      </c>
      <c r="HM44" s="166">
        <v>81.033299999999997</v>
      </c>
      <c r="HN44" s="166">
        <v>79.959500000000006</v>
      </c>
      <c r="HO44" s="167"/>
      <c r="HP44" s="166">
        <v>-95.301400000000001</v>
      </c>
      <c r="HQ44" s="166">
        <v>34.489400000000003</v>
      </c>
      <c r="HR44" s="166">
        <v>33.4786</v>
      </c>
      <c r="HS44" s="166">
        <v>-58.239899999999999</v>
      </c>
      <c r="HT44" s="166">
        <v>-58.073999999999998</v>
      </c>
      <c r="HU44" s="166">
        <v>88.75</v>
      </c>
      <c r="HV44" s="166">
        <v>88.16</v>
      </c>
      <c r="HW44" s="166">
        <v>24</v>
      </c>
      <c r="HX44" s="166">
        <v>25.1</v>
      </c>
      <c r="HY44" s="166">
        <v>4.8611000000000004</v>
      </c>
      <c r="HZ44" s="166">
        <v>37.92</v>
      </c>
      <c r="IA44" s="166">
        <v>-365.80590000000001</v>
      </c>
      <c r="IB44" s="166">
        <v>105.5508</v>
      </c>
      <c r="IC44" s="166">
        <v>104.9753</v>
      </c>
      <c r="ID44" s="166">
        <v>17.899999999999999</v>
      </c>
      <c r="IE44" s="166">
        <v>-23.4</v>
      </c>
      <c r="IF44" s="166">
        <v>-32</v>
      </c>
      <c r="IG44" s="166">
        <v>-33.200000000000003</v>
      </c>
      <c r="IH44" s="167"/>
      <c r="II44" s="167"/>
      <c r="IJ44" s="166">
        <v>-420.26060000000001</v>
      </c>
      <c r="IK44" s="166">
        <v>-142.96299999999999</v>
      </c>
      <c r="IL44" s="166">
        <v>460.94049999999999</v>
      </c>
      <c r="IM44" s="166">
        <v>377.66289999999998</v>
      </c>
      <c r="IN44" s="166">
        <v>104.4312</v>
      </c>
      <c r="IO44" s="166">
        <v>-368.29820000000001</v>
      </c>
      <c r="IP44" s="166">
        <v>366.57010000000002</v>
      </c>
      <c r="IQ44" s="166">
        <v>-171.48660000000001</v>
      </c>
      <c r="IR44" s="166">
        <v>-220.97200000000001</v>
      </c>
      <c r="IS44" s="166">
        <v>-362.12240000000003</v>
      </c>
      <c r="IT44" s="166">
        <v>96.669399999999996</v>
      </c>
      <c r="IU44" s="166">
        <v>96.448300000000003</v>
      </c>
      <c r="IV44" s="166">
        <v>173.4033</v>
      </c>
      <c r="IW44" s="166">
        <v>-444.81290000000001</v>
      </c>
      <c r="IX44" s="166">
        <v>229.56110000000001</v>
      </c>
      <c r="IY44" s="166">
        <v>-229.1865</v>
      </c>
      <c r="IZ44" s="166">
        <v>226.77760000000001</v>
      </c>
      <c r="JA44" s="166">
        <v>-10.993399999999999</v>
      </c>
      <c r="JB44" s="166">
        <v>18.48</v>
      </c>
      <c r="JC44" s="166">
        <v>11.76</v>
      </c>
      <c r="JD44" s="166">
        <v>7.0270000000000001</v>
      </c>
      <c r="JE44" s="166">
        <v>7.0460000000000003</v>
      </c>
      <c r="JF44" s="166">
        <v>-11.12</v>
      </c>
      <c r="JG44" s="166">
        <v>-10.56</v>
      </c>
      <c r="JH44" s="167"/>
      <c r="JI44" s="166">
        <v>10.313599999999999</v>
      </c>
      <c r="JJ44" s="166">
        <v>-20.1556</v>
      </c>
      <c r="JK44" s="166">
        <v>-42.101199999999999</v>
      </c>
      <c r="JL44" s="166">
        <v>24</v>
      </c>
      <c r="JM44" s="166">
        <v>55.052999999999997</v>
      </c>
      <c r="JN44" s="166">
        <v>55.722000000000001</v>
      </c>
      <c r="JO44" s="167"/>
      <c r="JP44" s="167"/>
      <c r="JQ44" s="166">
        <v>52.360599999999998</v>
      </c>
      <c r="JR44" s="166">
        <v>52.500900000000001</v>
      </c>
      <c r="JS44" s="166">
        <v>51.258400000000002</v>
      </c>
      <c r="JT44" s="167"/>
      <c r="JU44" s="166">
        <v>23.1</v>
      </c>
      <c r="JV44" s="166">
        <v>15.025</v>
      </c>
      <c r="JW44" s="166">
        <v>9.27</v>
      </c>
      <c r="JX44" s="167"/>
      <c r="JY44" s="166">
        <v>-41.5428</v>
      </c>
      <c r="JZ44" s="166">
        <v>79.5244</v>
      </c>
      <c r="KA44" s="166">
        <v>55.261400000000002</v>
      </c>
      <c r="KB44" s="166">
        <v>-41.633200000000002</v>
      </c>
      <c r="KC44" s="166">
        <v>-77.936899999999994</v>
      </c>
      <c r="KD44" s="166">
        <v>42.126100000000001</v>
      </c>
      <c r="KE44" s="166">
        <v>34.782200000000003</v>
      </c>
      <c r="KF44" s="166">
        <v>-32</v>
      </c>
      <c r="KG44" s="166">
        <v>31.9</v>
      </c>
      <c r="KH44" s="166">
        <v>-115.2319</v>
      </c>
      <c r="KI44" s="166">
        <v>299.78149999999999</v>
      </c>
    </row>
    <row r="45" spans="1:295" ht="18" customHeight="1" x14ac:dyDescent="0.25">
      <c r="A45" s="161" t="s">
        <v>84</v>
      </c>
      <c r="B45" s="161" t="s">
        <v>828</v>
      </c>
      <c r="C45" s="165">
        <v>0</v>
      </c>
      <c r="D45" s="166">
        <v>19.159099999999999</v>
      </c>
      <c r="E45" s="166">
        <v>-27.570499999999999</v>
      </c>
      <c r="F45" s="166">
        <v>-31.996099999999998</v>
      </c>
      <c r="G45" s="166">
        <v>19.479099999999999</v>
      </c>
      <c r="H45" s="167"/>
      <c r="I45" s="166">
        <v>50.0899</v>
      </c>
      <c r="J45" s="166">
        <v>-82.275999999999996</v>
      </c>
      <c r="K45" s="166">
        <v>62.926900000000003</v>
      </c>
      <c r="L45" s="166">
        <v>31.977</v>
      </c>
      <c r="M45" s="166">
        <v>31.148800000000001</v>
      </c>
      <c r="N45" s="166">
        <v>-8.8800000000000008</v>
      </c>
      <c r="O45" s="166">
        <v>-62.497</v>
      </c>
      <c r="P45" s="166">
        <v>55</v>
      </c>
      <c r="Q45" s="166">
        <v>15.731999999999999</v>
      </c>
      <c r="R45" s="166">
        <v>-55</v>
      </c>
      <c r="S45" s="166">
        <v>13.2241</v>
      </c>
      <c r="T45" s="166">
        <v>46.804400000000001</v>
      </c>
      <c r="U45" s="166">
        <v>10.039899999999999</v>
      </c>
      <c r="V45" s="166">
        <v>10.085699999999999</v>
      </c>
      <c r="W45" s="166">
        <v>16.810199999999998</v>
      </c>
      <c r="X45" s="166">
        <v>9.0267999999999997</v>
      </c>
      <c r="Y45" s="166">
        <v>0.78280000000000005</v>
      </c>
      <c r="Z45" s="166">
        <v>2.581</v>
      </c>
      <c r="AA45" s="167"/>
      <c r="AB45" s="167"/>
      <c r="AC45" s="166">
        <v>-81.73</v>
      </c>
      <c r="AD45" s="166">
        <v>-82.06</v>
      </c>
      <c r="AE45" s="167"/>
      <c r="AF45" s="166">
        <v>8.8800000000000008</v>
      </c>
      <c r="AG45" s="166">
        <v>61.6</v>
      </c>
      <c r="AH45" s="166">
        <v>12.811</v>
      </c>
      <c r="AI45" s="166">
        <v>0.21099999999999999</v>
      </c>
      <c r="AJ45" s="165">
        <v>0</v>
      </c>
      <c r="AK45" s="166">
        <v>-50.37</v>
      </c>
      <c r="AL45" s="166">
        <v>-81.180000000000007</v>
      </c>
      <c r="AM45" s="166">
        <v>50.58</v>
      </c>
      <c r="AN45" s="166">
        <v>50.79</v>
      </c>
      <c r="AO45" s="166">
        <v>12.3971</v>
      </c>
      <c r="AP45" s="166">
        <v>11.044700000000001</v>
      </c>
      <c r="AQ45" s="166">
        <v>68.692099999999996</v>
      </c>
      <c r="AR45" s="166">
        <v>71.539699999999996</v>
      </c>
      <c r="AS45" s="166">
        <v>43.158299999999997</v>
      </c>
      <c r="AT45" s="166">
        <v>-48.352800000000002</v>
      </c>
      <c r="AU45" s="166">
        <v>-48.307299999999998</v>
      </c>
      <c r="AV45" s="166">
        <v>9.4761000000000006</v>
      </c>
      <c r="AW45" s="166">
        <v>8.4992000000000001</v>
      </c>
      <c r="AX45" s="166">
        <v>79.709699999999998</v>
      </c>
      <c r="AY45" s="166">
        <v>81.995800000000003</v>
      </c>
      <c r="AZ45" s="166">
        <v>-33.728000000000002</v>
      </c>
      <c r="BA45" s="166">
        <v>-35.798200000000001</v>
      </c>
      <c r="BB45" s="166">
        <v>-361.19970000000001</v>
      </c>
      <c r="BC45" s="166">
        <v>-15.8726</v>
      </c>
      <c r="BD45" s="166">
        <v>-13.8</v>
      </c>
      <c r="BE45" s="166">
        <v>-13.7</v>
      </c>
      <c r="BF45" s="166">
        <v>55.252899999999997</v>
      </c>
      <c r="BG45" s="166">
        <v>54.367699999999999</v>
      </c>
      <c r="BH45" s="166">
        <v>-6.0111999999999997</v>
      </c>
      <c r="BI45" s="167"/>
      <c r="BJ45" s="166">
        <v>-30.783999999999999</v>
      </c>
      <c r="BK45" s="166">
        <v>6.5457999999999998</v>
      </c>
      <c r="BL45" s="166">
        <v>0</v>
      </c>
      <c r="BM45" s="166">
        <v>3.6185999999999998</v>
      </c>
      <c r="BN45" s="166">
        <v>407.2389</v>
      </c>
      <c r="BO45" s="166">
        <v>102.32850000000001</v>
      </c>
      <c r="BP45" s="166">
        <v>102.96939999999999</v>
      </c>
      <c r="BQ45" s="166">
        <v>-340.46010000000001</v>
      </c>
      <c r="BR45" s="166">
        <v>504.59160000000003</v>
      </c>
      <c r="BS45" s="167"/>
      <c r="BT45" s="166">
        <v>-103.7949</v>
      </c>
      <c r="BU45" s="166">
        <v>105.771</v>
      </c>
      <c r="BV45" s="166">
        <v>96.422399999999996</v>
      </c>
      <c r="BW45" s="166">
        <v>29.2</v>
      </c>
      <c r="BX45" s="166">
        <v>30.65</v>
      </c>
      <c r="BY45" s="166">
        <v>72.040000000000006</v>
      </c>
      <c r="BZ45" s="166">
        <v>84.33</v>
      </c>
      <c r="CA45" s="166">
        <v>-77.8249</v>
      </c>
      <c r="CB45" s="166">
        <v>-75.413700000000006</v>
      </c>
      <c r="CC45" s="166">
        <v>143.66079999999999</v>
      </c>
      <c r="CD45" s="166">
        <v>143.6635</v>
      </c>
      <c r="CE45" s="166">
        <v>-8.4671000000000003</v>
      </c>
      <c r="CF45" s="166">
        <v>-66.665700000000001</v>
      </c>
      <c r="CG45" s="166">
        <v>-66.969300000000004</v>
      </c>
      <c r="CH45" s="166">
        <v>0.56710000000000005</v>
      </c>
      <c r="CI45" s="166">
        <v>-99.960899999999995</v>
      </c>
      <c r="CJ45" s="167"/>
      <c r="CK45" s="167"/>
      <c r="CL45" s="167"/>
      <c r="CM45" s="166">
        <v>204.4</v>
      </c>
      <c r="CN45" s="166">
        <v>-17.559999999999999</v>
      </c>
      <c r="CO45" s="166">
        <v>42.6935</v>
      </c>
      <c r="CP45" s="166">
        <v>42.566099999999999</v>
      </c>
      <c r="CQ45" s="166">
        <v>42.844900000000003</v>
      </c>
      <c r="CR45" s="166">
        <v>-46.802500000000002</v>
      </c>
      <c r="CS45" s="166">
        <v>-46.956299999999999</v>
      </c>
      <c r="CT45" s="166">
        <v>17.915500000000002</v>
      </c>
      <c r="CU45" s="166">
        <v>-21.460100000000001</v>
      </c>
      <c r="CV45" s="166">
        <v>20.551600000000001</v>
      </c>
      <c r="CW45" s="166">
        <v>17.788799999999998</v>
      </c>
      <c r="CX45" s="166">
        <v>82.32</v>
      </c>
      <c r="CY45" s="166">
        <v>56.78</v>
      </c>
      <c r="CZ45" s="166">
        <v>54.616700000000002</v>
      </c>
      <c r="DA45" s="166">
        <v>52.592500000000001</v>
      </c>
      <c r="DB45" s="166">
        <v>-26.24</v>
      </c>
      <c r="DC45" s="167"/>
      <c r="DD45" s="166">
        <v>100.9174</v>
      </c>
      <c r="DE45" s="166">
        <v>100.8034</v>
      </c>
      <c r="DF45" s="166">
        <v>-79.841399999999993</v>
      </c>
      <c r="DG45" s="167"/>
      <c r="DH45" s="166">
        <v>-26.856400000000001</v>
      </c>
      <c r="DI45" s="166">
        <v>-128.6</v>
      </c>
      <c r="DJ45" s="166">
        <v>-127.3</v>
      </c>
      <c r="DK45" s="166">
        <v>29.319800000000001</v>
      </c>
      <c r="DL45" s="166">
        <v>0.30209999999999998</v>
      </c>
      <c r="DM45" s="166">
        <v>67.643699999999995</v>
      </c>
      <c r="DN45" s="166">
        <v>142.40110000000001</v>
      </c>
      <c r="DO45" s="166">
        <v>100.59</v>
      </c>
      <c r="DP45" s="166">
        <v>-7.52</v>
      </c>
      <c r="DQ45" s="166">
        <v>59.566499999999998</v>
      </c>
      <c r="DR45" s="166">
        <v>81.119600000000005</v>
      </c>
      <c r="DS45" s="166">
        <v>-2.15</v>
      </c>
      <c r="DT45" s="166">
        <v>-2.16</v>
      </c>
      <c r="DU45" s="166">
        <v>77.66</v>
      </c>
      <c r="DV45" s="166">
        <v>75.03</v>
      </c>
      <c r="DW45" s="166">
        <v>83.454499999999996</v>
      </c>
      <c r="DX45" s="166">
        <v>82.127300000000005</v>
      </c>
      <c r="DY45" s="166">
        <v>-75.682699999999997</v>
      </c>
      <c r="DZ45" s="166">
        <v>-73.181799999999996</v>
      </c>
      <c r="EA45" s="166">
        <v>186.57149999999999</v>
      </c>
      <c r="EB45" s="166">
        <v>139.64769999999999</v>
      </c>
      <c r="EC45" s="166">
        <v>134.36179999999999</v>
      </c>
      <c r="ED45" s="166">
        <v>136.35310000000001</v>
      </c>
      <c r="EE45" s="166">
        <v>48.1417</v>
      </c>
      <c r="EF45" s="166">
        <v>22.530100000000001</v>
      </c>
      <c r="EG45" s="166">
        <v>-32.348999999999997</v>
      </c>
      <c r="EH45" s="166">
        <v>350.15719999999999</v>
      </c>
      <c r="EI45" s="166">
        <v>206.11689999999999</v>
      </c>
      <c r="EJ45" s="167"/>
      <c r="EK45" s="166">
        <v>-27.213899999999999</v>
      </c>
      <c r="EL45" s="166">
        <v>-24.255400000000002</v>
      </c>
      <c r="EM45" s="166">
        <v>38.636099999999999</v>
      </c>
      <c r="EN45" s="166">
        <v>-1.1384000000000001</v>
      </c>
      <c r="EO45" s="166">
        <v>-1.1460999999999999</v>
      </c>
      <c r="EP45" s="166">
        <v>21.552</v>
      </c>
      <c r="EQ45" s="166">
        <v>-62.491</v>
      </c>
      <c r="ER45" s="166">
        <v>-63.581499999999998</v>
      </c>
      <c r="ES45" s="166">
        <v>17.3994</v>
      </c>
      <c r="ET45" s="167"/>
      <c r="EU45" s="166">
        <v>-5.39</v>
      </c>
      <c r="EV45" s="167"/>
      <c r="EW45" s="166">
        <v>16.252500000000001</v>
      </c>
      <c r="EX45" s="166">
        <v>-68.582999999999998</v>
      </c>
      <c r="EY45" s="166">
        <v>-40.444899999999997</v>
      </c>
      <c r="EZ45" s="166">
        <v>-39.390500000000003</v>
      </c>
      <c r="FA45" s="166">
        <v>9.2241</v>
      </c>
      <c r="FB45" s="166">
        <v>-20.719799999999999</v>
      </c>
      <c r="FC45" s="166">
        <v>-11.285399999999999</v>
      </c>
      <c r="FD45" s="166">
        <v>25.819199999999999</v>
      </c>
      <c r="FE45" s="167"/>
      <c r="FF45" s="166">
        <v>25.079799999999999</v>
      </c>
      <c r="FG45" s="166">
        <v>39.035400000000003</v>
      </c>
      <c r="FH45" s="166">
        <v>39.988399999999999</v>
      </c>
      <c r="FI45" s="166">
        <v>37.921599999999998</v>
      </c>
      <c r="FJ45" s="166">
        <v>78.704499999999996</v>
      </c>
      <c r="FK45" s="166">
        <v>76.360100000000003</v>
      </c>
      <c r="FL45" s="166">
        <v>-135.3047</v>
      </c>
      <c r="FM45" s="166">
        <v>77.888400000000004</v>
      </c>
      <c r="FN45" s="166">
        <v>77.369900000000001</v>
      </c>
      <c r="FO45" s="166">
        <v>-101.45529999999999</v>
      </c>
      <c r="FP45" s="166">
        <v>-86.655000000000001</v>
      </c>
      <c r="FQ45" s="165">
        <v>-49.422800000000002</v>
      </c>
      <c r="FR45" s="166">
        <v>-37.909999999999997</v>
      </c>
      <c r="FS45" s="166">
        <v>12.369</v>
      </c>
      <c r="FT45" s="166">
        <v>1.4443999999999999</v>
      </c>
      <c r="FU45" s="166">
        <v>-7.64</v>
      </c>
      <c r="FV45" s="166">
        <v>9.23</v>
      </c>
      <c r="FW45" s="166">
        <v>-43.0717</v>
      </c>
      <c r="FX45" s="167"/>
      <c r="FY45" s="166">
        <v>-13.352</v>
      </c>
      <c r="FZ45" s="166">
        <v>0.39100000000000001</v>
      </c>
      <c r="GA45" s="167"/>
      <c r="GB45" s="166">
        <v>28.92</v>
      </c>
      <c r="GC45" s="166">
        <v>89.347499999999997</v>
      </c>
      <c r="GD45" s="166">
        <v>104.2533</v>
      </c>
      <c r="GE45" s="166">
        <v>16.190000000000001</v>
      </c>
      <c r="GF45" s="166">
        <v>92.227400000000003</v>
      </c>
      <c r="GG45" s="166">
        <v>19.7</v>
      </c>
      <c r="GH45" s="166">
        <v>-24.061800000000002</v>
      </c>
      <c r="GI45" s="166">
        <v>-2.2387000000000001</v>
      </c>
      <c r="GJ45" s="166">
        <v>-2.1490999999999998</v>
      </c>
      <c r="GK45" s="166">
        <v>2.6078999999999999</v>
      </c>
      <c r="GL45" s="167"/>
      <c r="GM45" s="167"/>
      <c r="GN45" s="166">
        <v>-15.964600000000001</v>
      </c>
      <c r="GO45" s="166">
        <v>-46.595599999999997</v>
      </c>
      <c r="GP45" s="166">
        <v>20.183900000000001</v>
      </c>
      <c r="GQ45" s="166">
        <v>48.462600000000002</v>
      </c>
      <c r="GR45" s="166">
        <v>50.475000000000001</v>
      </c>
      <c r="GS45" s="166">
        <v>52.1188</v>
      </c>
      <c r="GT45" s="166">
        <v>-164.93209999999999</v>
      </c>
      <c r="GU45" s="166">
        <v>-26.8492</v>
      </c>
      <c r="GV45" s="166">
        <v>27.375800000000002</v>
      </c>
      <c r="GW45" s="166">
        <v>-63.874000000000002</v>
      </c>
      <c r="GX45" s="166">
        <v>12.0807</v>
      </c>
      <c r="GY45" s="166">
        <v>15.7659</v>
      </c>
      <c r="GZ45" s="166">
        <v>15.369899999999999</v>
      </c>
      <c r="HA45" s="166">
        <v>14</v>
      </c>
      <c r="HB45" s="166">
        <v>148.4015</v>
      </c>
      <c r="HC45" s="166">
        <v>145.6808</v>
      </c>
      <c r="HD45" s="167"/>
      <c r="HE45" s="167"/>
      <c r="HF45" s="166">
        <v>-562.75660000000005</v>
      </c>
      <c r="HG45" s="166">
        <v>558.62180000000001</v>
      </c>
      <c r="HH45" s="166">
        <v>470.72399999999999</v>
      </c>
      <c r="HI45" s="166">
        <v>-140.69820000000001</v>
      </c>
      <c r="HJ45" s="166">
        <v>-139.12639999999999</v>
      </c>
      <c r="HK45" s="166">
        <v>-54.609000000000002</v>
      </c>
      <c r="HL45" s="166">
        <v>-44.803600000000003</v>
      </c>
      <c r="HM45" s="166">
        <v>80.867099999999994</v>
      </c>
      <c r="HN45" s="166">
        <v>78.528700000000001</v>
      </c>
      <c r="HO45" s="167"/>
      <c r="HP45" s="167"/>
      <c r="HQ45" s="166">
        <v>33.632399999999997</v>
      </c>
      <c r="HR45" s="166">
        <v>33.621400000000001</v>
      </c>
      <c r="HS45" s="166">
        <v>-66.509799999999998</v>
      </c>
      <c r="HT45" s="166">
        <v>-65.999200000000002</v>
      </c>
      <c r="HU45" s="166">
        <v>91.26</v>
      </c>
      <c r="HV45" s="166">
        <v>90.89</v>
      </c>
      <c r="HW45" s="166">
        <v>24.4</v>
      </c>
      <c r="HX45" s="166">
        <v>25.4</v>
      </c>
      <c r="HY45" s="166">
        <v>10.4602</v>
      </c>
      <c r="HZ45" s="166">
        <v>42.24</v>
      </c>
      <c r="IA45" s="166">
        <v>-370.185</v>
      </c>
      <c r="IB45" s="166">
        <v>108.17059999999999</v>
      </c>
      <c r="IC45" s="166">
        <v>107.9241</v>
      </c>
      <c r="ID45" s="166">
        <v>18.5</v>
      </c>
      <c r="IE45" s="166">
        <v>-21.7</v>
      </c>
      <c r="IF45" s="166">
        <v>-31.8</v>
      </c>
      <c r="IG45" s="166">
        <v>-33.200000000000003</v>
      </c>
      <c r="IH45" s="167"/>
      <c r="II45" s="167"/>
      <c r="IJ45" s="166">
        <v>-465.04880000000003</v>
      </c>
      <c r="IK45" s="166">
        <v>-181.7621</v>
      </c>
      <c r="IL45" s="166">
        <v>490.7439</v>
      </c>
      <c r="IM45" s="166">
        <v>393.35079999999999</v>
      </c>
      <c r="IN45" s="166">
        <v>93.547700000000006</v>
      </c>
      <c r="IO45" s="166">
        <v>-383.47969999999998</v>
      </c>
      <c r="IP45" s="166">
        <v>380.09859999999998</v>
      </c>
      <c r="IQ45" s="166">
        <v>-173.64660000000001</v>
      </c>
      <c r="IR45" s="166">
        <v>-231.2534</v>
      </c>
      <c r="IS45" s="166">
        <v>-376.62119999999999</v>
      </c>
      <c r="IT45" s="166">
        <v>100.91160000000001</v>
      </c>
      <c r="IU45" s="166">
        <v>101.5882</v>
      </c>
      <c r="IV45" s="166">
        <v>176.1155</v>
      </c>
      <c r="IW45" s="166">
        <v>-469.40039999999999</v>
      </c>
      <c r="IX45" s="166">
        <v>240.68690000000001</v>
      </c>
      <c r="IY45" s="166">
        <v>-238.0264</v>
      </c>
      <c r="IZ45" s="166">
        <v>235.24359999999999</v>
      </c>
      <c r="JA45" s="166">
        <v>-10.5457</v>
      </c>
      <c r="JB45" s="166">
        <v>12.891</v>
      </c>
      <c r="JC45" s="166">
        <v>11.36</v>
      </c>
      <c r="JD45" s="166">
        <v>6.6710000000000003</v>
      </c>
      <c r="JE45" s="166">
        <v>6.6740000000000004</v>
      </c>
      <c r="JF45" s="166">
        <v>-11.36</v>
      </c>
      <c r="JG45" s="166">
        <v>-11.04</v>
      </c>
      <c r="JH45" s="167"/>
      <c r="JI45" s="166">
        <v>11.281000000000001</v>
      </c>
      <c r="JJ45" s="166">
        <v>-22.322399999999998</v>
      </c>
      <c r="JK45" s="166">
        <v>-40.578299999999999</v>
      </c>
      <c r="JL45" s="166">
        <v>23.7</v>
      </c>
      <c r="JM45" s="166">
        <v>54.279000000000003</v>
      </c>
      <c r="JN45" s="166">
        <v>54.689</v>
      </c>
      <c r="JO45" s="166">
        <v>0</v>
      </c>
      <c r="JP45" s="166">
        <v>0</v>
      </c>
      <c r="JQ45" s="166">
        <v>50.445700000000002</v>
      </c>
      <c r="JR45" s="166">
        <v>51.796399999999998</v>
      </c>
      <c r="JS45" s="166">
        <v>50.875700000000002</v>
      </c>
      <c r="JT45" s="167"/>
      <c r="JU45" s="166">
        <v>22</v>
      </c>
      <c r="JV45" s="166">
        <v>12.029199999999999</v>
      </c>
      <c r="JW45" s="166">
        <v>10.119999999999999</v>
      </c>
      <c r="JX45" s="167"/>
      <c r="JY45" s="166">
        <v>-44.880899999999997</v>
      </c>
      <c r="JZ45" s="166">
        <v>80.704499999999996</v>
      </c>
      <c r="KA45" s="166">
        <v>55.524099999999997</v>
      </c>
      <c r="KB45" s="166">
        <v>-44.066600000000001</v>
      </c>
      <c r="KC45" s="166">
        <v>-78.278999999999996</v>
      </c>
      <c r="KD45" s="166">
        <v>43.719700000000003</v>
      </c>
      <c r="KE45" s="166">
        <v>34.376199999999997</v>
      </c>
      <c r="KF45" s="166">
        <v>-31</v>
      </c>
      <c r="KG45" s="166">
        <v>31.4</v>
      </c>
      <c r="KH45" s="166">
        <v>-90.117500000000007</v>
      </c>
      <c r="KI45" s="166">
        <v>280.90839999999997</v>
      </c>
    </row>
    <row r="46" spans="1:295" ht="18" customHeight="1" x14ac:dyDescent="0.25">
      <c r="A46" s="161" t="s">
        <v>84</v>
      </c>
      <c r="B46" s="161" t="s">
        <v>829</v>
      </c>
      <c r="C46" s="165">
        <v>0</v>
      </c>
      <c r="D46" s="166">
        <v>19.886299999999999</v>
      </c>
      <c r="E46" s="166">
        <v>-28.666499999999999</v>
      </c>
      <c r="F46" s="166">
        <v>-31.7028</v>
      </c>
      <c r="G46" s="166">
        <v>20.9239</v>
      </c>
      <c r="H46" s="167"/>
      <c r="I46" s="166">
        <v>52.387799999999999</v>
      </c>
      <c r="J46" s="166">
        <v>-89.383399999999995</v>
      </c>
      <c r="K46" s="166">
        <v>72.898600000000002</v>
      </c>
      <c r="L46" s="166">
        <v>36.918900000000001</v>
      </c>
      <c r="M46" s="166">
        <v>35.822099999999999</v>
      </c>
      <c r="N46" s="166">
        <v>-17.760000000000002</v>
      </c>
      <c r="O46" s="166">
        <v>-69.709000000000003</v>
      </c>
      <c r="P46" s="166">
        <v>61.6</v>
      </c>
      <c r="Q46" s="166">
        <v>19.044</v>
      </c>
      <c r="R46" s="166">
        <v>-61.6</v>
      </c>
      <c r="S46" s="166">
        <v>13.9085</v>
      </c>
      <c r="T46" s="166">
        <v>50.386200000000002</v>
      </c>
      <c r="U46" s="166">
        <v>11.5421</v>
      </c>
      <c r="V46" s="166">
        <v>11.7272</v>
      </c>
      <c r="W46" s="166">
        <v>19.450800000000001</v>
      </c>
      <c r="X46" s="166">
        <v>9.2568000000000001</v>
      </c>
      <c r="Y46" s="166">
        <v>0.23430000000000001</v>
      </c>
      <c r="Z46" s="166">
        <v>2.5648</v>
      </c>
      <c r="AA46" s="167"/>
      <c r="AB46" s="167"/>
      <c r="AC46" s="166">
        <v>-86.22</v>
      </c>
      <c r="AD46" s="166">
        <v>-86.38</v>
      </c>
      <c r="AE46" s="167"/>
      <c r="AF46" s="166">
        <v>17.760000000000002</v>
      </c>
      <c r="AG46" s="166">
        <v>68.2</v>
      </c>
      <c r="AH46" s="166">
        <v>11.49</v>
      </c>
      <c r="AI46" s="166">
        <v>0.20799999999999999</v>
      </c>
      <c r="AJ46" s="165">
        <v>0</v>
      </c>
      <c r="AK46" s="166">
        <v>-54.96</v>
      </c>
      <c r="AL46" s="166">
        <v>-82.55</v>
      </c>
      <c r="AM46" s="166">
        <v>55.53</v>
      </c>
      <c r="AN46" s="166">
        <v>55.93</v>
      </c>
      <c r="AO46" s="166">
        <v>12.783300000000001</v>
      </c>
      <c r="AP46" s="166">
        <v>11.0219</v>
      </c>
      <c r="AQ46" s="166">
        <v>73.1965</v>
      </c>
      <c r="AR46" s="166">
        <v>76.217500000000001</v>
      </c>
      <c r="AS46" s="166">
        <v>47.565899999999999</v>
      </c>
      <c r="AT46" s="166">
        <v>-52.898400000000002</v>
      </c>
      <c r="AU46" s="166">
        <v>-53.104700000000001</v>
      </c>
      <c r="AV46" s="166">
        <v>8.7268000000000008</v>
      </c>
      <c r="AW46" s="166">
        <v>8.9743999999999993</v>
      </c>
      <c r="AX46" s="166">
        <v>85.223200000000006</v>
      </c>
      <c r="AY46" s="166">
        <v>87.2834</v>
      </c>
      <c r="AZ46" s="166">
        <v>-30.584</v>
      </c>
      <c r="BA46" s="166">
        <v>-32.988500000000002</v>
      </c>
      <c r="BB46" s="166">
        <v>-401.0061</v>
      </c>
      <c r="BC46" s="166">
        <v>-16.0015</v>
      </c>
      <c r="BD46" s="166">
        <v>-14.2</v>
      </c>
      <c r="BE46" s="166">
        <v>-14.2</v>
      </c>
      <c r="BF46" s="166">
        <v>59.921300000000002</v>
      </c>
      <c r="BG46" s="166">
        <v>59.496400000000001</v>
      </c>
      <c r="BH46" s="166">
        <v>-6.4238</v>
      </c>
      <c r="BI46" s="167"/>
      <c r="BJ46" s="166">
        <v>-38.745699999999999</v>
      </c>
      <c r="BK46" s="166">
        <v>7.1755000000000004</v>
      </c>
      <c r="BL46" s="166">
        <v>6.0753000000000004</v>
      </c>
      <c r="BM46" s="166">
        <v>4.0404</v>
      </c>
      <c r="BN46" s="166">
        <v>448.71350000000001</v>
      </c>
      <c r="BO46" s="166">
        <v>104.1596</v>
      </c>
      <c r="BP46" s="166">
        <v>103.88500000000001</v>
      </c>
      <c r="BQ46" s="166">
        <v>-360.43209999999999</v>
      </c>
      <c r="BR46" s="166">
        <v>527.45759999999996</v>
      </c>
      <c r="BS46" s="167"/>
      <c r="BT46" s="166">
        <v>-133.14580000000001</v>
      </c>
      <c r="BU46" s="166">
        <v>135.10589999999999</v>
      </c>
      <c r="BV46" s="166">
        <v>102.60980000000001</v>
      </c>
      <c r="BW46" s="166">
        <v>31.65</v>
      </c>
      <c r="BX46" s="166">
        <v>37.43</v>
      </c>
      <c r="BY46" s="166">
        <v>77.459999999999994</v>
      </c>
      <c r="BZ46" s="166">
        <v>83.35</v>
      </c>
      <c r="CA46" s="166">
        <v>-72.6006</v>
      </c>
      <c r="CB46" s="166">
        <v>-71.662899999999993</v>
      </c>
      <c r="CC46" s="166">
        <v>142.4871</v>
      </c>
      <c r="CD46" s="166">
        <v>141.98670000000001</v>
      </c>
      <c r="CE46" s="166">
        <v>-9.3839000000000006</v>
      </c>
      <c r="CF46" s="166">
        <v>-84.278800000000004</v>
      </c>
      <c r="CG46" s="166">
        <v>-84.538300000000007</v>
      </c>
      <c r="CH46" s="166">
        <v>2.3473000000000002</v>
      </c>
      <c r="CI46" s="166">
        <v>-113.9649</v>
      </c>
      <c r="CJ46" s="167"/>
      <c r="CK46" s="167"/>
      <c r="CL46" s="167"/>
      <c r="CM46" s="166">
        <v>227.4</v>
      </c>
      <c r="CN46" s="166">
        <v>-18.45</v>
      </c>
      <c r="CO46" s="166">
        <v>37.608400000000003</v>
      </c>
      <c r="CP46" s="166">
        <v>36.664900000000003</v>
      </c>
      <c r="CQ46" s="166">
        <v>37.102499999999999</v>
      </c>
      <c r="CR46" s="166">
        <v>-55.979300000000002</v>
      </c>
      <c r="CS46" s="166">
        <v>-56.429299999999998</v>
      </c>
      <c r="CT46" s="166">
        <v>21.885300000000001</v>
      </c>
      <c r="CU46" s="166">
        <v>-20.887699999999999</v>
      </c>
      <c r="CV46" s="166">
        <v>26.905999999999999</v>
      </c>
      <c r="CW46" s="166">
        <v>18.712700000000002</v>
      </c>
      <c r="CX46" s="166">
        <v>90.41</v>
      </c>
      <c r="CY46" s="166">
        <v>63.28</v>
      </c>
      <c r="CZ46" s="166">
        <v>58.132300000000001</v>
      </c>
      <c r="DA46" s="166">
        <v>54.936199999999999</v>
      </c>
      <c r="DB46" s="166">
        <v>-27.96</v>
      </c>
      <c r="DC46" s="167"/>
      <c r="DD46" s="166">
        <v>113.8699</v>
      </c>
      <c r="DE46" s="166">
        <v>113.27849999999999</v>
      </c>
      <c r="DF46" s="166">
        <v>-94.331800000000001</v>
      </c>
      <c r="DG46" s="167"/>
      <c r="DH46" s="166">
        <v>-27.836600000000001</v>
      </c>
      <c r="DI46" s="166">
        <v>-131.1</v>
      </c>
      <c r="DJ46" s="166">
        <v>-130.69999999999999</v>
      </c>
      <c r="DK46" s="166">
        <v>29.314299999999999</v>
      </c>
      <c r="DL46" s="166">
        <v>74.716200000000001</v>
      </c>
      <c r="DM46" s="166">
        <v>73.279499999999999</v>
      </c>
      <c r="DN46" s="167"/>
      <c r="DO46" s="166">
        <v>74.34</v>
      </c>
      <c r="DP46" s="166">
        <v>-8.19</v>
      </c>
      <c r="DQ46" s="166">
        <v>64.046000000000006</v>
      </c>
      <c r="DR46" s="166">
        <v>94.537899999999993</v>
      </c>
      <c r="DS46" s="166">
        <v>-2.2799999999999998</v>
      </c>
      <c r="DT46" s="166">
        <v>-2.11</v>
      </c>
      <c r="DU46" s="166">
        <v>82.89</v>
      </c>
      <c r="DV46" s="166">
        <v>77.459999999999994</v>
      </c>
      <c r="DW46" s="166">
        <v>93.527299999999997</v>
      </c>
      <c r="DX46" s="166">
        <v>91.890900000000002</v>
      </c>
      <c r="DY46" s="166">
        <v>-72.093500000000006</v>
      </c>
      <c r="DZ46" s="166">
        <v>-70.381799999999998</v>
      </c>
      <c r="EA46" s="166">
        <v>202.05459999999999</v>
      </c>
      <c r="EB46" s="166">
        <v>153.9357</v>
      </c>
      <c r="EC46" s="166">
        <v>148.87450000000001</v>
      </c>
      <c r="ED46" s="166">
        <v>150.59030000000001</v>
      </c>
      <c r="EE46" s="166">
        <v>54.497999999999998</v>
      </c>
      <c r="EF46" s="166">
        <v>26.1814</v>
      </c>
      <c r="EG46" s="166">
        <v>-34.58</v>
      </c>
      <c r="EH46" s="166">
        <v>372.26589999999999</v>
      </c>
      <c r="EI46" s="166">
        <v>224.1044</v>
      </c>
      <c r="EJ46" s="167"/>
      <c r="EK46" s="166">
        <v>-27.605599999999999</v>
      </c>
      <c r="EL46" s="166">
        <v>-24.6843</v>
      </c>
      <c r="EM46" s="166">
        <v>37.661099999999998</v>
      </c>
      <c r="EN46" s="166">
        <v>-2.6341000000000001</v>
      </c>
      <c r="EO46" s="166">
        <v>-3.1665000000000001</v>
      </c>
      <c r="EP46" s="166">
        <v>26.16</v>
      </c>
      <c r="EQ46" s="166">
        <v>-60.787799999999997</v>
      </c>
      <c r="ER46" s="166">
        <v>-61.782699999999998</v>
      </c>
      <c r="ES46" s="166">
        <v>15.2957</v>
      </c>
      <c r="ET46" s="167"/>
      <c r="EU46" s="166">
        <v>-10.57</v>
      </c>
      <c r="EV46" s="167"/>
      <c r="EW46" s="166">
        <v>17.411100000000001</v>
      </c>
      <c r="EX46" s="166">
        <v>-75.918099999999995</v>
      </c>
      <c r="EY46" s="166">
        <v>-39.905900000000003</v>
      </c>
      <c r="EZ46" s="166">
        <v>-38.612499999999997</v>
      </c>
      <c r="FA46" s="166">
        <v>7.8235000000000001</v>
      </c>
      <c r="FB46" s="166">
        <v>-24.294799999999999</v>
      </c>
      <c r="FC46" s="166">
        <v>-7.1338999999999997</v>
      </c>
      <c r="FD46" s="166">
        <v>25.245999999999999</v>
      </c>
      <c r="FE46" s="167"/>
      <c r="FF46" s="166">
        <v>24.9453</v>
      </c>
      <c r="FG46" s="166">
        <v>38.432299999999998</v>
      </c>
      <c r="FH46" s="166">
        <v>38.024999999999999</v>
      </c>
      <c r="FI46" s="166">
        <v>37.192700000000002</v>
      </c>
      <c r="FJ46" s="166">
        <v>73.178399999999996</v>
      </c>
      <c r="FK46" s="166">
        <v>72.173699999999997</v>
      </c>
      <c r="FL46" s="166">
        <v>-130.61590000000001</v>
      </c>
      <c r="FM46" s="166">
        <v>75.206900000000005</v>
      </c>
      <c r="FN46" s="166">
        <v>74.240700000000004</v>
      </c>
      <c r="FO46" s="166">
        <v>-94.537499999999994</v>
      </c>
      <c r="FP46" s="166">
        <v>-78.438800000000001</v>
      </c>
      <c r="FQ46" s="165">
        <v>-49.422800000000002</v>
      </c>
      <c r="FR46" s="166">
        <v>-32.799999999999997</v>
      </c>
      <c r="FS46" s="166">
        <v>16.367999999999999</v>
      </c>
      <c r="FT46" s="166">
        <v>1.5726</v>
      </c>
      <c r="FU46" s="166">
        <v>-10.4</v>
      </c>
      <c r="FV46" s="166">
        <v>9.1300000000000008</v>
      </c>
      <c r="FW46" s="166">
        <v>-50.427599999999998</v>
      </c>
      <c r="FX46" s="167"/>
      <c r="FY46" s="166">
        <v>-12.657999999999999</v>
      </c>
      <c r="FZ46" s="166">
        <v>0.36599999999999999</v>
      </c>
      <c r="GA46" s="167"/>
      <c r="GB46" s="166">
        <v>27.77</v>
      </c>
      <c r="GC46" s="166">
        <v>80.418800000000005</v>
      </c>
      <c r="GD46" s="166">
        <v>96.88</v>
      </c>
      <c r="GE46" s="166">
        <v>17.29</v>
      </c>
      <c r="GF46" s="166">
        <v>92.9529</v>
      </c>
      <c r="GG46" s="166">
        <v>19.3</v>
      </c>
      <c r="GH46" s="166">
        <v>-26.594999999999999</v>
      </c>
      <c r="GI46" s="166">
        <v>-2.6162999999999998</v>
      </c>
      <c r="GJ46" s="166">
        <v>-2.4571000000000001</v>
      </c>
      <c r="GK46" s="166">
        <v>2.7210999999999999</v>
      </c>
      <c r="GL46" s="167"/>
      <c r="GM46" s="167"/>
      <c r="GN46" s="166">
        <v>-15.760899999999999</v>
      </c>
      <c r="GO46" s="166">
        <v>-50.653599999999997</v>
      </c>
      <c r="GP46" s="166">
        <v>20.893899999999999</v>
      </c>
      <c r="GQ46" s="166">
        <v>52.646000000000001</v>
      </c>
      <c r="GR46" s="166">
        <v>56.643999999999998</v>
      </c>
      <c r="GS46" s="166">
        <v>57.3523</v>
      </c>
      <c r="GT46" s="166">
        <v>-176.04669999999999</v>
      </c>
      <c r="GU46" s="166">
        <v>-28.162099999999999</v>
      </c>
      <c r="GV46" s="166">
        <v>30.063400000000001</v>
      </c>
      <c r="GW46" s="166">
        <v>-66.697000000000003</v>
      </c>
      <c r="GX46" s="167"/>
      <c r="GY46" s="166">
        <v>16.137</v>
      </c>
      <c r="GZ46" s="166">
        <v>15.865600000000001</v>
      </c>
      <c r="HA46" s="166">
        <v>15</v>
      </c>
      <c r="HB46" s="166">
        <v>150.60730000000001</v>
      </c>
      <c r="HC46" s="166">
        <v>150.4537</v>
      </c>
      <c r="HD46" s="166">
        <v>287.10000000000002</v>
      </c>
      <c r="HE46" s="166">
        <v>-286.94650000000001</v>
      </c>
      <c r="HF46" s="166">
        <v>-582.33230000000003</v>
      </c>
      <c r="HG46" s="166">
        <v>583.93200000000002</v>
      </c>
      <c r="HH46" s="166">
        <v>485.76190000000003</v>
      </c>
      <c r="HI46" s="166">
        <v>-143.28620000000001</v>
      </c>
      <c r="HJ46" s="166">
        <v>-141.58949999999999</v>
      </c>
      <c r="HK46" s="166">
        <v>-53.524799999999999</v>
      </c>
      <c r="HL46" s="166">
        <v>-43.548299999999998</v>
      </c>
      <c r="HM46" s="166">
        <v>83.084599999999995</v>
      </c>
      <c r="HN46" s="166">
        <v>84.720200000000006</v>
      </c>
      <c r="HO46" s="166">
        <v>-94.132400000000004</v>
      </c>
      <c r="HP46" s="167"/>
      <c r="HQ46" s="166">
        <v>31.0945</v>
      </c>
      <c r="HR46" s="166">
        <v>30.3035</v>
      </c>
      <c r="HS46" s="166">
        <v>-72.522999999999996</v>
      </c>
      <c r="HT46" s="166">
        <v>-72.585700000000003</v>
      </c>
      <c r="HU46" s="166">
        <v>89.17</v>
      </c>
      <c r="HV46" s="166">
        <v>88.17</v>
      </c>
      <c r="HW46" s="166">
        <v>20.8</v>
      </c>
      <c r="HX46" s="166">
        <v>21.2</v>
      </c>
      <c r="HY46" s="166">
        <v>17.4543</v>
      </c>
      <c r="HZ46" s="166">
        <v>43.92</v>
      </c>
      <c r="IA46" s="166">
        <v>-353.12830000000002</v>
      </c>
      <c r="IB46" s="166">
        <v>103.7465</v>
      </c>
      <c r="IC46" s="166">
        <v>104.08069999999999</v>
      </c>
      <c r="ID46" s="166">
        <v>20.2</v>
      </c>
      <c r="IE46" s="166">
        <v>-19.8</v>
      </c>
      <c r="IF46" s="166">
        <v>-28.4</v>
      </c>
      <c r="IG46" s="166">
        <v>-29.7</v>
      </c>
      <c r="IH46" s="167"/>
      <c r="II46" s="167"/>
      <c r="IJ46" s="166">
        <v>-475.85379999999998</v>
      </c>
      <c r="IK46" s="166">
        <v>-196.9153</v>
      </c>
      <c r="IL46" s="166">
        <v>477.36239999999998</v>
      </c>
      <c r="IM46" s="166">
        <v>387.97710000000001</v>
      </c>
      <c r="IN46" s="166">
        <v>74.619100000000003</v>
      </c>
      <c r="IO46" s="166">
        <v>-378.1148</v>
      </c>
      <c r="IP46" s="166">
        <v>372.83139999999997</v>
      </c>
      <c r="IQ46" s="166">
        <v>-164.46420000000001</v>
      </c>
      <c r="IR46" s="166">
        <v>-222.4348</v>
      </c>
      <c r="IS46" s="166">
        <v>-368.62009999999998</v>
      </c>
      <c r="IT46" s="166">
        <v>99.705600000000004</v>
      </c>
      <c r="IU46" s="166">
        <v>98.046099999999996</v>
      </c>
      <c r="IV46" s="166">
        <v>164.898</v>
      </c>
      <c r="IW46" s="166">
        <v>-462.04599999999999</v>
      </c>
      <c r="IX46" s="166">
        <v>228.56280000000001</v>
      </c>
      <c r="IY46" s="166">
        <v>-238.38200000000001</v>
      </c>
      <c r="IZ46" s="166">
        <v>235.959</v>
      </c>
      <c r="JA46" s="166">
        <v>-10.389099999999999</v>
      </c>
      <c r="JB46" s="166">
        <v>12.756</v>
      </c>
      <c r="JC46" s="166">
        <v>10.16</v>
      </c>
      <c r="JD46" s="166">
        <v>6.3230000000000004</v>
      </c>
      <c r="JE46" s="166">
        <v>6.3289999999999997</v>
      </c>
      <c r="JF46" s="166">
        <v>-10.08</v>
      </c>
      <c r="JG46" s="166">
        <v>-12.24</v>
      </c>
      <c r="JH46" s="167"/>
      <c r="JI46" s="166">
        <v>12.892300000000001</v>
      </c>
      <c r="JJ46" s="166">
        <v>-20.625599999999999</v>
      </c>
      <c r="JK46" s="166">
        <v>-40.1663</v>
      </c>
      <c r="JL46" s="166">
        <v>20.2</v>
      </c>
      <c r="JM46" s="166">
        <v>48.457999999999998</v>
      </c>
      <c r="JN46" s="166">
        <v>48.078000000000003</v>
      </c>
      <c r="JO46" s="167"/>
      <c r="JP46" s="167"/>
      <c r="JQ46" s="166">
        <v>55.322800000000001</v>
      </c>
      <c r="JR46" s="166">
        <v>55.709400000000002</v>
      </c>
      <c r="JS46" s="166">
        <v>53.462899999999998</v>
      </c>
      <c r="JT46" s="167"/>
      <c r="JU46" s="166">
        <v>22.1</v>
      </c>
      <c r="JV46" s="166">
        <v>12.4664</v>
      </c>
      <c r="JW46" s="166">
        <v>10.47</v>
      </c>
      <c r="JX46" s="167"/>
      <c r="JY46" s="166">
        <v>-42.541600000000003</v>
      </c>
      <c r="JZ46" s="166">
        <v>80.860699999999994</v>
      </c>
      <c r="KA46" s="166">
        <v>55.702399999999997</v>
      </c>
      <c r="KB46" s="166">
        <v>-41.886099999999999</v>
      </c>
      <c r="KC46" s="166">
        <v>-79.671800000000005</v>
      </c>
      <c r="KD46" s="166">
        <v>43.683799999999998</v>
      </c>
      <c r="KE46" s="166">
        <v>36.460599999999999</v>
      </c>
      <c r="KF46" s="166">
        <v>-31.1</v>
      </c>
      <c r="KG46" s="166">
        <v>30.9</v>
      </c>
      <c r="KH46" s="166">
        <v>-92.705699999999993</v>
      </c>
      <c r="KI46" s="166">
        <v>265.56810000000002</v>
      </c>
    </row>
    <row r="47" spans="1:295" ht="18" customHeight="1" x14ac:dyDescent="0.25">
      <c r="A47" s="161" t="s">
        <v>84</v>
      </c>
      <c r="B47" s="161" t="s">
        <v>830</v>
      </c>
      <c r="C47" s="165">
        <v>0</v>
      </c>
      <c r="D47" s="167"/>
      <c r="E47" s="167"/>
      <c r="F47" s="166">
        <v>-31.105499999999999</v>
      </c>
      <c r="G47" s="166">
        <v>21.465399999999999</v>
      </c>
      <c r="H47" s="167"/>
      <c r="I47" s="167"/>
      <c r="J47" s="166">
        <v>-89.2654</v>
      </c>
      <c r="K47" s="166">
        <v>73.821100000000001</v>
      </c>
      <c r="L47" s="166">
        <v>37.312899999999999</v>
      </c>
      <c r="M47" s="166">
        <v>36.600900000000003</v>
      </c>
      <c r="N47" s="166">
        <v>-17.760000000000002</v>
      </c>
      <c r="O47" s="166">
        <v>-70.03</v>
      </c>
      <c r="P47" s="166">
        <v>61.6</v>
      </c>
      <c r="Q47" s="167"/>
      <c r="R47" s="166">
        <v>-61.6</v>
      </c>
      <c r="S47" s="166">
        <v>13.963200000000001</v>
      </c>
      <c r="T47" s="166">
        <v>49.476599999999998</v>
      </c>
      <c r="U47" s="166">
        <v>11.8927</v>
      </c>
      <c r="V47" s="166">
        <v>11.983000000000001</v>
      </c>
      <c r="W47" s="166">
        <v>20.1313</v>
      </c>
      <c r="X47" s="166">
        <v>9.0802999999999994</v>
      </c>
      <c r="Y47" s="166">
        <v>0.27250000000000002</v>
      </c>
      <c r="Z47" s="166">
        <v>2.5001000000000002</v>
      </c>
      <c r="AA47" s="167"/>
      <c r="AB47" s="167"/>
      <c r="AC47" s="166">
        <v>-86.25</v>
      </c>
      <c r="AD47" s="166">
        <v>-86.05</v>
      </c>
      <c r="AE47" s="167"/>
      <c r="AF47" s="166">
        <v>17.760000000000002</v>
      </c>
      <c r="AG47" s="166">
        <v>68.2</v>
      </c>
      <c r="AH47" s="166">
        <v>10.706</v>
      </c>
      <c r="AI47" s="166">
        <v>0.20699999999999999</v>
      </c>
      <c r="AJ47" s="165">
        <v>0</v>
      </c>
      <c r="AK47" s="166">
        <v>-57.61</v>
      </c>
      <c r="AL47" s="166">
        <v>-86.94</v>
      </c>
      <c r="AM47" s="166">
        <v>58.67</v>
      </c>
      <c r="AN47" s="166">
        <v>58.56</v>
      </c>
      <c r="AO47" s="166">
        <v>13.135400000000001</v>
      </c>
      <c r="AP47" s="166">
        <v>10.5411</v>
      </c>
      <c r="AQ47" s="166">
        <v>75.993499999999997</v>
      </c>
      <c r="AR47" s="166">
        <v>79.000600000000006</v>
      </c>
      <c r="AS47" s="166">
        <v>48.2699</v>
      </c>
      <c r="AT47" s="166">
        <v>-54.549399999999999</v>
      </c>
      <c r="AU47" s="166">
        <v>-54.0899</v>
      </c>
      <c r="AV47" s="166">
        <v>3.1452</v>
      </c>
      <c r="AW47" s="166">
        <v>3.0571999999999999</v>
      </c>
      <c r="AX47" s="166">
        <v>88.046300000000002</v>
      </c>
      <c r="AY47" s="166">
        <v>90.221299999999999</v>
      </c>
      <c r="AZ47" s="166">
        <v>-31.725100000000001</v>
      </c>
      <c r="BA47" s="166">
        <v>-34.155799999999999</v>
      </c>
      <c r="BB47" s="166">
        <v>-417.61500000000001</v>
      </c>
      <c r="BC47" s="166">
        <v>-28.561199999999999</v>
      </c>
      <c r="BD47" s="166">
        <v>-7.2</v>
      </c>
      <c r="BE47" s="166">
        <v>-7.1</v>
      </c>
      <c r="BF47" s="166">
        <v>61.994999999999997</v>
      </c>
      <c r="BG47" s="166">
        <v>60.658900000000003</v>
      </c>
      <c r="BH47" s="166">
        <v>-6.4890999999999996</v>
      </c>
      <c r="BI47" s="167"/>
      <c r="BJ47" s="166">
        <v>-37.190100000000001</v>
      </c>
      <c r="BK47" s="166">
        <v>7.5663</v>
      </c>
      <c r="BL47" s="166">
        <v>6.3437999999999999</v>
      </c>
      <c r="BM47" s="166">
        <v>4.3106999999999998</v>
      </c>
      <c r="BN47" s="166">
        <v>465.04090000000002</v>
      </c>
      <c r="BO47" s="166">
        <v>109.1036</v>
      </c>
      <c r="BP47" s="166">
        <v>108.6153</v>
      </c>
      <c r="BQ47" s="166">
        <v>-399.51190000000003</v>
      </c>
      <c r="BR47" s="166">
        <v>522.70799999999997</v>
      </c>
      <c r="BS47" s="167"/>
      <c r="BT47" s="166">
        <v>-107.7346</v>
      </c>
      <c r="BU47" s="166">
        <v>109.4483</v>
      </c>
      <c r="BV47" s="167"/>
      <c r="BW47" s="166">
        <v>33.36</v>
      </c>
      <c r="BX47" s="166">
        <v>39.020000000000003</v>
      </c>
      <c r="BY47" s="166">
        <v>78.260000000000005</v>
      </c>
      <c r="BZ47" s="166">
        <v>85.95</v>
      </c>
      <c r="CA47" s="166">
        <v>-71.796800000000005</v>
      </c>
      <c r="CB47" s="166">
        <v>-71.260999999999996</v>
      </c>
      <c r="CC47" s="166">
        <v>134.47239999999999</v>
      </c>
      <c r="CD47" s="166">
        <v>134.3999</v>
      </c>
      <c r="CE47" s="166">
        <v>-6.9745999999999997</v>
      </c>
      <c r="CF47" s="166">
        <v>-86.412700000000001</v>
      </c>
      <c r="CG47" s="166">
        <v>-86.632000000000005</v>
      </c>
      <c r="CH47" s="166">
        <v>0.91610000000000003</v>
      </c>
      <c r="CI47" s="166">
        <v>-117.87949999999999</v>
      </c>
      <c r="CJ47" s="167"/>
      <c r="CK47" s="167"/>
      <c r="CL47" s="167"/>
      <c r="CM47" s="166">
        <v>235.3</v>
      </c>
      <c r="CN47" s="166">
        <v>-18.71</v>
      </c>
      <c r="CO47" s="166">
        <v>37.611199999999997</v>
      </c>
      <c r="CP47" s="166">
        <v>36.881999999999998</v>
      </c>
      <c r="CQ47" s="166">
        <v>37.102400000000003</v>
      </c>
      <c r="CR47" s="166">
        <v>-53.800400000000003</v>
      </c>
      <c r="CS47" s="166">
        <v>-53.427399999999999</v>
      </c>
      <c r="CT47" s="166">
        <v>25.786200000000001</v>
      </c>
      <c r="CU47" s="166">
        <v>-29.363399999999999</v>
      </c>
      <c r="CV47" s="166">
        <v>31.133600000000001</v>
      </c>
      <c r="CW47" s="166">
        <v>19.2516</v>
      </c>
      <c r="CX47" s="166">
        <v>91.95</v>
      </c>
      <c r="CY47" s="166">
        <v>64.47</v>
      </c>
      <c r="CZ47" s="167"/>
      <c r="DA47" s="167"/>
      <c r="DB47" s="166">
        <v>-28.63</v>
      </c>
      <c r="DC47" s="167"/>
      <c r="DD47" s="166">
        <v>118.97</v>
      </c>
      <c r="DE47" s="166">
        <v>118.5667</v>
      </c>
      <c r="DF47" s="166">
        <v>-121.04170000000001</v>
      </c>
      <c r="DG47" s="167"/>
      <c r="DH47" s="166">
        <v>-29.102900000000002</v>
      </c>
      <c r="DI47" s="166">
        <v>-125.7</v>
      </c>
      <c r="DJ47" s="166">
        <v>-125.3</v>
      </c>
      <c r="DK47" s="167"/>
      <c r="DL47" s="166">
        <v>72.958399999999997</v>
      </c>
      <c r="DM47" s="166">
        <v>76.097300000000004</v>
      </c>
      <c r="DN47" s="167"/>
      <c r="DO47" s="166">
        <v>72.760000000000005</v>
      </c>
      <c r="DP47" s="166">
        <v>-9.34</v>
      </c>
      <c r="DQ47" s="166">
        <v>64.759</v>
      </c>
      <c r="DR47" s="166">
        <v>119.0543</v>
      </c>
      <c r="DS47" s="166">
        <v>-2.36</v>
      </c>
      <c r="DT47" s="166">
        <v>-2.2400000000000002</v>
      </c>
      <c r="DU47" s="166">
        <v>90.68</v>
      </c>
      <c r="DV47" s="166">
        <v>77.400000000000006</v>
      </c>
      <c r="DW47" s="166">
        <v>118.0727</v>
      </c>
      <c r="DX47" s="166">
        <v>116.87269999999999</v>
      </c>
      <c r="DY47" s="166">
        <v>-61.412700000000001</v>
      </c>
      <c r="DZ47" s="166">
        <v>-59.9</v>
      </c>
      <c r="EA47" s="166">
        <v>219.57859999999999</v>
      </c>
      <c r="EB47" s="166">
        <v>171.08580000000001</v>
      </c>
      <c r="EC47" s="166">
        <v>165.47309999999999</v>
      </c>
      <c r="ED47" s="166">
        <v>167.63509999999999</v>
      </c>
      <c r="EE47" s="166">
        <v>60.423400000000001</v>
      </c>
      <c r="EF47" s="166">
        <v>32.087400000000002</v>
      </c>
      <c r="EG47" s="166">
        <v>-35.652000000000001</v>
      </c>
      <c r="EH47" s="166">
        <v>409.67919999999998</v>
      </c>
      <c r="EI47" s="166">
        <v>256.48579999999998</v>
      </c>
      <c r="EJ47" s="167"/>
      <c r="EK47" s="166">
        <v>-28.057200000000002</v>
      </c>
      <c r="EL47" s="166">
        <v>-24.9758</v>
      </c>
      <c r="EM47" s="166">
        <v>33.414099999999998</v>
      </c>
      <c r="EN47" s="166">
        <v>-1.0831</v>
      </c>
      <c r="EO47" s="166">
        <v>-1.9569000000000001</v>
      </c>
      <c r="EP47" s="166">
        <v>21.552</v>
      </c>
      <c r="EQ47" s="166">
        <v>-52.9345</v>
      </c>
      <c r="ER47" s="166">
        <v>-53.863999999999997</v>
      </c>
      <c r="ES47" s="166">
        <v>10.4839</v>
      </c>
      <c r="ET47" s="167"/>
      <c r="EU47" s="166">
        <v>-7.84</v>
      </c>
      <c r="EV47" s="167"/>
      <c r="EW47" s="166">
        <v>17.625699999999998</v>
      </c>
      <c r="EX47" s="166">
        <v>-74.504000000000005</v>
      </c>
      <c r="EY47" s="166">
        <v>-39.729599999999998</v>
      </c>
      <c r="EZ47" s="166">
        <v>-38.479399999999998</v>
      </c>
      <c r="FA47" s="166">
        <v>5.7973999999999997</v>
      </c>
      <c r="FB47" s="166">
        <v>-29.1799</v>
      </c>
      <c r="FC47" s="167"/>
      <c r="FD47" s="166">
        <v>26.229900000000001</v>
      </c>
      <c r="FE47" s="167"/>
      <c r="FF47" s="166">
        <v>25.857299999999999</v>
      </c>
      <c r="FG47" s="166">
        <v>38.767299999999999</v>
      </c>
      <c r="FH47" s="166">
        <v>38.935499999999998</v>
      </c>
      <c r="FI47" s="166">
        <v>37.525399999999998</v>
      </c>
      <c r="FJ47" s="166">
        <v>70.331599999999995</v>
      </c>
      <c r="FK47" s="166">
        <v>71.168899999999994</v>
      </c>
      <c r="FL47" s="166">
        <v>-124.42</v>
      </c>
      <c r="FM47" s="166">
        <v>63.193199999999997</v>
      </c>
      <c r="FN47" s="166">
        <v>63.497700000000002</v>
      </c>
      <c r="FO47" s="166">
        <v>-90.244399999999999</v>
      </c>
      <c r="FP47" s="166">
        <v>-75.644300000000001</v>
      </c>
      <c r="FQ47" s="165">
        <v>-49.422800000000002</v>
      </c>
      <c r="FR47" s="167"/>
      <c r="FS47" s="166">
        <v>15.3817</v>
      </c>
      <c r="FT47" s="166">
        <v>1.6434</v>
      </c>
      <c r="FU47" s="166">
        <v>-9.6</v>
      </c>
      <c r="FV47" s="166">
        <v>9.5399999999999991</v>
      </c>
      <c r="FW47" s="166">
        <v>-46.504399999999997</v>
      </c>
      <c r="FX47" s="167"/>
      <c r="FY47" s="166">
        <v>-12.225</v>
      </c>
      <c r="FZ47" s="166">
        <v>0.27300000000000002</v>
      </c>
      <c r="GA47" s="167"/>
      <c r="GB47" s="166">
        <v>28.51</v>
      </c>
      <c r="GC47" s="166">
        <v>79.147499999999994</v>
      </c>
      <c r="GD47" s="166">
        <v>92.490200000000002</v>
      </c>
      <c r="GE47" s="166">
        <v>17.079999999999998</v>
      </c>
      <c r="GF47" s="167"/>
      <c r="GG47" s="166">
        <v>18.5</v>
      </c>
      <c r="GH47" s="166">
        <v>-26.795500000000001</v>
      </c>
      <c r="GI47" s="166">
        <v>-2.7252000000000001</v>
      </c>
      <c r="GJ47" s="166">
        <v>-2.6497999999999999</v>
      </c>
      <c r="GK47" s="166">
        <v>2.7635999999999998</v>
      </c>
      <c r="GL47" s="167"/>
      <c r="GM47" s="167"/>
      <c r="GN47" s="166">
        <v>-16.450500000000002</v>
      </c>
      <c r="GO47" s="166">
        <v>-51.393999999999998</v>
      </c>
      <c r="GP47" s="166">
        <v>21.197500000000002</v>
      </c>
      <c r="GQ47" s="166">
        <v>54.269500000000001</v>
      </c>
      <c r="GR47" s="166">
        <v>57.784799999999997</v>
      </c>
      <c r="GS47" s="166">
        <v>57.1723</v>
      </c>
      <c r="GT47" s="166">
        <v>-175.91120000000001</v>
      </c>
      <c r="GU47" s="166">
        <v>-28.1844</v>
      </c>
      <c r="GV47" s="166">
        <v>30.023299999999999</v>
      </c>
      <c r="GW47" s="166">
        <v>-67.667000000000002</v>
      </c>
      <c r="GX47" s="166">
        <v>13.7751</v>
      </c>
      <c r="GY47" s="167"/>
      <c r="GZ47" s="167"/>
      <c r="HA47" s="166">
        <v>16</v>
      </c>
      <c r="HB47" s="166">
        <v>154.87299999999999</v>
      </c>
      <c r="HC47" s="166">
        <v>154.0916</v>
      </c>
      <c r="HD47" s="166">
        <v>280.39999999999998</v>
      </c>
      <c r="HE47" s="166">
        <v>-280.63580000000002</v>
      </c>
      <c r="HF47" s="166">
        <v>-569.33969999999999</v>
      </c>
      <c r="HG47" s="166">
        <v>575.26559999999995</v>
      </c>
      <c r="HH47" s="166">
        <v>499.7115</v>
      </c>
      <c r="HI47" s="166">
        <v>-148.49870000000001</v>
      </c>
      <c r="HJ47" s="166">
        <v>-145.9314</v>
      </c>
      <c r="HK47" s="166">
        <v>-51.965299999999999</v>
      </c>
      <c r="HL47" s="166">
        <v>-41.631100000000004</v>
      </c>
      <c r="HM47" s="166">
        <v>84.518799999999999</v>
      </c>
      <c r="HN47" s="166">
        <v>84.811099999999996</v>
      </c>
      <c r="HO47" s="167"/>
      <c r="HP47" s="167"/>
      <c r="HQ47" s="166">
        <v>31.215399999999999</v>
      </c>
      <c r="HR47" s="166">
        <v>31.215399999999999</v>
      </c>
      <c r="HS47" s="166">
        <v>-74.742999999999995</v>
      </c>
      <c r="HT47" s="166">
        <v>-75.846599999999995</v>
      </c>
      <c r="HU47" s="166">
        <v>83.64</v>
      </c>
      <c r="HV47" s="166">
        <v>83.08</v>
      </c>
      <c r="HW47" s="166">
        <v>25.3</v>
      </c>
      <c r="HX47" s="166">
        <v>24.5</v>
      </c>
      <c r="HY47" s="166">
        <v>17.392399999999999</v>
      </c>
      <c r="HZ47" s="166">
        <v>43.84</v>
      </c>
      <c r="IA47" s="166">
        <v>-366.80619999999999</v>
      </c>
      <c r="IB47" s="166">
        <v>103.36150000000001</v>
      </c>
      <c r="IC47" s="166">
        <v>103.1142</v>
      </c>
      <c r="ID47" s="166">
        <v>19.600000000000001</v>
      </c>
      <c r="IE47" s="166">
        <v>-17.600000000000001</v>
      </c>
      <c r="IF47" s="166">
        <v>-29.3</v>
      </c>
      <c r="IG47" s="166">
        <v>-30.5</v>
      </c>
      <c r="IH47" s="167"/>
      <c r="II47" s="166">
        <v>1.2848999999999999</v>
      </c>
      <c r="IJ47" s="166">
        <v>-497.9058</v>
      </c>
      <c r="IK47" s="166">
        <v>-233.3922</v>
      </c>
      <c r="IL47" s="166">
        <v>493.34300000000002</v>
      </c>
      <c r="IM47" s="166">
        <v>395.70940000000002</v>
      </c>
      <c r="IN47" s="166">
        <v>64.3874</v>
      </c>
      <c r="IO47" s="166">
        <v>-382.53660000000002</v>
      </c>
      <c r="IP47" s="166">
        <v>386.64299999999997</v>
      </c>
      <c r="IQ47" s="166">
        <v>-170.6327</v>
      </c>
      <c r="IR47" s="166">
        <v>-226.4718</v>
      </c>
      <c r="IS47" s="166">
        <v>-380.35680000000002</v>
      </c>
      <c r="IT47" s="166">
        <v>100.2182</v>
      </c>
      <c r="IU47" s="166">
        <v>100.5986</v>
      </c>
      <c r="IV47" s="166">
        <v>174.00370000000001</v>
      </c>
      <c r="IW47" s="166">
        <v>-468.13350000000003</v>
      </c>
      <c r="IX47" s="166">
        <v>234.45920000000001</v>
      </c>
      <c r="IY47" s="166">
        <v>-241.6414</v>
      </c>
      <c r="IZ47" s="166">
        <v>243.00489999999999</v>
      </c>
      <c r="JA47" s="166">
        <v>-9.4662000000000006</v>
      </c>
      <c r="JB47" s="166">
        <v>12.962999999999999</v>
      </c>
      <c r="JC47" s="166">
        <v>10.72</v>
      </c>
      <c r="JD47" s="166">
        <v>6.3319999999999999</v>
      </c>
      <c r="JE47" s="166">
        <v>6.3490000000000002</v>
      </c>
      <c r="JF47" s="166">
        <v>-11.2</v>
      </c>
      <c r="JG47" s="166">
        <v>-11.28</v>
      </c>
      <c r="JH47" s="167"/>
      <c r="JI47" s="166">
        <v>11.7784</v>
      </c>
      <c r="JJ47" s="166">
        <v>-21.004000000000001</v>
      </c>
      <c r="JK47" s="166">
        <v>-41.191699999999997</v>
      </c>
      <c r="JL47" s="166">
        <v>21.2</v>
      </c>
      <c r="JM47" s="166">
        <v>54.747</v>
      </c>
      <c r="JN47" s="166">
        <v>55.48</v>
      </c>
      <c r="JO47" s="167"/>
      <c r="JP47" s="167"/>
      <c r="JQ47" s="166">
        <v>53.626899999999999</v>
      </c>
      <c r="JR47" s="166">
        <v>53.8401</v>
      </c>
      <c r="JS47" s="166">
        <v>53.318399999999997</v>
      </c>
      <c r="JT47" s="167"/>
      <c r="JU47" s="166">
        <v>18.5</v>
      </c>
      <c r="JV47" s="166">
        <v>14.785</v>
      </c>
      <c r="JW47" s="166">
        <v>10.71</v>
      </c>
      <c r="JX47" s="167"/>
      <c r="JY47" s="166">
        <v>-42.469000000000001</v>
      </c>
      <c r="JZ47" s="166">
        <v>80.403000000000006</v>
      </c>
      <c r="KA47" s="166">
        <v>54.174199999999999</v>
      </c>
      <c r="KB47" s="166">
        <v>-41.344999999999999</v>
      </c>
      <c r="KC47" s="166">
        <v>-78.003200000000007</v>
      </c>
      <c r="KD47" s="166">
        <v>41.412700000000001</v>
      </c>
      <c r="KE47" s="166">
        <v>36.376800000000003</v>
      </c>
      <c r="KF47" s="166">
        <v>-28.5</v>
      </c>
      <c r="KG47" s="166">
        <v>27.6</v>
      </c>
      <c r="KH47" s="166">
        <v>-67.272300000000001</v>
      </c>
      <c r="KI47" s="166">
        <v>231.73230000000001</v>
      </c>
    </row>
    <row r="48" spans="1:295" ht="18" customHeight="1" x14ac:dyDescent="0.25">
      <c r="A48" s="161" t="s">
        <v>84</v>
      </c>
      <c r="B48" s="161" t="s">
        <v>831</v>
      </c>
      <c r="C48" s="168">
        <v>0</v>
      </c>
      <c r="D48" s="169">
        <v>20.1296</v>
      </c>
      <c r="E48" s="170"/>
      <c r="F48" s="169">
        <v>-31.596599999999999</v>
      </c>
      <c r="G48" s="169">
        <v>22.946300000000001</v>
      </c>
      <c r="H48" s="170"/>
      <c r="I48" s="169">
        <v>52.458399999999997</v>
      </c>
      <c r="J48" s="169">
        <v>-90.161100000000005</v>
      </c>
      <c r="K48" s="169">
        <v>72.244299999999996</v>
      </c>
      <c r="L48" s="169">
        <v>36.508899999999997</v>
      </c>
      <c r="M48" s="169">
        <v>35.5794</v>
      </c>
      <c r="N48" s="169">
        <v>-13.32</v>
      </c>
      <c r="O48" s="169">
        <v>-69.289000000000001</v>
      </c>
      <c r="P48" s="169">
        <v>59.4</v>
      </c>
      <c r="Q48" s="169">
        <v>18.216000000000001</v>
      </c>
      <c r="R48" s="169">
        <v>-59.4</v>
      </c>
      <c r="S48" s="169">
        <v>14.0479</v>
      </c>
      <c r="T48" s="169">
        <v>50.654800000000002</v>
      </c>
      <c r="U48" s="169">
        <v>11.915699999999999</v>
      </c>
      <c r="V48" s="169">
        <v>11.8452</v>
      </c>
      <c r="W48" s="169">
        <v>19.927199999999999</v>
      </c>
      <c r="X48" s="169">
        <v>9.6532999999999998</v>
      </c>
      <c r="Y48" s="169">
        <v>0.33560000000000001</v>
      </c>
      <c r="Z48" s="169">
        <v>2.5648</v>
      </c>
      <c r="AA48" s="170"/>
      <c r="AB48" s="170"/>
      <c r="AC48" s="169">
        <v>-82.25</v>
      </c>
      <c r="AD48" s="169">
        <v>-82.23</v>
      </c>
      <c r="AE48" s="170"/>
      <c r="AF48" s="169">
        <v>13.32</v>
      </c>
      <c r="AG48" s="170"/>
      <c r="AH48" s="169">
        <v>10.295999999999999</v>
      </c>
      <c r="AI48" s="169">
        <v>0.20399999999999999</v>
      </c>
      <c r="AJ48" s="168">
        <v>0</v>
      </c>
      <c r="AK48" s="169">
        <v>-59.4</v>
      </c>
      <c r="AL48" s="169">
        <v>-87.38</v>
      </c>
      <c r="AM48" s="169">
        <v>59.75</v>
      </c>
      <c r="AN48" s="169">
        <v>59.93</v>
      </c>
      <c r="AO48" s="169">
        <v>13.310499999999999</v>
      </c>
      <c r="AP48" s="169">
        <v>10.57</v>
      </c>
      <c r="AQ48" s="169">
        <v>76.889300000000006</v>
      </c>
      <c r="AR48" s="169">
        <v>79.532300000000006</v>
      </c>
      <c r="AS48" s="169">
        <v>46.141300000000001</v>
      </c>
      <c r="AT48" s="169">
        <v>-53.988999999999997</v>
      </c>
      <c r="AU48" s="169">
        <v>-53.4572</v>
      </c>
      <c r="AV48" s="169">
        <v>3.3102999999999998</v>
      </c>
      <c r="AW48" s="169">
        <v>3.3748999999999998</v>
      </c>
      <c r="AX48" s="169">
        <v>87.732699999999994</v>
      </c>
      <c r="AY48" s="169">
        <v>89.957800000000006</v>
      </c>
      <c r="AZ48" s="169">
        <v>-31.325800000000001</v>
      </c>
      <c r="BA48" s="169">
        <v>-33.524099999999997</v>
      </c>
      <c r="BB48" s="169">
        <v>-416.39109999999999</v>
      </c>
      <c r="BC48" s="169">
        <v>-30.657800000000002</v>
      </c>
      <c r="BD48" s="169">
        <v>-6.2</v>
      </c>
      <c r="BE48" s="169">
        <v>-6.2</v>
      </c>
      <c r="BF48" s="169">
        <v>61.108699999999999</v>
      </c>
      <c r="BG48" s="169">
        <v>60.9497</v>
      </c>
      <c r="BH48" s="169">
        <v>-6.37</v>
      </c>
      <c r="BI48" s="170"/>
      <c r="BJ48" s="169">
        <v>-37.045299999999997</v>
      </c>
      <c r="BK48" s="169">
        <v>8.0612999999999992</v>
      </c>
      <c r="BL48" s="169">
        <v>6.7167000000000003</v>
      </c>
      <c r="BM48" s="169">
        <v>4.4913999999999996</v>
      </c>
      <c r="BN48" s="169">
        <v>460.43259999999998</v>
      </c>
      <c r="BO48" s="169">
        <v>108.0355</v>
      </c>
      <c r="BP48" s="169">
        <v>108.4933</v>
      </c>
      <c r="BQ48" s="169">
        <v>-399.16090000000003</v>
      </c>
      <c r="BR48" s="169">
        <v>521.41089999999997</v>
      </c>
      <c r="BS48" s="170"/>
      <c r="BT48" s="169">
        <v>-117.88809999999999</v>
      </c>
      <c r="BU48" s="169">
        <v>120.45140000000001</v>
      </c>
      <c r="BV48" s="169">
        <v>106.6814</v>
      </c>
      <c r="BW48" s="169">
        <v>33.75</v>
      </c>
      <c r="BX48" s="169">
        <v>39.29</v>
      </c>
      <c r="BY48" s="170"/>
      <c r="BZ48" s="169">
        <v>86.83</v>
      </c>
      <c r="CA48" s="169">
        <v>-70.189300000000003</v>
      </c>
      <c r="CB48" s="169">
        <v>-70.189300000000003</v>
      </c>
      <c r="CC48" s="169">
        <v>131.50219999999999</v>
      </c>
      <c r="CD48" s="169">
        <v>131.04900000000001</v>
      </c>
      <c r="CE48" s="169">
        <v>-6.7489999999999997</v>
      </c>
      <c r="CF48" s="169">
        <v>-88.929699999999997</v>
      </c>
      <c r="CG48" s="169">
        <v>-88.697000000000003</v>
      </c>
      <c r="CH48" s="169">
        <v>-3.7791999999999999</v>
      </c>
      <c r="CI48" s="169">
        <v>-119.0059</v>
      </c>
      <c r="CJ48" s="170"/>
      <c r="CK48" s="170"/>
      <c r="CL48" s="170"/>
      <c r="CM48" s="169">
        <v>236.1</v>
      </c>
      <c r="CN48" s="169">
        <v>-18.739999999999998</v>
      </c>
      <c r="CO48" s="169">
        <v>36.677199999999999</v>
      </c>
      <c r="CP48" s="169">
        <v>36.468699999999998</v>
      </c>
      <c r="CQ48" s="169">
        <v>36.761000000000003</v>
      </c>
      <c r="CR48" s="169">
        <v>-53.863100000000003</v>
      </c>
      <c r="CS48" s="169">
        <v>-53.793300000000002</v>
      </c>
      <c r="CT48" s="169">
        <v>24.290700000000001</v>
      </c>
      <c r="CU48" s="169">
        <v>-28.598199999999999</v>
      </c>
      <c r="CV48" s="169">
        <v>30.124700000000001</v>
      </c>
      <c r="CW48" s="169">
        <v>19.402699999999999</v>
      </c>
      <c r="CX48" s="169">
        <v>90.14</v>
      </c>
      <c r="CY48" s="169">
        <v>63.32</v>
      </c>
      <c r="CZ48" s="169">
        <v>57.429200000000002</v>
      </c>
      <c r="DA48" s="169">
        <v>54.350299999999997</v>
      </c>
      <c r="DB48" s="169">
        <v>-29.06</v>
      </c>
      <c r="DC48" s="169">
        <v>-2.903</v>
      </c>
      <c r="DD48" s="169">
        <v>118.8241</v>
      </c>
      <c r="DE48" s="169">
        <v>118.25109999999999</v>
      </c>
      <c r="DF48" s="169">
        <v>-114.65300000000001</v>
      </c>
      <c r="DG48" s="170"/>
      <c r="DH48" s="169">
        <v>-29.8886</v>
      </c>
      <c r="DI48" s="169">
        <v>-125.1</v>
      </c>
      <c r="DJ48" s="169">
        <v>-128.30000000000001</v>
      </c>
      <c r="DK48" s="169">
        <v>28.962700000000002</v>
      </c>
      <c r="DL48" s="169">
        <v>71.200599999999994</v>
      </c>
      <c r="DM48" s="169">
        <v>77.036600000000007</v>
      </c>
      <c r="DN48" s="169">
        <v>102.5574</v>
      </c>
      <c r="DO48" s="169">
        <v>71.3</v>
      </c>
      <c r="DP48" s="169">
        <v>-9.43</v>
      </c>
      <c r="DQ48" s="169">
        <v>64.231999999999999</v>
      </c>
      <c r="DR48" s="169">
        <v>114.139</v>
      </c>
      <c r="DS48" s="169">
        <v>-2.3199999999999998</v>
      </c>
      <c r="DT48" s="169">
        <v>-2.25</v>
      </c>
      <c r="DU48" s="169">
        <v>88.94</v>
      </c>
      <c r="DV48" s="169">
        <v>77.38</v>
      </c>
      <c r="DW48" s="169">
        <v>114.2182</v>
      </c>
      <c r="DX48" s="169">
        <v>112.2182</v>
      </c>
      <c r="DY48" s="169">
        <v>-61.438699999999997</v>
      </c>
      <c r="DZ48" s="169">
        <v>-60.009099999999997</v>
      </c>
      <c r="EA48" s="170"/>
      <c r="EB48" s="169">
        <v>169.72810000000001</v>
      </c>
      <c r="EC48" s="169">
        <v>164.41489999999999</v>
      </c>
      <c r="ED48" s="169">
        <v>166.04429999999999</v>
      </c>
      <c r="EE48" s="169">
        <v>68.210099999999997</v>
      </c>
      <c r="EF48" s="169">
        <v>40.322699999999998</v>
      </c>
      <c r="EG48" s="169">
        <v>-34.377000000000002</v>
      </c>
      <c r="EH48" s="169">
        <v>410.16059999999999</v>
      </c>
      <c r="EI48" s="169">
        <v>261.88639999999998</v>
      </c>
      <c r="EJ48" s="170"/>
      <c r="EK48" s="169">
        <v>-28.760300000000001</v>
      </c>
      <c r="EL48" s="169">
        <v>-25.348700000000001</v>
      </c>
      <c r="EM48" s="169">
        <v>25.062799999999999</v>
      </c>
      <c r="EN48" s="169">
        <v>15.592700000000001</v>
      </c>
      <c r="EO48" s="169">
        <v>14.6092</v>
      </c>
      <c r="EP48" s="169">
        <v>26.16</v>
      </c>
      <c r="EQ48" s="169">
        <v>-59.476199999999999</v>
      </c>
      <c r="ER48" s="169">
        <v>-60.002099999999999</v>
      </c>
      <c r="ES48" s="169">
        <v>1.8016000000000001</v>
      </c>
      <c r="ET48" s="170"/>
      <c r="EU48" s="169">
        <v>-10.5</v>
      </c>
      <c r="EV48" s="169">
        <v>0.9</v>
      </c>
      <c r="EW48" s="169">
        <v>17.680499999999999</v>
      </c>
      <c r="EX48" s="169">
        <v>-42.363799999999998</v>
      </c>
      <c r="EY48" s="169">
        <v>-41.140099999999997</v>
      </c>
      <c r="EZ48" s="169">
        <v>-40.5959</v>
      </c>
      <c r="FA48" s="169">
        <v>10.4322</v>
      </c>
      <c r="FB48" s="169">
        <v>-38.296900000000001</v>
      </c>
      <c r="FC48" s="169">
        <v>6.2156000000000002</v>
      </c>
      <c r="FD48" s="169">
        <v>25.660900000000002</v>
      </c>
      <c r="FE48" s="170"/>
      <c r="FF48" s="169">
        <v>25.285499999999999</v>
      </c>
      <c r="FG48" s="169">
        <v>38.246099999999998</v>
      </c>
      <c r="FH48" s="169">
        <v>38.750399999999999</v>
      </c>
      <c r="FI48" s="169">
        <v>37.092500000000001</v>
      </c>
      <c r="FJ48" s="169">
        <v>70.331599999999995</v>
      </c>
      <c r="FK48" s="169">
        <v>70.499099999999999</v>
      </c>
      <c r="FL48" s="169">
        <v>-127.43429999999999</v>
      </c>
      <c r="FM48" s="169">
        <v>63.282499999999999</v>
      </c>
      <c r="FN48" s="169">
        <v>63.224299999999999</v>
      </c>
      <c r="FO48" s="169">
        <v>-88.093500000000006</v>
      </c>
      <c r="FP48" s="169">
        <v>-74.991699999999994</v>
      </c>
      <c r="FQ48" s="168">
        <v>-49.422800000000002</v>
      </c>
      <c r="FR48" s="169">
        <v>-33.25</v>
      </c>
      <c r="FS48" s="169">
        <v>16.367999999999999</v>
      </c>
      <c r="FT48" s="169">
        <v>1.619</v>
      </c>
      <c r="FU48" s="169">
        <v>-10.18</v>
      </c>
      <c r="FV48" s="169">
        <v>10.38</v>
      </c>
      <c r="FW48" s="169">
        <v>-48.941499999999998</v>
      </c>
      <c r="FX48" s="170"/>
      <c r="FY48" s="169">
        <v>-12.242000000000001</v>
      </c>
      <c r="FZ48" s="169">
        <v>0.25700000000000001</v>
      </c>
      <c r="GA48" s="170"/>
      <c r="GB48" s="169">
        <v>28.62</v>
      </c>
      <c r="GC48" s="169">
        <v>76.836799999999997</v>
      </c>
      <c r="GD48" s="169">
        <v>92.631900000000002</v>
      </c>
      <c r="GE48" s="169">
        <v>17.87</v>
      </c>
      <c r="GF48" s="169">
        <v>95.017300000000006</v>
      </c>
      <c r="GG48" s="169">
        <v>18.8</v>
      </c>
      <c r="GH48" s="169">
        <v>-26.439900000000002</v>
      </c>
      <c r="GI48" s="169">
        <v>-3.2158000000000002</v>
      </c>
      <c r="GJ48" s="169">
        <v>-3.1909000000000001</v>
      </c>
      <c r="GK48" s="169">
        <v>2.7614000000000001</v>
      </c>
      <c r="GL48" s="170"/>
      <c r="GM48" s="170"/>
      <c r="GN48" s="170"/>
      <c r="GO48" s="169">
        <v>-50.552999999999997</v>
      </c>
      <c r="GP48" s="169">
        <v>22.5273</v>
      </c>
      <c r="GQ48" s="169">
        <v>52.918599999999998</v>
      </c>
      <c r="GR48" s="169">
        <v>57.717300000000002</v>
      </c>
      <c r="GS48" s="169">
        <v>57.8551</v>
      </c>
      <c r="GT48" s="169">
        <v>-177.37909999999999</v>
      </c>
      <c r="GU48" s="169">
        <v>-27.81</v>
      </c>
      <c r="GV48" s="169">
        <v>29.973400000000002</v>
      </c>
      <c r="GW48" s="169">
        <v>-68.314499999999995</v>
      </c>
      <c r="GX48" s="169">
        <v>12.8109</v>
      </c>
      <c r="GY48" s="169">
        <v>16.3127</v>
      </c>
      <c r="GZ48" s="169">
        <v>15.876200000000001</v>
      </c>
      <c r="HA48" s="169">
        <v>15.4208</v>
      </c>
      <c r="HB48" s="169">
        <v>151.4563</v>
      </c>
      <c r="HC48" s="169">
        <v>150.6095</v>
      </c>
      <c r="HD48" s="170"/>
      <c r="HE48" s="170"/>
      <c r="HF48" s="170"/>
      <c r="HG48" s="170"/>
      <c r="HH48" s="169">
        <v>506.49160000000001</v>
      </c>
      <c r="HI48" s="169">
        <v>-145.68279999999999</v>
      </c>
      <c r="HJ48" s="169">
        <v>-143.42830000000001</v>
      </c>
      <c r="HK48" s="169">
        <v>-53.559800000000003</v>
      </c>
      <c r="HL48" s="169">
        <v>-43.318100000000001</v>
      </c>
      <c r="HM48" s="169">
        <v>80.539500000000004</v>
      </c>
      <c r="HN48" s="169">
        <v>79.821799999999996</v>
      </c>
      <c r="HO48" s="170"/>
      <c r="HP48" s="170"/>
      <c r="HQ48" s="169">
        <v>31.951499999999999</v>
      </c>
      <c r="HR48" s="169">
        <v>31.929500000000001</v>
      </c>
      <c r="HS48" s="169">
        <v>-75.111999999999995</v>
      </c>
      <c r="HT48" s="169">
        <v>-74.403300000000002</v>
      </c>
      <c r="HU48" s="169">
        <v>87.68</v>
      </c>
      <c r="HV48" s="169">
        <v>86.93</v>
      </c>
      <c r="HW48" s="169">
        <v>21.7</v>
      </c>
      <c r="HX48" s="169">
        <v>22.7</v>
      </c>
      <c r="HY48" s="169">
        <v>17.762</v>
      </c>
      <c r="HZ48" s="169">
        <v>44.4</v>
      </c>
      <c r="IA48" s="169">
        <v>-363.32799999999997</v>
      </c>
      <c r="IB48" s="169">
        <v>102.45480000000001</v>
      </c>
      <c r="IC48" s="169">
        <v>102.21769999999999</v>
      </c>
      <c r="ID48" s="169">
        <v>19.600000000000001</v>
      </c>
      <c r="IE48" s="169">
        <v>-22.1</v>
      </c>
      <c r="IF48" s="169">
        <v>-31</v>
      </c>
      <c r="IG48" s="169">
        <v>-32.299999999999997</v>
      </c>
      <c r="IH48" s="170"/>
      <c r="II48" s="170"/>
      <c r="IJ48" s="169">
        <v>-495.55160000000001</v>
      </c>
      <c r="IK48" s="169">
        <v>-233.5506</v>
      </c>
      <c r="IL48" s="169">
        <v>485.05079999999998</v>
      </c>
      <c r="IM48" s="169">
        <v>388.0523</v>
      </c>
      <c r="IN48" s="169">
        <v>59.851399999999998</v>
      </c>
      <c r="IO48" s="169">
        <v>-378.76420000000002</v>
      </c>
      <c r="IP48" s="169">
        <v>378.8152</v>
      </c>
      <c r="IQ48" s="169">
        <v>-171.11160000000001</v>
      </c>
      <c r="IR48" s="169">
        <v>-228.99520000000001</v>
      </c>
      <c r="IS48" s="169">
        <v>-379.25639999999999</v>
      </c>
      <c r="IT48" s="169">
        <v>100.27119999999999</v>
      </c>
      <c r="IU48" s="169">
        <v>98.864000000000004</v>
      </c>
      <c r="IV48" s="169">
        <v>172.4683</v>
      </c>
      <c r="IW48" s="169">
        <v>-464.44869999999997</v>
      </c>
      <c r="IX48" s="169">
        <v>236.73310000000001</v>
      </c>
      <c r="IY48" s="169">
        <v>-236.33699999999999</v>
      </c>
      <c r="IZ48" s="169">
        <v>237.32679999999999</v>
      </c>
      <c r="JA48" s="169">
        <v>-9.6750000000000007</v>
      </c>
      <c r="JB48" s="169">
        <v>13.749000000000001</v>
      </c>
      <c r="JC48" s="169">
        <v>11.04</v>
      </c>
      <c r="JD48" s="169">
        <v>6.5529999999999999</v>
      </c>
      <c r="JE48" s="169">
        <v>6.4459999999999997</v>
      </c>
      <c r="JF48" s="169">
        <v>-11.6</v>
      </c>
      <c r="JG48" s="169">
        <v>-12.8</v>
      </c>
      <c r="JH48" s="170"/>
      <c r="JI48" s="169">
        <v>13.566800000000001</v>
      </c>
      <c r="JJ48" s="169">
        <v>-21.971499999999999</v>
      </c>
      <c r="JK48" s="169">
        <v>-42.336199999999998</v>
      </c>
      <c r="JL48" s="169">
        <v>20.6</v>
      </c>
      <c r="JM48" s="169">
        <v>50.338999999999999</v>
      </c>
      <c r="JN48" s="169">
        <v>51.463000000000001</v>
      </c>
      <c r="JO48" s="170"/>
      <c r="JP48" s="170"/>
      <c r="JQ48" s="169">
        <v>50.5899</v>
      </c>
      <c r="JR48" s="169">
        <v>51.926200000000001</v>
      </c>
      <c r="JS48" s="169">
        <v>51.308500000000002</v>
      </c>
      <c r="JT48" s="170"/>
      <c r="JU48" s="169">
        <v>23.2</v>
      </c>
      <c r="JV48" s="169">
        <v>15.252700000000001</v>
      </c>
      <c r="JW48" s="169">
        <v>10.58</v>
      </c>
      <c r="JX48" s="170"/>
      <c r="JY48" s="169">
        <v>-44.679699999999997</v>
      </c>
      <c r="JZ48" s="169">
        <v>80.777100000000004</v>
      </c>
      <c r="KA48" s="169">
        <v>55.6648</v>
      </c>
      <c r="KB48" s="169">
        <v>-44.719200000000001</v>
      </c>
      <c r="KC48" s="169">
        <v>-79.853899999999996</v>
      </c>
      <c r="KD48" s="169">
        <v>43.4268</v>
      </c>
      <c r="KE48" s="169">
        <v>35.746699999999997</v>
      </c>
      <c r="KF48" s="169">
        <v>-32.9</v>
      </c>
      <c r="KG48" s="169">
        <v>31.3</v>
      </c>
      <c r="KH48" s="169">
        <v>-64.239199999999997</v>
      </c>
      <c r="KI48" s="169">
        <v>228.38329999999999</v>
      </c>
    </row>
    <row r="49" spans="1:295" ht="18" customHeight="1" x14ac:dyDescent="0.25">
      <c r="A49" s="161" t="s">
        <v>84</v>
      </c>
      <c r="B49" s="161" t="s">
        <v>832</v>
      </c>
      <c r="C49" s="162">
        <v>0</v>
      </c>
      <c r="D49" s="164"/>
      <c r="E49" s="164"/>
      <c r="F49" s="163">
        <v>-31.7928</v>
      </c>
      <c r="G49" s="163">
        <v>22.2119</v>
      </c>
      <c r="H49" s="164"/>
      <c r="I49" s="163">
        <v>51.895499999999998</v>
      </c>
      <c r="J49" s="163">
        <v>-84.592799999999997</v>
      </c>
      <c r="K49" s="163">
        <v>67.764300000000006</v>
      </c>
      <c r="L49" s="163">
        <v>34.296999999999997</v>
      </c>
      <c r="M49" s="163">
        <v>33.485199999999999</v>
      </c>
      <c r="N49" s="163">
        <v>-15.54</v>
      </c>
      <c r="O49" s="163">
        <v>-67.013999999999996</v>
      </c>
      <c r="P49" s="164"/>
      <c r="Q49" s="163">
        <v>18.216000000000001</v>
      </c>
      <c r="R49" s="163">
        <v>-59.4</v>
      </c>
      <c r="S49" s="163">
        <v>13.7148</v>
      </c>
      <c r="T49" s="163">
        <v>47.643000000000001</v>
      </c>
      <c r="U49" s="163">
        <v>11.417999999999999</v>
      </c>
      <c r="V49" s="163">
        <v>11.5685</v>
      </c>
      <c r="W49" s="163">
        <v>18.9026</v>
      </c>
      <c r="X49" s="163">
        <v>10.3117</v>
      </c>
      <c r="Y49" s="163">
        <v>0.2306</v>
      </c>
      <c r="Z49" s="163">
        <v>2.5388999999999999</v>
      </c>
      <c r="AA49" s="164"/>
      <c r="AB49" s="164"/>
      <c r="AC49" s="163">
        <v>-82.35</v>
      </c>
      <c r="AD49" s="163">
        <v>-81.569999999999993</v>
      </c>
      <c r="AE49" s="164"/>
      <c r="AF49" s="163">
        <v>15.54</v>
      </c>
      <c r="AG49" s="163">
        <v>66</v>
      </c>
      <c r="AH49" s="163">
        <v>10.541</v>
      </c>
      <c r="AI49" s="163">
        <v>0.20599999999999999</v>
      </c>
      <c r="AJ49" s="162">
        <v>0</v>
      </c>
      <c r="AK49" s="163">
        <v>-59.26</v>
      </c>
      <c r="AL49" s="163">
        <v>-87.81</v>
      </c>
      <c r="AM49" s="163">
        <v>59.97</v>
      </c>
      <c r="AN49" s="163">
        <v>59.59</v>
      </c>
      <c r="AO49" s="163">
        <v>13.7311</v>
      </c>
      <c r="AP49" s="163">
        <v>10.9033</v>
      </c>
      <c r="AQ49" s="163">
        <v>75.959800000000001</v>
      </c>
      <c r="AR49" s="163">
        <v>78.197500000000005</v>
      </c>
      <c r="AS49" s="163">
        <v>43.685400000000001</v>
      </c>
      <c r="AT49" s="163">
        <v>-54.4544</v>
      </c>
      <c r="AU49" s="163">
        <v>-53.719200000000001</v>
      </c>
      <c r="AV49" s="163">
        <v>5.6120000000000001</v>
      </c>
      <c r="AW49" s="163">
        <v>5.8841999999999999</v>
      </c>
      <c r="AX49" s="163">
        <v>85.502600000000001</v>
      </c>
      <c r="AY49" s="163">
        <v>87.450800000000001</v>
      </c>
      <c r="AZ49" s="163">
        <v>-28.7026</v>
      </c>
      <c r="BA49" s="163">
        <v>-31.587700000000002</v>
      </c>
      <c r="BB49" s="163">
        <v>-403.93329999999997</v>
      </c>
      <c r="BC49" s="163">
        <v>-29.500299999999999</v>
      </c>
      <c r="BD49" s="163">
        <v>-7</v>
      </c>
      <c r="BE49" s="163">
        <v>-7.1</v>
      </c>
      <c r="BF49" s="163">
        <v>62.186999999999998</v>
      </c>
      <c r="BG49" s="163">
        <v>60.7821</v>
      </c>
      <c r="BH49" s="163">
        <v>-5.3929</v>
      </c>
      <c r="BI49" s="164"/>
      <c r="BJ49" s="163">
        <v>-38.454000000000001</v>
      </c>
      <c r="BK49" s="163">
        <v>7.3106</v>
      </c>
      <c r="BL49" s="163">
        <v>6.3181000000000003</v>
      </c>
      <c r="BM49" s="163">
        <v>4.2869999999999999</v>
      </c>
      <c r="BN49" s="163">
        <v>451.94850000000002</v>
      </c>
      <c r="BO49" s="163">
        <v>98.574799999999996</v>
      </c>
      <c r="BP49" s="163">
        <v>98.941000000000003</v>
      </c>
      <c r="BQ49" s="163">
        <v>-385.78149999999999</v>
      </c>
      <c r="BR49" s="163">
        <v>502.005</v>
      </c>
      <c r="BS49" s="164"/>
      <c r="BT49" s="163">
        <v>-132.9802</v>
      </c>
      <c r="BU49" s="163">
        <v>135.85230000000001</v>
      </c>
      <c r="BV49" s="163">
        <v>108.9667</v>
      </c>
      <c r="BW49" s="163">
        <v>33.04</v>
      </c>
      <c r="BX49" s="163">
        <v>39.130000000000003</v>
      </c>
      <c r="BY49" s="163">
        <v>79.069999999999993</v>
      </c>
      <c r="BZ49" s="163">
        <v>87.72</v>
      </c>
      <c r="CA49" s="163">
        <v>-76.217399999999998</v>
      </c>
      <c r="CB49" s="163">
        <v>-76.619299999999996</v>
      </c>
      <c r="CC49" s="163">
        <v>108.23180000000001</v>
      </c>
      <c r="CD49" s="163">
        <v>108.4786</v>
      </c>
      <c r="CE49" s="163">
        <v>-7.0293999999999999</v>
      </c>
      <c r="CF49" s="163">
        <v>-83.423599999999993</v>
      </c>
      <c r="CG49" s="163">
        <v>-83.216099999999997</v>
      </c>
      <c r="CH49" s="163">
        <v>-4.2161</v>
      </c>
      <c r="CI49" s="163">
        <v>-113.2629</v>
      </c>
      <c r="CJ49" s="164"/>
      <c r="CK49" s="164"/>
      <c r="CL49" s="163">
        <v>0</v>
      </c>
      <c r="CM49" s="163">
        <v>228.4</v>
      </c>
      <c r="CN49" s="163">
        <v>-18.59</v>
      </c>
      <c r="CO49" s="163">
        <v>40.145499999999998</v>
      </c>
      <c r="CP49" s="163">
        <v>39.810400000000001</v>
      </c>
      <c r="CQ49" s="163">
        <v>39.868000000000002</v>
      </c>
      <c r="CR49" s="163">
        <v>-46.058500000000002</v>
      </c>
      <c r="CS49" s="163">
        <v>-45.590299999999999</v>
      </c>
      <c r="CT49" s="163">
        <v>20.577400000000001</v>
      </c>
      <c r="CU49" s="163">
        <v>-32.813299999999998</v>
      </c>
      <c r="CV49" s="163">
        <v>25.876100000000001</v>
      </c>
      <c r="CW49" s="163">
        <v>19.564599999999999</v>
      </c>
      <c r="CX49" s="163">
        <v>89.09</v>
      </c>
      <c r="CY49" s="163">
        <v>62.2</v>
      </c>
      <c r="CZ49" s="163">
        <v>56.0229</v>
      </c>
      <c r="DA49" s="163">
        <v>53.178400000000003</v>
      </c>
      <c r="DB49" s="163">
        <v>-28.36</v>
      </c>
      <c r="DC49" s="163">
        <v>-3.0413000000000001</v>
      </c>
      <c r="DD49" s="163">
        <v>113.7022</v>
      </c>
      <c r="DE49" s="163">
        <v>113.98650000000001</v>
      </c>
      <c r="DF49" s="163">
        <v>-110.0509</v>
      </c>
      <c r="DG49" s="164"/>
      <c r="DH49" s="163">
        <v>-29.197099999999999</v>
      </c>
      <c r="DI49" s="163">
        <v>-126.5</v>
      </c>
      <c r="DJ49" s="163">
        <v>-126.2</v>
      </c>
      <c r="DK49" s="163">
        <v>28.6221</v>
      </c>
      <c r="DL49" s="163">
        <v>68.563800000000001</v>
      </c>
      <c r="DM49" s="163">
        <v>76.097300000000004</v>
      </c>
      <c r="DN49" s="163">
        <v>96.697999999999993</v>
      </c>
      <c r="DO49" s="163">
        <v>68.37</v>
      </c>
      <c r="DP49" s="163">
        <v>-9.35</v>
      </c>
      <c r="DQ49" s="163">
        <v>64.216499999999996</v>
      </c>
      <c r="DR49" s="163">
        <v>110.65130000000001</v>
      </c>
      <c r="DS49" s="163">
        <v>-2.17</v>
      </c>
      <c r="DT49" s="163">
        <v>-2.16</v>
      </c>
      <c r="DU49" s="163">
        <v>94.71</v>
      </c>
      <c r="DV49" s="163">
        <v>76.66</v>
      </c>
      <c r="DW49" s="163">
        <v>109.1636</v>
      </c>
      <c r="DX49" s="163">
        <v>108.2727</v>
      </c>
      <c r="DY49" s="163">
        <v>-58.872500000000002</v>
      </c>
      <c r="DZ49" s="163">
        <v>-57.681800000000003</v>
      </c>
      <c r="EA49" s="163">
        <v>216.42070000000001</v>
      </c>
      <c r="EB49" s="163">
        <v>167.96190000000001</v>
      </c>
      <c r="EC49" s="163">
        <v>162.3107</v>
      </c>
      <c r="ED49" s="163">
        <v>162.53120000000001</v>
      </c>
      <c r="EE49" s="163">
        <v>71.589100000000002</v>
      </c>
      <c r="EF49" s="163">
        <v>43.761400000000002</v>
      </c>
      <c r="EG49" s="163">
        <v>-34.390999999999998</v>
      </c>
      <c r="EH49" s="163">
        <v>397.2226</v>
      </c>
      <c r="EI49" s="163">
        <v>294.14940000000001</v>
      </c>
      <c r="EJ49" s="164"/>
      <c r="EK49" s="163">
        <v>-28.290700000000001</v>
      </c>
      <c r="EL49" s="163">
        <v>-25.370200000000001</v>
      </c>
      <c r="EM49" s="163">
        <v>21.290199999999999</v>
      </c>
      <c r="EN49" s="163">
        <v>24.183299999999999</v>
      </c>
      <c r="EO49" s="163">
        <v>22.857800000000001</v>
      </c>
      <c r="EP49" s="163">
        <v>24.623999999999999</v>
      </c>
      <c r="EQ49" s="163">
        <v>-61.575699999999998</v>
      </c>
      <c r="ER49" s="163">
        <v>-62.382599999999996</v>
      </c>
      <c r="ES49" s="163">
        <v>-1.8177000000000001</v>
      </c>
      <c r="ET49" s="164"/>
      <c r="EU49" s="163">
        <v>-9.77</v>
      </c>
      <c r="EV49" s="164"/>
      <c r="EW49" s="163">
        <v>17.331900000000001</v>
      </c>
      <c r="EX49" s="163">
        <v>-24.903400000000001</v>
      </c>
      <c r="EY49" s="163">
        <v>-42.938499999999998</v>
      </c>
      <c r="EZ49" s="163">
        <v>-42.194600000000001</v>
      </c>
      <c r="FA49" s="163">
        <v>11.5938</v>
      </c>
      <c r="FB49" s="163">
        <v>-41.367199999999997</v>
      </c>
      <c r="FC49" s="163">
        <v>9.0752000000000006</v>
      </c>
      <c r="FD49" s="163">
        <v>26.165199999999999</v>
      </c>
      <c r="FE49" s="164"/>
      <c r="FF49" s="163">
        <v>25.830400000000001</v>
      </c>
      <c r="FG49" s="163">
        <v>37.723399999999998</v>
      </c>
      <c r="FH49" s="163">
        <v>38.097000000000001</v>
      </c>
      <c r="FI49" s="163">
        <v>36.414200000000001</v>
      </c>
      <c r="FJ49" s="163">
        <v>76.862399999999994</v>
      </c>
      <c r="FK49" s="163">
        <v>76.192599999999999</v>
      </c>
      <c r="FL49" s="163">
        <v>-127.43429999999999</v>
      </c>
      <c r="FM49" s="163">
        <v>61.871200000000002</v>
      </c>
      <c r="FN49" s="163">
        <v>61.247199999999999</v>
      </c>
      <c r="FO49" s="163">
        <v>-93.735200000000006</v>
      </c>
      <c r="FP49" s="163">
        <v>-79.037800000000004</v>
      </c>
      <c r="FQ49" s="162">
        <v>-49.422800000000002</v>
      </c>
      <c r="FR49" s="164"/>
      <c r="FS49" s="163">
        <v>16.568200000000001</v>
      </c>
      <c r="FT49" s="163">
        <v>1.5958000000000001</v>
      </c>
      <c r="FU49" s="163">
        <v>-10.58</v>
      </c>
      <c r="FV49" s="164"/>
      <c r="FW49" s="163">
        <v>-46.141800000000003</v>
      </c>
      <c r="FX49" s="164"/>
      <c r="FY49" s="164"/>
      <c r="FZ49" s="163">
        <v>0.38900000000000001</v>
      </c>
      <c r="GA49" s="164"/>
      <c r="GB49" s="163">
        <v>29.81</v>
      </c>
      <c r="GC49" s="163">
        <v>79.761499999999998</v>
      </c>
      <c r="GD49" s="163">
        <v>94.801599999999993</v>
      </c>
      <c r="GE49" s="163">
        <v>17.63</v>
      </c>
      <c r="GF49" s="163">
        <v>93.905699999999996</v>
      </c>
      <c r="GG49" s="163">
        <v>17.100000000000001</v>
      </c>
      <c r="GH49" s="163">
        <v>-26.318100000000001</v>
      </c>
      <c r="GI49" s="163">
        <v>-3.4620000000000002</v>
      </c>
      <c r="GJ49" s="163">
        <v>-3.3872</v>
      </c>
      <c r="GK49" s="163">
        <v>2.6777000000000002</v>
      </c>
      <c r="GL49" s="164"/>
      <c r="GM49" s="164"/>
      <c r="GN49" s="163">
        <v>-17.2347</v>
      </c>
      <c r="GO49" s="163">
        <v>-48.968400000000003</v>
      </c>
      <c r="GP49" s="163">
        <v>22.345700000000001</v>
      </c>
      <c r="GQ49" s="163">
        <v>51.396500000000003</v>
      </c>
      <c r="GR49" s="163">
        <v>59.830300000000001</v>
      </c>
      <c r="GS49" s="163">
        <v>54.765300000000003</v>
      </c>
      <c r="GT49" s="163">
        <v>-175.27930000000001</v>
      </c>
      <c r="GU49" s="163">
        <v>-26.742899999999999</v>
      </c>
      <c r="GV49" s="163">
        <v>29.3855</v>
      </c>
      <c r="GW49" s="163">
        <v>-65.793899999999994</v>
      </c>
      <c r="GX49" s="163">
        <v>12.2775</v>
      </c>
      <c r="GY49" s="163">
        <v>15.668200000000001</v>
      </c>
      <c r="GZ49" s="163">
        <v>15.2012</v>
      </c>
      <c r="HA49" s="163">
        <v>14.9191</v>
      </c>
      <c r="HB49" s="163">
        <v>157.4564</v>
      </c>
      <c r="HC49" s="163">
        <v>156.27260000000001</v>
      </c>
      <c r="HD49" s="163">
        <v>285.39999999999998</v>
      </c>
      <c r="HE49" s="163">
        <v>-285.44619999999998</v>
      </c>
      <c r="HF49" s="164"/>
      <c r="HG49" s="163">
        <v>589.14139999999998</v>
      </c>
      <c r="HH49" s="163">
        <v>533.42319999999995</v>
      </c>
      <c r="HI49" s="163">
        <v>-148.964</v>
      </c>
      <c r="HJ49" s="163">
        <v>-146.64689999999999</v>
      </c>
      <c r="HK49" s="163">
        <v>-54.7333</v>
      </c>
      <c r="HL49" s="163">
        <v>-46.052599999999998</v>
      </c>
      <c r="HM49" s="163">
        <v>80.607600000000005</v>
      </c>
      <c r="HN49" s="163">
        <v>81.723600000000005</v>
      </c>
      <c r="HO49" s="164"/>
      <c r="HP49" s="163">
        <v>-100.4542</v>
      </c>
      <c r="HQ49" s="163">
        <v>32.7864</v>
      </c>
      <c r="HR49" s="163">
        <v>31.918500000000002</v>
      </c>
      <c r="HS49" s="163">
        <v>-79.253600000000006</v>
      </c>
      <c r="HT49" s="163">
        <v>-79.004900000000006</v>
      </c>
      <c r="HU49" s="163">
        <v>92.28</v>
      </c>
      <c r="HV49" s="163">
        <v>90.94</v>
      </c>
      <c r="HW49" s="163">
        <v>23.3</v>
      </c>
      <c r="HX49" s="163">
        <v>23.4</v>
      </c>
      <c r="HY49" s="163">
        <v>17.783300000000001</v>
      </c>
      <c r="HZ49" s="163">
        <v>46.24</v>
      </c>
      <c r="IA49" s="163">
        <v>-369.87130000000002</v>
      </c>
      <c r="IB49" s="163">
        <v>106.5609</v>
      </c>
      <c r="IC49" s="163">
        <v>105.7461</v>
      </c>
      <c r="ID49" s="163">
        <v>19</v>
      </c>
      <c r="IE49" s="163">
        <v>-23.9</v>
      </c>
      <c r="IF49" s="163">
        <v>-31.8</v>
      </c>
      <c r="IG49" s="163">
        <v>-33.200000000000003</v>
      </c>
      <c r="IH49" s="164"/>
      <c r="II49" s="164"/>
      <c r="IJ49" s="163">
        <v>-526.6857</v>
      </c>
      <c r="IK49" s="163">
        <v>-267.33800000000002</v>
      </c>
      <c r="IL49" s="163">
        <v>499.25510000000003</v>
      </c>
      <c r="IM49" s="163">
        <v>400.90440000000001</v>
      </c>
      <c r="IN49" s="163">
        <v>42.347099999999998</v>
      </c>
      <c r="IO49" s="163">
        <v>-392.39170000000001</v>
      </c>
      <c r="IP49" s="163">
        <v>393.61470000000003</v>
      </c>
      <c r="IQ49" s="163">
        <v>-171.00890000000001</v>
      </c>
      <c r="IR49" s="163">
        <v>-229.0625</v>
      </c>
      <c r="IS49" s="163">
        <v>-382.54599999999999</v>
      </c>
      <c r="IT49" s="163">
        <v>104.2302</v>
      </c>
      <c r="IU49" s="163">
        <v>103.538</v>
      </c>
      <c r="IV49" s="163">
        <v>173.45410000000001</v>
      </c>
      <c r="IW49" s="163">
        <v>-477.35950000000003</v>
      </c>
      <c r="IX49" s="163">
        <v>240.751</v>
      </c>
      <c r="IY49" s="163">
        <v>-245.88300000000001</v>
      </c>
      <c r="IZ49" s="163">
        <v>244.1754</v>
      </c>
      <c r="JA49" s="163">
        <v>-10.888999999999999</v>
      </c>
      <c r="JB49" s="163">
        <v>21.564</v>
      </c>
      <c r="JC49" s="163">
        <v>10.4</v>
      </c>
      <c r="JD49" s="163">
        <v>6.2249999999999996</v>
      </c>
      <c r="JE49" s="163">
        <v>6.2069999999999999</v>
      </c>
      <c r="JF49" s="163">
        <v>-10.8</v>
      </c>
      <c r="JG49" s="163">
        <v>-13.12</v>
      </c>
      <c r="JH49" s="164"/>
      <c r="JI49" s="163">
        <v>13.9757</v>
      </c>
      <c r="JJ49" s="163">
        <v>-24.315200000000001</v>
      </c>
      <c r="JK49" s="163">
        <v>-42.247599999999998</v>
      </c>
      <c r="JL49" s="163">
        <v>21.7</v>
      </c>
      <c r="JM49" s="163">
        <v>53.02</v>
      </c>
      <c r="JN49" s="163">
        <v>53.466999999999999</v>
      </c>
      <c r="JO49" s="164"/>
      <c r="JP49" s="164"/>
      <c r="JQ49" s="163">
        <v>52.034199999999998</v>
      </c>
      <c r="JR49" s="163">
        <v>52.972299999999997</v>
      </c>
      <c r="JS49" s="163">
        <v>53.000399999999999</v>
      </c>
      <c r="JT49" s="164"/>
      <c r="JU49" s="163">
        <v>23</v>
      </c>
      <c r="JV49" s="163">
        <v>16.315200000000001</v>
      </c>
      <c r="JW49" s="163">
        <v>10.6</v>
      </c>
      <c r="JX49" s="164"/>
      <c r="JY49" s="163">
        <v>-43.414299999999997</v>
      </c>
      <c r="JZ49" s="163">
        <v>81.445499999999996</v>
      </c>
      <c r="KA49" s="163">
        <v>56.492400000000004</v>
      </c>
      <c r="KB49" s="163">
        <v>-43.688699999999997</v>
      </c>
      <c r="KC49" s="163">
        <v>-80.667400000000001</v>
      </c>
      <c r="KD49" s="163">
        <v>45.0154</v>
      </c>
      <c r="KE49" s="163">
        <v>34.915399999999998</v>
      </c>
      <c r="KF49" s="163">
        <v>-33</v>
      </c>
      <c r="KG49" s="163">
        <v>33</v>
      </c>
      <c r="KH49" s="163">
        <v>-46.162500000000001</v>
      </c>
      <c r="KI49" s="163">
        <v>215.15209999999999</v>
      </c>
    </row>
    <row r="50" spans="1:295" ht="18" customHeight="1" x14ac:dyDescent="0.25">
      <c r="A50" s="161" t="s">
        <v>84</v>
      </c>
      <c r="B50" s="161" t="s">
        <v>833</v>
      </c>
      <c r="C50" s="165">
        <v>0</v>
      </c>
      <c r="D50" s="166">
        <v>19.716899999999999</v>
      </c>
      <c r="E50" s="166">
        <v>-28.204599999999999</v>
      </c>
      <c r="F50" s="166">
        <v>-32.072000000000003</v>
      </c>
      <c r="G50" s="166">
        <v>23.2926</v>
      </c>
      <c r="H50" s="167"/>
      <c r="I50" s="166">
        <v>48.720700000000001</v>
      </c>
      <c r="J50" s="166">
        <v>-80.957300000000004</v>
      </c>
      <c r="K50" s="166">
        <v>66.205299999999994</v>
      </c>
      <c r="L50" s="167"/>
      <c r="M50" s="166">
        <v>33.046700000000001</v>
      </c>
      <c r="N50" s="166">
        <v>-15.54</v>
      </c>
      <c r="O50" s="166">
        <v>-64.731999999999999</v>
      </c>
      <c r="P50" s="166">
        <v>57.2</v>
      </c>
      <c r="Q50" s="166">
        <v>17.388000000000002</v>
      </c>
      <c r="R50" s="167"/>
      <c r="S50" s="166">
        <v>13.6746</v>
      </c>
      <c r="T50" s="166">
        <v>44.182000000000002</v>
      </c>
      <c r="U50" s="166">
        <v>10.77</v>
      </c>
      <c r="V50" s="166">
        <v>10.755100000000001</v>
      </c>
      <c r="W50" s="166">
        <v>17.9422</v>
      </c>
      <c r="X50" s="166">
        <v>10.321400000000001</v>
      </c>
      <c r="Y50" s="166">
        <v>0.25769999999999998</v>
      </c>
      <c r="Z50" s="166">
        <v>2.6402999999999999</v>
      </c>
      <c r="AA50" s="167"/>
      <c r="AB50" s="167"/>
      <c r="AC50" s="166">
        <v>-81.489999999999995</v>
      </c>
      <c r="AD50" s="166">
        <v>-82.03</v>
      </c>
      <c r="AE50" s="167"/>
      <c r="AF50" s="166">
        <v>15.54</v>
      </c>
      <c r="AG50" s="166">
        <v>63.8</v>
      </c>
      <c r="AH50" s="166">
        <v>11.913</v>
      </c>
      <c r="AI50" s="166">
        <v>0.20799999999999999</v>
      </c>
      <c r="AJ50" s="165">
        <v>0</v>
      </c>
      <c r="AK50" s="166">
        <v>-58.54</v>
      </c>
      <c r="AL50" s="166">
        <v>-89.25</v>
      </c>
      <c r="AM50" s="166">
        <v>58.91</v>
      </c>
      <c r="AN50" s="166">
        <v>59.34</v>
      </c>
      <c r="AO50" s="166">
        <v>13.1915</v>
      </c>
      <c r="AP50" s="166">
        <v>11.487500000000001</v>
      </c>
      <c r="AQ50" s="166">
        <v>76.147599999999997</v>
      </c>
      <c r="AR50" s="166">
        <v>78.387200000000007</v>
      </c>
      <c r="AS50" s="166">
        <v>43.928400000000003</v>
      </c>
      <c r="AT50" s="166">
        <v>-53.236899999999999</v>
      </c>
      <c r="AU50" s="166">
        <v>-53.263399999999997</v>
      </c>
      <c r="AV50" s="166">
        <v>7.9189999999999996</v>
      </c>
      <c r="AW50" s="166">
        <v>7.7149999999999999</v>
      </c>
      <c r="AX50" s="166">
        <v>85.363900000000001</v>
      </c>
      <c r="AY50" s="166">
        <v>87.508399999999995</v>
      </c>
      <c r="AZ50" s="166">
        <v>-30.587</v>
      </c>
      <c r="BA50" s="166">
        <v>-32.109000000000002</v>
      </c>
      <c r="BB50" s="166">
        <v>-403.57490000000001</v>
      </c>
      <c r="BC50" s="166">
        <v>-24.482800000000001</v>
      </c>
      <c r="BD50" s="166">
        <v>-7</v>
      </c>
      <c r="BE50" s="166">
        <v>-6.9</v>
      </c>
      <c r="BF50" s="166">
        <v>61.2194</v>
      </c>
      <c r="BG50" s="166">
        <v>60.435200000000002</v>
      </c>
      <c r="BH50" s="166">
        <v>-4.9267000000000003</v>
      </c>
      <c r="BI50" s="167"/>
      <c r="BJ50" s="166">
        <v>-40.1203</v>
      </c>
      <c r="BK50" s="166">
        <v>7.4748000000000001</v>
      </c>
      <c r="BL50" s="166">
        <v>6.1670999999999996</v>
      </c>
      <c r="BM50" s="166">
        <v>4.1158999999999999</v>
      </c>
      <c r="BN50" s="166">
        <v>448.49990000000003</v>
      </c>
      <c r="BO50" s="166">
        <v>91.891199999999998</v>
      </c>
      <c r="BP50" s="166">
        <v>91.677599999999998</v>
      </c>
      <c r="BQ50" s="166">
        <v>-381.50189999999998</v>
      </c>
      <c r="BR50" s="166">
        <v>486.34629999999999</v>
      </c>
      <c r="BS50" s="167"/>
      <c r="BT50" s="166">
        <v>-132.9605</v>
      </c>
      <c r="BU50" s="166">
        <v>136.7336</v>
      </c>
      <c r="BV50" s="167"/>
      <c r="BW50" s="166">
        <v>33.21</v>
      </c>
      <c r="BX50" s="166">
        <v>38.25</v>
      </c>
      <c r="BY50" s="167"/>
      <c r="BZ50" s="167"/>
      <c r="CA50" s="166">
        <v>-78.226799999999997</v>
      </c>
      <c r="CB50" s="166">
        <v>-78.494699999999995</v>
      </c>
      <c r="CC50" s="166">
        <v>109.5616</v>
      </c>
      <c r="CD50" s="166">
        <v>110.3579</v>
      </c>
      <c r="CE50" s="166">
        <v>-7.1337000000000002</v>
      </c>
      <c r="CF50" s="166">
        <v>-80.492999999999995</v>
      </c>
      <c r="CG50" s="166">
        <v>-81.095200000000006</v>
      </c>
      <c r="CH50" s="166">
        <v>-3.7924000000000002</v>
      </c>
      <c r="CI50" s="166">
        <v>-112.8257</v>
      </c>
      <c r="CJ50" s="167"/>
      <c r="CK50" s="167"/>
      <c r="CL50" s="167"/>
      <c r="CM50" s="166">
        <v>227</v>
      </c>
      <c r="CN50" s="166">
        <v>-18.12</v>
      </c>
      <c r="CO50" s="166">
        <v>41.084000000000003</v>
      </c>
      <c r="CP50" s="166">
        <v>40.609400000000001</v>
      </c>
      <c r="CQ50" s="166">
        <v>41.467500000000001</v>
      </c>
      <c r="CR50" s="166">
        <v>-45.0745</v>
      </c>
      <c r="CS50" s="166">
        <v>-44.76</v>
      </c>
      <c r="CT50" s="166">
        <v>21.6691</v>
      </c>
      <c r="CU50" s="166">
        <v>-34.664999999999999</v>
      </c>
      <c r="CV50" s="166">
        <v>25.8797</v>
      </c>
      <c r="CW50" s="166">
        <v>19.378399999999999</v>
      </c>
      <c r="CX50" s="166">
        <v>89.42</v>
      </c>
      <c r="CY50" s="166">
        <v>61.94</v>
      </c>
      <c r="CZ50" s="167"/>
      <c r="DA50" s="166">
        <v>52.006500000000003</v>
      </c>
      <c r="DB50" s="166">
        <v>-28.38</v>
      </c>
      <c r="DC50" s="167"/>
      <c r="DD50" s="166">
        <v>113.9357</v>
      </c>
      <c r="DE50" s="166">
        <v>112.4258</v>
      </c>
      <c r="DF50" s="166">
        <v>-116.7559</v>
      </c>
      <c r="DG50" s="167"/>
      <c r="DH50" s="166">
        <v>-29.475100000000001</v>
      </c>
      <c r="DI50" s="166">
        <v>-124.6</v>
      </c>
      <c r="DJ50" s="166">
        <v>-122.4</v>
      </c>
      <c r="DK50" s="166">
        <v>28.6111</v>
      </c>
      <c r="DL50" s="166">
        <v>66.805999999999997</v>
      </c>
      <c r="DM50" s="166">
        <v>74.218800000000002</v>
      </c>
      <c r="DN50" s="166">
        <v>94.354200000000006</v>
      </c>
      <c r="DO50" s="166">
        <v>66.31</v>
      </c>
      <c r="DP50" s="166">
        <v>-9.01</v>
      </c>
      <c r="DQ50" s="166">
        <v>65.441000000000003</v>
      </c>
      <c r="DR50" s="166">
        <v>112.9764</v>
      </c>
      <c r="DS50" s="166">
        <v>-2.44</v>
      </c>
      <c r="DT50" s="166">
        <v>-2.25</v>
      </c>
      <c r="DU50" s="166">
        <v>89.64</v>
      </c>
      <c r="DV50" s="166">
        <v>77.17</v>
      </c>
      <c r="DW50" s="166">
        <v>117.9455</v>
      </c>
      <c r="DX50" s="166">
        <v>114.56359999999999</v>
      </c>
      <c r="DY50" s="166">
        <v>-59.426000000000002</v>
      </c>
      <c r="DZ50" s="166">
        <v>-57.236400000000003</v>
      </c>
      <c r="EA50" s="166">
        <v>216.45150000000001</v>
      </c>
      <c r="EB50" s="166">
        <v>168.32839999999999</v>
      </c>
      <c r="EC50" s="166">
        <v>160.63399999999999</v>
      </c>
      <c r="ED50" s="166">
        <v>164.03479999999999</v>
      </c>
      <c r="EE50" s="166">
        <v>67.237799999999993</v>
      </c>
      <c r="EF50" s="166">
        <v>41.248699999999999</v>
      </c>
      <c r="EG50" s="166">
        <v>-33.478999999999999</v>
      </c>
      <c r="EH50" s="166">
        <v>393.84820000000002</v>
      </c>
      <c r="EI50" s="166">
        <v>333.48020000000002</v>
      </c>
      <c r="EJ50" s="167"/>
      <c r="EK50" s="166">
        <v>-21.8689</v>
      </c>
      <c r="EL50" s="166">
        <v>-18.712299999999999</v>
      </c>
      <c r="EM50" s="166">
        <v>23.212800000000001</v>
      </c>
      <c r="EN50" s="166">
        <v>26.196100000000001</v>
      </c>
      <c r="EO50" s="166">
        <v>24.702999999999999</v>
      </c>
      <c r="EP50" s="166">
        <v>24.623999999999999</v>
      </c>
      <c r="EQ50" s="166">
        <v>-60.221499999999999</v>
      </c>
      <c r="ER50" s="166">
        <v>-61.267800000000001</v>
      </c>
      <c r="ES50" s="166">
        <v>0.35020000000000001</v>
      </c>
      <c r="ET50" s="167"/>
      <c r="EU50" s="166">
        <v>-7.86</v>
      </c>
      <c r="EV50" s="167"/>
      <c r="EW50" s="166">
        <v>17.2559</v>
      </c>
      <c r="EX50" s="166">
        <v>-19.520900000000001</v>
      </c>
      <c r="EY50" s="166">
        <v>-42.350900000000003</v>
      </c>
      <c r="EZ50" s="166">
        <v>-41.292400000000001</v>
      </c>
      <c r="FA50" s="166">
        <v>11.186</v>
      </c>
      <c r="FB50" s="166">
        <v>-38.783099999999997</v>
      </c>
      <c r="FC50" s="166">
        <v>6.1273</v>
      </c>
      <c r="FD50" s="166">
        <v>26.018699999999999</v>
      </c>
      <c r="FE50" s="167"/>
      <c r="FF50" s="166">
        <v>25.640799999999999</v>
      </c>
      <c r="FG50" s="166">
        <v>37.686999999999998</v>
      </c>
      <c r="FH50" s="166">
        <v>37.752600000000001</v>
      </c>
      <c r="FI50" s="166">
        <v>36.560699999999997</v>
      </c>
      <c r="FJ50" s="166">
        <v>79.374300000000005</v>
      </c>
      <c r="FK50" s="166">
        <v>78.202100000000002</v>
      </c>
      <c r="FL50" s="166">
        <v>-132.29050000000001</v>
      </c>
      <c r="FM50" s="166">
        <v>60.887700000000002</v>
      </c>
      <c r="FN50" s="166">
        <v>60.871099999999998</v>
      </c>
      <c r="FO50" s="166">
        <v>-94.553600000000003</v>
      </c>
      <c r="FP50" s="166">
        <v>-81.579599999999999</v>
      </c>
      <c r="FQ50" s="165">
        <v>-49.422800000000002</v>
      </c>
      <c r="FR50" s="167"/>
      <c r="FS50" s="166">
        <v>16.675699999999999</v>
      </c>
      <c r="FT50" s="166">
        <v>1.5347999999999999</v>
      </c>
      <c r="FU50" s="166">
        <v>-10.8</v>
      </c>
      <c r="FV50" s="166">
        <v>11.5</v>
      </c>
      <c r="FW50" s="166">
        <v>-46.723500000000001</v>
      </c>
      <c r="FX50" s="167"/>
      <c r="FY50" s="166">
        <v>-12.827</v>
      </c>
      <c r="FZ50" s="166">
        <v>0.45900000000000002</v>
      </c>
      <c r="GA50" s="167"/>
      <c r="GB50" s="166">
        <v>30.93</v>
      </c>
      <c r="GC50" s="166">
        <v>81.948300000000003</v>
      </c>
      <c r="GD50" s="166">
        <v>96.543499999999995</v>
      </c>
      <c r="GE50" s="167"/>
      <c r="GF50" s="166">
        <v>96.203599999999994</v>
      </c>
      <c r="GG50" s="166">
        <v>17.8</v>
      </c>
      <c r="GH50" s="166">
        <v>-27.484400000000001</v>
      </c>
      <c r="GI50" s="166">
        <v>-4.5693999999999999</v>
      </c>
      <c r="GJ50" s="166">
        <v>-4.7516999999999996</v>
      </c>
      <c r="GK50" s="166">
        <v>2.6002000000000001</v>
      </c>
      <c r="GL50" s="167"/>
      <c r="GM50" s="167"/>
      <c r="GN50" s="166">
        <v>-16.805299999999999</v>
      </c>
      <c r="GO50" s="166">
        <v>-49.5595</v>
      </c>
      <c r="GP50" s="166">
        <v>22.560199999999998</v>
      </c>
      <c r="GQ50" s="166">
        <v>52.516800000000003</v>
      </c>
      <c r="GR50" s="166">
        <v>57.933999999999997</v>
      </c>
      <c r="GS50" s="166">
        <v>61.824599999999997</v>
      </c>
      <c r="GT50" s="166">
        <v>-177.2278</v>
      </c>
      <c r="GU50" s="166">
        <v>-26.086600000000001</v>
      </c>
      <c r="GV50" s="166">
        <v>27.857199999999999</v>
      </c>
      <c r="GW50" s="166">
        <v>-66.965400000000002</v>
      </c>
      <c r="GX50" s="166">
        <v>10.681800000000001</v>
      </c>
      <c r="GY50" s="166">
        <v>14.7783</v>
      </c>
      <c r="GZ50" s="166">
        <v>14.304600000000001</v>
      </c>
      <c r="HA50" s="166">
        <v>12.7471</v>
      </c>
      <c r="HB50" s="166">
        <v>161.03739999999999</v>
      </c>
      <c r="HC50" s="166">
        <v>161.10220000000001</v>
      </c>
      <c r="HD50" s="166">
        <v>293.3</v>
      </c>
      <c r="HE50" s="166">
        <v>-292.64600000000002</v>
      </c>
      <c r="HF50" s="166">
        <v>-607.70219999999995</v>
      </c>
      <c r="HG50" s="166">
        <v>616.08720000000005</v>
      </c>
      <c r="HH50" s="166">
        <v>587.03859999999997</v>
      </c>
      <c r="HI50" s="166">
        <v>-153.23410000000001</v>
      </c>
      <c r="HJ50" s="166">
        <v>-150.62270000000001</v>
      </c>
      <c r="HK50" s="166">
        <v>-51.550199999999997</v>
      </c>
      <c r="HL50" s="166">
        <v>-42.706099999999999</v>
      </c>
      <c r="HM50" s="166">
        <v>83.672799999999995</v>
      </c>
      <c r="HN50" s="166">
        <v>83.740399999999994</v>
      </c>
      <c r="HO50" s="167"/>
      <c r="HP50" s="167"/>
      <c r="HQ50" s="166">
        <v>37.126100000000001</v>
      </c>
      <c r="HR50" s="166">
        <v>37.038200000000003</v>
      </c>
      <c r="HS50" s="166">
        <v>-54.887999999999998</v>
      </c>
      <c r="HT50" s="166">
        <v>-56.403500000000001</v>
      </c>
      <c r="HU50" s="166">
        <v>98.08</v>
      </c>
      <c r="HV50" s="166">
        <v>97.26</v>
      </c>
      <c r="HW50" s="166">
        <v>19.2</v>
      </c>
      <c r="HX50" s="166">
        <v>21.9</v>
      </c>
      <c r="HY50" s="166">
        <v>18.827999999999999</v>
      </c>
      <c r="HZ50" s="166">
        <v>46</v>
      </c>
      <c r="IA50" s="166">
        <v>-377.79020000000003</v>
      </c>
      <c r="IB50" s="166">
        <v>113.5091</v>
      </c>
      <c r="IC50" s="166">
        <v>111.9637</v>
      </c>
      <c r="ID50" s="166">
        <v>18.5</v>
      </c>
      <c r="IE50" s="166">
        <v>-26.8</v>
      </c>
      <c r="IF50" s="166">
        <v>-36</v>
      </c>
      <c r="IG50" s="166">
        <v>-37.700000000000003</v>
      </c>
      <c r="IH50" s="167"/>
      <c r="II50" s="166">
        <v>1.1753</v>
      </c>
      <c r="IJ50" s="166">
        <v>-572.32529999999997</v>
      </c>
      <c r="IK50" s="166">
        <v>-303.77260000000001</v>
      </c>
      <c r="IL50" s="166">
        <v>471.3272</v>
      </c>
      <c r="IM50" s="166">
        <v>384.47910000000002</v>
      </c>
      <c r="IN50" s="166">
        <v>-3.8435999999999999</v>
      </c>
      <c r="IO50" s="166">
        <v>-372.21679999999998</v>
      </c>
      <c r="IP50" s="166">
        <v>374.32010000000002</v>
      </c>
      <c r="IQ50" s="166">
        <v>-175.6901</v>
      </c>
      <c r="IR50" s="166">
        <v>-232.2149</v>
      </c>
      <c r="IS50" s="166">
        <v>-370.99540000000002</v>
      </c>
      <c r="IT50" s="166">
        <v>93.775499999999994</v>
      </c>
      <c r="IU50" s="166">
        <v>93.910499999999999</v>
      </c>
      <c r="IV50" s="166">
        <v>174.07859999999999</v>
      </c>
      <c r="IW50" s="166">
        <v>-453.40359999999998</v>
      </c>
      <c r="IX50" s="166">
        <v>239.36959999999999</v>
      </c>
      <c r="IY50" s="166">
        <v>-220.68350000000001</v>
      </c>
      <c r="IZ50" s="166">
        <v>226.16650000000001</v>
      </c>
      <c r="JA50" s="166">
        <v>-9.7545999999999999</v>
      </c>
      <c r="JB50" s="166">
        <v>29.411999999999999</v>
      </c>
      <c r="JC50" s="166">
        <v>15.68</v>
      </c>
      <c r="JD50" s="166">
        <v>6.3520000000000003</v>
      </c>
      <c r="JE50" s="166">
        <v>6.3730000000000002</v>
      </c>
      <c r="JF50" s="166">
        <v>-15.44</v>
      </c>
      <c r="JG50" s="166">
        <v>-10.08</v>
      </c>
      <c r="JH50" s="167"/>
      <c r="JI50" s="166">
        <v>10.8721</v>
      </c>
      <c r="JJ50" s="166">
        <v>-22.9694</v>
      </c>
      <c r="JK50" s="166">
        <v>-41.426699999999997</v>
      </c>
      <c r="JL50" s="166">
        <v>24.7</v>
      </c>
      <c r="JM50" s="166">
        <v>54.539000000000001</v>
      </c>
      <c r="JN50" s="166">
        <v>51.18</v>
      </c>
      <c r="JO50" s="167"/>
      <c r="JP50" s="167"/>
      <c r="JQ50" s="166">
        <v>53.914200000000001</v>
      </c>
      <c r="JR50" s="166">
        <v>54.160400000000003</v>
      </c>
      <c r="JS50" s="166">
        <v>52.4343</v>
      </c>
      <c r="JT50" s="167"/>
      <c r="JU50" s="166">
        <v>27.5</v>
      </c>
      <c r="JV50" s="166">
        <v>16.295999999999999</v>
      </c>
      <c r="JW50" s="166">
        <v>10.130000000000001</v>
      </c>
      <c r="JX50" s="167"/>
      <c r="JY50" s="166">
        <v>-46.1111</v>
      </c>
      <c r="JZ50" s="166">
        <v>77.381699999999995</v>
      </c>
      <c r="KA50" s="166">
        <v>53.8598</v>
      </c>
      <c r="KB50" s="166">
        <v>-45.390999999999998</v>
      </c>
      <c r="KC50" s="166">
        <v>-75.910499999999999</v>
      </c>
      <c r="KD50" s="166">
        <v>41.427900000000001</v>
      </c>
      <c r="KE50" s="166">
        <v>33.201000000000001</v>
      </c>
      <c r="KF50" s="166">
        <v>-36.4</v>
      </c>
      <c r="KG50" s="166">
        <v>36.9</v>
      </c>
      <c r="KH50" s="166">
        <v>-23.833500000000001</v>
      </c>
      <c r="KI50" s="166">
        <v>198.73220000000001</v>
      </c>
    </row>
    <row r="51" spans="1:295" ht="18" customHeight="1" x14ac:dyDescent="0.25">
      <c r="A51" s="161" t="s">
        <v>84</v>
      </c>
      <c r="B51" s="161" t="s">
        <v>834</v>
      </c>
      <c r="C51" s="165">
        <v>0</v>
      </c>
      <c r="D51" s="167"/>
      <c r="E51" s="166">
        <v>-27.816400000000002</v>
      </c>
      <c r="F51" s="166">
        <v>-32.581800000000001</v>
      </c>
      <c r="G51" s="166">
        <v>21.951699999999999</v>
      </c>
      <c r="H51" s="167"/>
      <c r="I51" s="166">
        <v>47.746400000000001</v>
      </c>
      <c r="J51" s="166">
        <v>-74.5501</v>
      </c>
      <c r="K51" s="166">
        <v>64.737099999999998</v>
      </c>
      <c r="L51" s="167"/>
      <c r="M51" s="166">
        <v>31.854700000000001</v>
      </c>
      <c r="N51" s="166">
        <v>-4.4400000000000004</v>
      </c>
      <c r="O51" s="166">
        <v>-60.442</v>
      </c>
      <c r="P51" s="166">
        <v>52.8</v>
      </c>
      <c r="Q51" s="166">
        <v>15.731999999999999</v>
      </c>
      <c r="R51" s="166">
        <v>-52.8</v>
      </c>
      <c r="S51" s="166">
        <v>14.2142</v>
      </c>
      <c r="T51" s="166">
        <v>39.943800000000003</v>
      </c>
      <c r="U51" s="166">
        <v>10.3476</v>
      </c>
      <c r="V51" s="166">
        <v>10.981400000000001</v>
      </c>
      <c r="W51" s="166">
        <v>18.173100000000002</v>
      </c>
      <c r="X51" s="166">
        <v>11.786799999999999</v>
      </c>
      <c r="Y51" s="166">
        <v>1.282</v>
      </c>
      <c r="Z51" s="166">
        <v>3.7483</v>
      </c>
      <c r="AA51" s="167"/>
      <c r="AB51" s="167"/>
      <c r="AC51" s="166">
        <v>-75.73</v>
      </c>
      <c r="AD51" s="166">
        <v>-75.599999999999994</v>
      </c>
      <c r="AE51" s="167"/>
      <c r="AF51" s="166">
        <v>4.4400000000000004</v>
      </c>
      <c r="AG51" s="166">
        <v>59.4</v>
      </c>
      <c r="AH51" s="166">
        <v>10.43</v>
      </c>
      <c r="AI51" s="166">
        <v>0.20200000000000001</v>
      </c>
      <c r="AJ51" s="165">
        <v>0</v>
      </c>
      <c r="AK51" s="166">
        <v>-53.81</v>
      </c>
      <c r="AL51" s="166">
        <v>-87.06</v>
      </c>
      <c r="AM51" s="166">
        <v>54.24</v>
      </c>
      <c r="AN51" s="166">
        <v>53.96</v>
      </c>
      <c r="AO51" s="166">
        <v>12.3405</v>
      </c>
      <c r="AP51" s="166">
        <v>11.905099999999999</v>
      </c>
      <c r="AQ51" s="166">
        <v>75.851399999999998</v>
      </c>
      <c r="AR51" s="166">
        <v>78.797799999999995</v>
      </c>
      <c r="AS51" s="166">
        <v>41.946100000000001</v>
      </c>
      <c r="AT51" s="166">
        <v>-47.043500000000002</v>
      </c>
      <c r="AU51" s="166">
        <v>-46.481200000000001</v>
      </c>
      <c r="AV51" s="166">
        <v>6.9671000000000003</v>
      </c>
      <c r="AW51" s="166">
        <v>6.7336</v>
      </c>
      <c r="AX51" s="166">
        <v>81.350200000000001</v>
      </c>
      <c r="AY51" s="166">
        <v>84.014499999999998</v>
      </c>
      <c r="AZ51" s="166">
        <v>-28.658899999999999</v>
      </c>
      <c r="BA51" s="166">
        <v>-31.2135</v>
      </c>
      <c r="BB51" s="166">
        <v>-392.13400000000001</v>
      </c>
      <c r="BC51" s="166">
        <v>-1.1296999999999999</v>
      </c>
      <c r="BD51" s="166">
        <v>-8.1999999999999993</v>
      </c>
      <c r="BE51" s="166">
        <v>-8.1999999999999993</v>
      </c>
      <c r="BF51" s="166">
        <v>55.096600000000002</v>
      </c>
      <c r="BG51" s="166">
        <v>53.838200000000001</v>
      </c>
      <c r="BH51" s="166">
        <v>-5.2081999999999997</v>
      </c>
      <c r="BI51" s="167"/>
      <c r="BJ51" s="166">
        <v>-42.008400000000002</v>
      </c>
      <c r="BK51" s="166">
        <v>7.0688000000000004</v>
      </c>
      <c r="BL51" s="166">
        <v>6.5122999999999998</v>
      </c>
      <c r="BM51" s="166">
        <v>4.4667000000000003</v>
      </c>
      <c r="BN51" s="166">
        <v>440.2294</v>
      </c>
      <c r="BO51" s="166">
        <v>82.949299999999994</v>
      </c>
      <c r="BP51" s="166">
        <v>82.979799999999997</v>
      </c>
      <c r="BQ51" s="166">
        <v>-373.67290000000003</v>
      </c>
      <c r="BR51" s="166">
        <v>462.10379999999998</v>
      </c>
      <c r="BS51" s="167"/>
      <c r="BT51" s="166">
        <v>-99.456100000000006</v>
      </c>
      <c r="BU51" s="166">
        <v>102.7265</v>
      </c>
      <c r="BV51" s="167"/>
      <c r="BW51" s="166">
        <v>34</v>
      </c>
      <c r="BX51" s="166">
        <v>36.950000000000003</v>
      </c>
      <c r="BY51" s="166">
        <v>78.290000000000006</v>
      </c>
      <c r="BZ51" s="166">
        <v>90.56</v>
      </c>
      <c r="CA51" s="166">
        <v>-72.198700000000002</v>
      </c>
      <c r="CB51" s="166">
        <v>-70.189300000000003</v>
      </c>
      <c r="CC51" s="166">
        <v>99.092200000000005</v>
      </c>
      <c r="CD51" s="166">
        <v>99.036199999999994</v>
      </c>
      <c r="CE51" s="166">
        <v>-4.7390999999999996</v>
      </c>
      <c r="CF51" s="166">
        <v>-85.224999999999994</v>
      </c>
      <c r="CG51" s="166">
        <v>-84.731899999999996</v>
      </c>
      <c r="CH51" s="166">
        <v>-2.4982000000000002</v>
      </c>
      <c r="CI51" s="166">
        <v>-129.0513</v>
      </c>
      <c r="CJ51" s="167"/>
      <c r="CK51" s="167"/>
      <c r="CL51" s="167"/>
      <c r="CM51" s="166">
        <v>255.6</v>
      </c>
      <c r="CN51" s="166">
        <v>-18.2</v>
      </c>
      <c r="CO51" s="166">
        <v>39.583399999999997</v>
      </c>
      <c r="CP51" s="166">
        <v>39.4373</v>
      </c>
      <c r="CQ51" s="166">
        <v>39.4801</v>
      </c>
      <c r="CR51" s="166">
        <v>-48.337600000000002</v>
      </c>
      <c r="CS51" s="166">
        <v>-48.208399999999997</v>
      </c>
      <c r="CT51" s="166">
        <v>32.182200000000002</v>
      </c>
      <c r="CU51" s="166">
        <v>-42.667999999999999</v>
      </c>
      <c r="CV51" s="166">
        <v>37.668100000000003</v>
      </c>
      <c r="CW51" s="166">
        <v>18.491499999999998</v>
      </c>
      <c r="CX51" s="166">
        <v>92.29</v>
      </c>
      <c r="CY51" s="166">
        <v>64.81</v>
      </c>
      <c r="CZ51" s="166">
        <v>53.913600000000002</v>
      </c>
      <c r="DA51" s="166">
        <v>50.834699999999998</v>
      </c>
      <c r="DB51" s="166">
        <v>-28.06</v>
      </c>
      <c r="DC51" s="167"/>
      <c r="DD51" s="166">
        <v>130.0506</v>
      </c>
      <c r="DE51" s="166">
        <v>127.42749999999999</v>
      </c>
      <c r="DF51" s="166">
        <v>-98.409400000000005</v>
      </c>
      <c r="DG51" s="167"/>
      <c r="DH51" s="166">
        <v>-28.9819</v>
      </c>
      <c r="DI51" s="166">
        <v>-104.9</v>
      </c>
      <c r="DJ51" s="166">
        <v>-103.7</v>
      </c>
      <c r="DK51" s="167"/>
      <c r="DL51" s="166">
        <v>64.169300000000007</v>
      </c>
      <c r="DM51" s="166">
        <v>73.279499999999999</v>
      </c>
      <c r="DN51" s="166">
        <v>89.666700000000006</v>
      </c>
      <c r="DO51" s="166">
        <v>62.93</v>
      </c>
      <c r="DP51" s="166">
        <v>-9.18</v>
      </c>
      <c r="DQ51" s="166">
        <v>63.332999999999998</v>
      </c>
      <c r="DR51" s="166">
        <v>97.748099999999994</v>
      </c>
      <c r="DS51" s="166">
        <v>-2.41</v>
      </c>
      <c r="DT51" s="166">
        <v>-2.33</v>
      </c>
      <c r="DU51" s="166">
        <v>85.5</v>
      </c>
      <c r="DV51" s="166">
        <v>77.08</v>
      </c>
      <c r="DW51" s="166">
        <v>97</v>
      </c>
      <c r="DX51" s="166">
        <v>97.636399999999995</v>
      </c>
      <c r="DY51" s="166">
        <v>-46.691899999999997</v>
      </c>
      <c r="DZ51" s="166">
        <v>-46</v>
      </c>
      <c r="EA51" s="166">
        <v>211.60130000000001</v>
      </c>
      <c r="EB51" s="166">
        <v>159.09180000000001</v>
      </c>
      <c r="EC51" s="166">
        <v>156.8425</v>
      </c>
      <c r="ED51" s="166">
        <v>155.6669</v>
      </c>
      <c r="EE51" s="166">
        <v>69.095399999999998</v>
      </c>
      <c r="EF51" s="166">
        <v>43.116399999999999</v>
      </c>
      <c r="EG51" s="166">
        <v>-33.283000000000001</v>
      </c>
      <c r="EH51" s="166">
        <v>391.51440000000002</v>
      </c>
      <c r="EI51" s="166">
        <v>371.07810000000001</v>
      </c>
      <c r="EJ51" s="167"/>
      <c r="EK51" s="166">
        <v>-22.1021</v>
      </c>
      <c r="EL51" s="166">
        <v>-19.108699999999999</v>
      </c>
      <c r="EM51" s="166">
        <v>21.432700000000001</v>
      </c>
      <c r="EN51" s="166">
        <v>20.7041</v>
      </c>
      <c r="EO51" s="166">
        <v>19.258099999999999</v>
      </c>
      <c r="EP51" s="166">
        <v>29.231999999999999</v>
      </c>
      <c r="EQ51" s="166">
        <v>-53.442799999999998</v>
      </c>
      <c r="ER51" s="166">
        <v>-54.582000000000001</v>
      </c>
      <c r="ES51" s="166">
        <v>-2.2404000000000002</v>
      </c>
      <c r="ET51" s="167"/>
      <c r="EU51" s="166">
        <v>-10.66</v>
      </c>
      <c r="EV51" s="167"/>
      <c r="EW51" s="166">
        <v>16.4268</v>
      </c>
      <c r="EX51" s="166">
        <v>-27.224699999999999</v>
      </c>
      <c r="EY51" s="166">
        <v>-42.4651</v>
      </c>
      <c r="EZ51" s="166">
        <v>-41.629600000000003</v>
      </c>
      <c r="FA51" s="166">
        <v>10.917</v>
      </c>
      <c r="FB51" s="166">
        <v>-40.972299999999997</v>
      </c>
      <c r="FC51" s="166">
        <v>7.9470999999999998</v>
      </c>
      <c r="FD51" s="166">
        <v>26.4099</v>
      </c>
      <c r="FE51" s="167"/>
      <c r="FF51" s="166">
        <v>25.4983</v>
      </c>
      <c r="FG51" s="166">
        <v>38.453800000000001</v>
      </c>
      <c r="FH51" s="166">
        <v>38.9816</v>
      </c>
      <c r="FI51" s="166">
        <v>37.4634</v>
      </c>
      <c r="FJ51" s="166">
        <v>71.168899999999994</v>
      </c>
      <c r="FK51" s="166">
        <v>70.164199999999994</v>
      </c>
      <c r="FL51" s="166">
        <v>-123.4153</v>
      </c>
      <c r="FM51" s="166">
        <v>48.911499999999997</v>
      </c>
      <c r="FN51" s="166">
        <v>48.559399999999997</v>
      </c>
      <c r="FO51" s="166">
        <v>-88.898600000000002</v>
      </c>
      <c r="FP51" s="166">
        <v>-77.037599999999998</v>
      </c>
      <c r="FQ51" s="165">
        <v>-49.422800000000002</v>
      </c>
      <c r="FR51" s="166">
        <v>-32.409999999999997</v>
      </c>
      <c r="FS51" s="166">
        <v>16.1678</v>
      </c>
      <c r="FT51" s="166">
        <v>1.4443999999999999</v>
      </c>
      <c r="FU51" s="166">
        <v>-10.32</v>
      </c>
      <c r="FV51" s="166">
        <v>12.41</v>
      </c>
      <c r="FW51" s="166">
        <v>-42.7087</v>
      </c>
      <c r="FX51" s="167"/>
      <c r="FY51" s="166">
        <v>-12.978</v>
      </c>
      <c r="FZ51" s="166">
        <v>0.40899999999999997</v>
      </c>
      <c r="GA51" s="166">
        <v>10.8682</v>
      </c>
      <c r="GB51" s="166">
        <v>32.76</v>
      </c>
      <c r="GC51" s="166">
        <v>78.169899999999998</v>
      </c>
      <c r="GD51" s="166">
        <v>90.539500000000004</v>
      </c>
      <c r="GE51" s="166">
        <v>17.309999999999999</v>
      </c>
      <c r="GF51" s="166">
        <v>97.448800000000006</v>
      </c>
      <c r="GG51" s="166">
        <v>18.8</v>
      </c>
      <c r="GH51" s="166">
        <v>-26.2059</v>
      </c>
      <c r="GI51" s="166">
        <v>-4.3680000000000003</v>
      </c>
      <c r="GJ51" s="166">
        <v>-4.7145999999999999</v>
      </c>
      <c r="GK51" s="166">
        <v>2.5691999999999999</v>
      </c>
      <c r="GL51" s="167"/>
      <c r="GM51" s="167"/>
      <c r="GN51" s="167"/>
      <c r="GO51" s="166">
        <v>-46.854300000000002</v>
      </c>
      <c r="GP51" s="166">
        <v>23.0275</v>
      </c>
      <c r="GQ51" s="166">
        <v>49.217399999999998</v>
      </c>
      <c r="GR51" s="166">
        <v>59.694200000000002</v>
      </c>
      <c r="GS51" s="166">
        <v>62.228999999999999</v>
      </c>
      <c r="GT51" s="166">
        <v>-172.79689999999999</v>
      </c>
      <c r="GU51" s="166">
        <v>-25.141100000000002</v>
      </c>
      <c r="GV51" s="166">
        <v>26.511800000000001</v>
      </c>
      <c r="GW51" s="166">
        <v>-64.371799999999993</v>
      </c>
      <c r="GX51" s="166">
        <v>11.1205</v>
      </c>
      <c r="GY51" s="166">
        <v>13.4208</v>
      </c>
      <c r="GZ51" s="166">
        <v>13.0284</v>
      </c>
      <c r="HA51" s="166">
        <v>13</v>
      </c>
      <c r="HB51" s="166">
        <v>162.67240000000001</v>
      </c>
      <c r="HC51" s="166">
        <v>162.88050000000001</v>
      </c>
      <c r="HD51" s="166">
        <v>285.8</v>
      </c>
      <c r="HE51" s="166">
        <v>-277.03550000000001</v>
      </c>
      <c r="HF51" s="166">
        <v>-590.51949999999999</v>
      </c>
      <c r="HG51" s="166">
        <v>599.90809999999999</v>
      </c>
      <c r="HH51" s="166">
        <v>603.9896</v>
      </c>
      <c r="HI51" s="166">
        <v>-155.20480000000001</v>
      </c>
      <c r="HJ51" s="166">
        <v>-152.96510000000001</v>
      </c>
      <c r="HK51" s="166">
        <v>-57.223999999999997</v>
      </c>
      <c r="HL51" s="166">
        <v>-48.664200000000001</v>
      </c>
      <c r="HM51" s="166">
        <v>82.938599999999994</v>
      </c>
      <c r="HN51" s="166">
        <v>84.150999999999996</v>
      </c>
      <c r="HO51" s="167"/>
      <c r="HP51" s="167"/>
      <c r="HQ51" s="166">
        <v>35.379300000000001</v>
      </c>
      <c r="HR51" s="166">
        <v>35.324300000000001</v>
      </c>
      <c r="HS51" s="166">
        <v>-79.171599999999998</v>
      </c>
      <c r="HT51" s="166">
        <v>-78.727199999999996</v>
      </c>
      <c r="HU51" s="166">
        <v>93.49</v>
      </c>
      <c r="HV51" s="166">
        <v>90.75</v>
      </c>
      <c r="HW51" s="166">
        <v>20</v>
      </c>
      <c r="HX51" s="166">
        <v>20.399999999999999</v>
      </c>
      <c r="HY51" s="166">
        <v>18.889900000000001</v>
      </c>
      <c r="HZ51" s="166">
        <v>48.64</v>
      </c>
      <c r="IA51" s="166">
        <v>-381.69170000000003</v>
      </c>
      <c r="IB51" s="166">
        <v>112.26130000000001</v>
      </c>
      <c r="IC51" s="166">
        <v>109.95829999999999</v>
      </c>
      <c r="ID51" s="166">
        <v>17.3</v>
      </c>
      <c r="IE51" s="166">
        <v>-26.7</v>
      </c>
      <c r="IF51" s="166">
        <v>-34.4</v>
      </c>
      <c r="IG51" s="166">
        <v>-35</v>
      </c>
      <c r="IH51" s="167"/>
      <c r="II51" s="166">
        <v>1.2521</v>
      </c>
      <c r="IJ51" s="166">
        <v>-590.56619999999998</v>
      </c>
      <c r="IK51" s="166">
        <v>-345.04539999999997</v>
      </c>
      <c r="IL51" s="166">
        <v>489.19639999999998</v>
      </c>
      <c r="IM51" s="166">
        <v>399.93650000000002</v>
      </c>
      <c r="IN51" s="166">
        <v>-16.0566</v>
      </c>
      <c r="IO51" s="166">
        <v>-391.76339999999999</v>
      </c>
      <c r="IP51" s="166">
        <v>389.59890000000001</v>
      </c>
      <c r="IQ51" s="166">
        <v>-177.28309999999999</v>
      </c>
      <c r="IR51" s="166">
        <v>-233.58529999999999</v>
      </c>
      <c r="IS51" s="166">
        <v>-382.94589999999999</v>
      </c>
      <c r="IT51" s="166">
        <v>97.422700000000006</v>
      </c>
      <c r="IU51" s="166">
        <v>96.674499999999995</v>
      </c>
      <c r="IV51" s="166">
        <v>178.4605</v>
      </c>
      <c r="IW51" s="166">
        <v>-467.05529999999999</v>
      </c>
      <c r="IX51" s="166">
        <v>244.41050000000001</v>
      </c>
      <c r="IY51" s="166">
        <v>-235.25700000000001</v>
      </c>
      <c r="IZ51" s="166">
        <v>237.75</v>
      </c>
      <c r="JA51" s="166">
        <v>-9.7024000000000008</v>
      </c>
      <c r="JB51" s="166">
        <v>29.303999999999998</v>
      </c>
      <c r="JC51" s="166">
        <v>10.64</v>
      </c>
      <c r="JD51" s="166">
        <v>6.9409999999999998</v>
      </c>
      <c r="JE51" s="166">
        <v>6.9269999999999996</v>
      </c>
      <c r="JF51" s="166">
        <v>-11.12</v>
      </c>
      <c r="JG51" s="166">
        <v>-16.079999999999998</v>
      </c>
      <c r="JH51" s="167"/>
      <c r="JI51" s="166">
        <v>17.491399999999999</v>
      </c>
      <c r="JJ51" s="166">
        <v>-27.098500000000001</v>
      </c>
      <c r="JK51" s="166">
        <v>-42.275100000000002</v>
      </c>
      <c r="JL51" s="166">
        <v>22.7</v>
      </c>
      <c r="JM51" s="166">
        <v>50.817999999999998</v>
      </c>
      <c r="JN51" s="166">
        <v>52.856999999999999</v>
      </c>
      <c r="JO51" s="167"/>
      <c r="JP51" s="167"/>
      <c r="JQ51" s="166">
        <v>52.989800000000002</v>
      </c>
      <c r="JR51" s="166">
        <v>53.437600000000003</v>
      </c>
      <c r="JS51" s="166">
        <v>53.200800000000001</v>
      </c>
      <c r="JT51" s="167"/>
      <c r="JU51" s="166">
        <v>28.1</v>
      </c>
      <c r="JV51" s="166">
        <v>16.862400000000001</v>
      </c>
      <c r="JW51" s="166">
        <v>9.66</v>
      </c>
      <c r="JX51" s="167"/>
      <c r="JY51" s="166">
        <v>-48.128100000000003</v>
      </c>
      <c r="JZ51" s="166">
        <v>81.282200000000003</v>
      </c>
      <c r="KA51" s="166">
        <v>58.189</v>
      </c>
      <c r="KB51" s="166">
        <v>-48.334000000000003</v>
      </c>
      <c r="KC51" s="166">
        <v>-79.879499999999993</v>
      </c>
      <c r="KD51" s="166">
        <v>48.447000000000003</v>
      </c>
      <c r="KE51" s="166">
        <v>31.942</v>
      </c>
      <c r="KF51" s="166">
        <v>-38.5</v>
      </c>
      <c r="KG51" s="166">
        <v>37.9</v>
      </c>
      <c r="KH51" s="166">
        <v>16.4465</v>
      </c>
      <c r="KI51" s="166">
        <v>153.21</v>
      </c>
    </row>
    <row r="52" spans="1:295" ht="18" customHeight="1" x14ac:dyDescent="0.25">
      <c r="A52" s="161" t="s">
        <v>84</v>
      </c>
      <c r="B52" s="161" t="s">
        <v>835</v>
      </c>
      <c r="C52" s="165">
        <v>0</v>
      </c>
      <c r="D52" s="167"/>
      <c r="E52" s="166">
        <v>-27.037299999999998</v>
      </c>
      <c r="F52" s="166">
        <v>-33.075600000000001</v>
      </c>
      <c r="G52" s="166">
        <v>22.093599999999999</v>
      </c>
      <c r="H52" s="167"/>
      <c r="I52" s="166">
        <v>45.823900000000002</v>
      </c>
      <c r="J52" s="166">
        <v>-72.981099999999998</v>
      </c>
      <c r="K52" s="166">
        <v>64.921700000000001</v>
      </c>
      <c r="L52" s="166">
        <v>32.954999999999998</v>
      </c>
      <c r="M52" s="166">
        <v>32.268799999999999</v>
      </c>
      <c r="N52" s="166">
        <v>0</v>
      </c>
      <c r="O52" s="166">
        <v>-62.29</v>
      </c>
      <c r="P52" s="166">
        <v>55</v>
      </c>
      <c r="Q52" s="166">
        <v>20.7</v>
      </c>
      <c r="R52" s="166">
        <v>-55</v>
      </c>
      <c r="S52" s="166">
        <v>14.132099999999999</v>
      </c>
      <c r="T52" s="166">
        <v>38.832999999999998</v>
      </c>
      <c r="U52" s="166">
        <v>9.4466000000000001</v>
      </c>
      <c r="V52" s="166">
        <v>9.5005000000000006</v>
      </c>
      <c r="W52" s="166">
        <v>15.632099999999999</v>
      </c>
      <c r="X52" s="166">
        <v>10.3719</v>
      </c>
      <c r="Y52" s="166">
        <v>1.6902999999999999</v>
      </c>
      <c r="Z52" s="166">
        <v>4.5102000000000002</v>
      </c>
      <c r="AA52" s="167"/>
      <c r="AB52" s="167"/>
      <c r="AC52" s="166">
        <v>-75.069999999999993</v>
      </c>
      <c r="AD52" s="166">
        <v>-74.62</v>
      </c>
      <c r="AE52" s="167"/>
      <c r="AF52" s="166">
        <v>0</v>
      </c>
      <c r="AG52" s="166">
        <v>61.6</v>
      </c>
      <c r="AH52" s="166">
        <v>9.3350000000000009</v>
      </c>
      <c r="AI52" s="166">
        <v>0.193</v>
      </c>
      <c r="AJ52" s="165">
        <v>0</v>
      </c>
      <c r="AK52" s="166">
        <v>-56.29</v>
      </c>
      <c r="AL52" s="166">
        <v>-79.73</v>
      </c>
      <c r="AM52" s="166">
        <v>56.13</v>
      </c>
      <c r="AN52" s="166">
        <v>56.32</v>
      </c>
      <c r="AO52" s="166">
        <v>11.8102</v>
      </c>
      <c r="AP52" s="166">
        <v>12.6229</v>
      </c>
      <c r="AQ52" s="166">
        <v>71.295599999999993</v>
      </c>
      <c r="AR52" s="166">
        <v>74.123500000000007</v>
      </c>
      <c r="AS52" s="166">
        <v>42.741599999999998</v>
      </c>
      <c r="AT52" s="166">
        <v>-50.317599999999999</v>
      </c>
      <c r="AU52" s="166">
        <v>-49.803899999999999</v>
      </c>
      <c r="AV52" s="166">
        <v>23.569900000000001</v>
      </c>
      <c r="AW52" s="166">
        <v>31.556000000000001</v>
      </c>
      <c r="AX52" s="166">
        <v>75.060900000000004</v>
      </c>
      <c r="AY52" s="166">
        <v>78.401499999999999</v>
      </c>
      <c r="AZ52" s="166">
        <v>-14.771599999999999</v>
      </c>
      <c r="BA52" s="166">
        <v>-13.0167</v>
      </c>
      <c r="BB52" s="166">
        <v>-400.46289999999999</v>
      </c>
      <c r="BC52" s="166">
        <v>-1.7589999999999999</v>
      </c>
      <c r="BD52" s="166">
        <v>-12.9</v>
      </c>
      <c r="BE52" s="166">
        <v>-13</v>
      </c>
      <c r="BF52" s="166">
        <v>57.611600000000003</v>
      </c>
      <c r="BG52" s="166">
        <v>56.386600000000001</v>
      </c>
      <c r="BH52" s="166">
        <v>-5.2298999999999998</v>
      </c>
      <c r="BI52" s="167"/>
      <c r="BJ52" s="166">
        <v>-43.632199999999997</v>
      </c>
      <c r="BK52" s="166">
        <v>6.8841999999999999</v>
      </c>
      <c r="BL52" s="166">
        <v>6.8067000000000002</v>
      </c>
      <c r="BM52" s="166">
        <v>4.5823</v>
      </c>
      <c r="BN52" s="166">
        <v>442.15199999999999</v>
      </c>
      <c r="BO52" s="166">
        <v>85.970600000000005</v>
      </c>
      <c r="BP52" s="166">
        <v>85.482299999999995</v>
      </c>
      <c r="BQ52" s="166">
        <v>-368.38749999999999</v>
      </c>
      <c r="BR52" s="166">
        <v>473.70589999999999</v>
      </c>
      <c r="BS52" s="167"/>
      <c r="BT52" s="166">
        <v>-113.9525</v>
      </c>
      <c r="BU52" s="166">
        <v>115.61369999999999</v>
      </c>
      <c r="BV52" s="166">
        <v>106.99079999999999</v>
      </c>
      <c r="BW52" s="166">
        <v>33.4</v>
      </c>
      <c r="BX52" s="166">
        <v>34.979999999999997</v>
      </c>
      <c r="BY52" s="166">
        <v>75.83</v>
      </c>
      <c r="BZ52" s="166">
        <v>90.47</v>
      </c>
      <c r="CA52" s="166">
        <v>-71.394999999999996</v>
      </c>
      <c r="CB52" s="166">
        <v>-72.4666</v>
      </c>
      <c r="CC52" s="166">
        <v>101.4492</v>
      </c>
      <c r="CD52" s="166">
        <v>102.36279999999999</v>
      </c>
      <c r="CE52" s="166">
        <v>-4.8959999999999999</v>
      </c>
      <c r="CF52" s="166">
        <v>-79.541799999999995</v>
      </c>
      <c r="CG52" s="166">
        <v>-79.005499999999998</v>
      </c>
      <c r="CH52" s="166">
        <v>-2.2063000000000001</v>
      </c>
      <c r="CI52" s="166">
        <v>-123.85890000000001</v>
      </c>
      <c r="CJ52" s="167"/>
      <c r="CK52" s="167"/>
      <c r="CL52" s="167"/>
      <c r="CM52" s="166">
        <v>248.9</v>
      </c>
      <c r="CN52" s="166">
        <v>-17.670000000000002</v>
      </c>
      <c r="CO52" s="166">
        <v>40.743600000000001</v>
      </c>
      <c r="CP52" s="166">
        <v>40.260300000000001</v>
      </c>
      <c r="CQ52" s="166">
        <v>40.791400000000003</v>
      </c>
      <c r="CR52" s="166">
        <v>-46.330800000000004</v>
      </c>
      <c r="CS52" s="166">
        <v>-46.1218</v>
      </c>
      <c r="CT52" s="166">
        <v>28.775400000000001</v>
      </c>
      <c r="CU52" s="166">
        <v>-40.770499999999998</v>
      </c>
      <c r="CV52" s="166">
        <v>34.804600000000001</v>
      </c>
      <c r="CW52" s="166">
        <v>18.0015</v>
      </c>
      <c r="CX52" s="166">
        <v>90.74</v>
      </c>
      <c r="CY52" s="166">
        <v>63.78</v>
      </c>
      <c r="CZ52" s="166">
        <v>51.804200000000002</v>
      </c>
      <c r="DA52" s="166">
        <v>49.076799999999999</v>
      </c>
      <c r="DB52" s="166">
        <v>-27.69</v>
      </c>
      <c r="DC52" s="167"/>
      <c r="DD52" s="166">
        <v>125.8347</v>
      </c>
      <c r="DE52" s="166">
        <v>123.8432</v>
      </c>
      <c r="DF52" s="166">
        <v>-94.813500000000005</v>
      </c>
      <c r="DG52" s="167"/>
      <c r="DH52" s="166">
        <v>-28.632100000000001</v>
      </c>
      <c r="DI52" s="166">
        <v>-99.3</v>
      </c>
      <c r="DJ52" s="166">
        <v>-100.1</v>
      </c>
      <c r="DK52" s="166">
        <v>28.0124</v>
      </c>
      <c r="DL52" s="166">
        <v>60.653700000000001</v>
      </c>
      <c r="DM52" s="166">
        <v>70.461600000000004</v>
      </c>
      <c r="DN52" s="166">
        <v>86.1511</v>
      </c>
      <c r="DO52" s="166">
        <v>60.36</v>
      </c>
      <c r="DP52" s="166">
        <v>-8.4700000000000006</v>
      </c>
      <c r="DQ52" s="166">
        <v>66.247</v>
      </c>
      <c r="DR52" s="166">
        <v>93.485299999999995</v>
      </c>
      <c r="DS52" s="166">
        <v>-2.04</v>
      </c>
      <c r="DT52" s="166">
        <v>-1.95</v>
      </c>
      <c r="DU52" s="166">
        <v>83.95</v>
      </c>
      <c r="DV52" s="166">
        <v>76.069999999999993</v>
      </c>
      <c r="DW52" s="166">
        <v>95.690899999999999</v>
      </c>
      <c r="DX52" s="166">
        <v>94.327299999999994</v>
      </c>
      <c r="DY52" s="166">
        <v>-48.888100000000001</v>
      </c>
      <c r="DZ52" s="166">
        <v>-47.5364</v>
      </c>
      <c r="EA52" s="166">
        <v>205.07259999999999</v>
      </c>
      <c r="EB52" s="166">
        <v>154.4058</v>
      </c>
      <c r="EC52" s="166">
        <v>149.3056</v>
      </c>
      <c r="ED52" s="166">
        <v>150.86250000000001</v>
      </c>
      <c r="EE52" s="166">
        <v>77.735699999999994</v>
      </c>
      <c r="EF52" s="166">
        <v>53.026899999999998</v>
      </c>
      <c r="EG52" s="166">
        <v>-32.225000000000001</v>
      </c>
      <c r="EH52" s="166">
        <v>382.32279999999997</v>
      </c>
      <c r="EI52" s="166">
        <v>356.91390000000001</v>
      </c>
      <c r="EJ52" s="167"/>
      <c r="EK52" s="166">
        <v>-27.162600000000001</v>
      </c>
      <c r="EL52" s="166">
        <v>-24.250299999999999</v>
      </c>
      <c r="EM52" s="166">
        <v>11.013400000000001</v>
      </c>
      <c r="EN52" s="166">
        <v>37.946199999999997</v>
      </c>
      <c r="EO52" s="166">
        <v>35.3035</v>
      </c>
      <c r="EP52" s="166">
        <v>32.304000000000002</v>
      </c>
      <c r="EQ52" s="166">
        <v>-61.513500000000001</v>
      </c>
      <c r="ER52" s="166">
        <v>-63.391199999999998</v>
      </c>
      <c r="ES52" s="166">
        <v>-12.7179</v>
      </c>
      <c r="ET52" s="167"/>
      <c r="EU52" s="166">
        <v>-10.57</v>
      </c>
      <c r="EV52" s="167"/>
      <c r="EW52" s="166">
        <v>16.290600000000001</v>
      </c>
      <c r="EX52" s="166">
        <v>6.165</v>
      </c>
      <c r="EY52" s="166">
        <v>-42.0732</v>
      </c>
      <c r="EZ52" s="166">
        <v>-41.151200000000003</v>
      </c>
      <c r="FA52" s="166">
        <v>10.610300000000001</v>
      </c>
      <c r="FB52" s="166">
        <v>-50.909500000000001</v>
      </c>
      <c r="FC52" s="166">
        <v>17.609100000000002</v>
      </c>
      <c r="FD52" s="166">
        <v>25.635300000000001</v>
      </c>
      <c r="FE52" s="167"/>
      <c r="FF52" s="166">
        <v>25.458500000000001</v>
      </c>
      <c r="FG52" s="166">
        <v>38.92</v>
      </c>
      <c r="FH52" s="166">
        <v>39.132599999999996</v>
      </c>
      <c r="FI52" s="166">
        <v>38.308799999999998</v>
      </c>
      <c r="FJ52" s="166">
        <v>72.173699999999997</v>
      </c>
      <c r="FK52" s="166">
        <v>71.838800000000006</v>
      </c>
      <c r="FL52" s="166">
        <v>-124.2526</v>
      </c>
      <c r="FM52" s="166">
        <v>50.6892</v>
      </c>
      <c r="FN52" s="166">
        <v>50.448099999999997</v>
      </c>
      <c r="FO52" s="166">
        <v>-91.158699999999996</v>
      </c>
      <c r="FP52" s="166">
        <v>-77.763199999999998</v>
      </c>
      <c r="FQ52" s="165">
        <v>-49.422800000000002</v>
      </c>
      <c r="FR52" s="167"/>
      <c r="FS52" s="166">
        <v>16.4877</v>
      </c>
      <c r="FT52" s="166">
        <v>1.3735999999999999</v>
      </c>
      <c r="FU52" s="167"/>
      <c r="FV52" s="166">
        <v>12.81</v>
      </c>
      <c r="FW52" s="166">
        <v>-43.5032</v>
      </c>
      <c r="FX52" s="167"/>
      <c r="FY52" s="166">
        <v>-13.4</v>
      </c>
      <c r="FZ52" s="166">
        <v>0.42799999999999999</v>
      </c>
      <c r="GA52" s="166">
        <v>8.9298999999999999</v>
      </c>
      <c r="GB52" s="166">
        <v>30.5</v>
      </c>
      <c r="GC52" s="166">
        <v>81.039500000000004</v>
      </c>
      <c r="GD52" s="166">
        <v>94.273300000000006</v>
      </c>
      <c r="GE52" s="167"/>
      <c r="GF52" s="166">
        <v>94.455500000000001</v>
      </c>
      <c r="GG52" s="166">
        <v>21.4</v>
      </c>
      <c r="GH52" s="166">
        <v>-25.918199999999999</v>
      </c>
      <c r="GI52" s="166">
        <v>-3.2978999999999998</v>
      </c>
      <c r="GJ52" s="166">
        <v>-3.5897999999999999</v>
      </c>
      <c r="GK52" s="166">
        <v>2.3336000000000001</v>
      </c>
      <c r="GL52" s="167"/>
      <c r="GM52" s="167"/>
      <c r="GN52" s="167"/>
      <c r="GO52" s="166">
        <v>-45.093299999999999</v>
      </c>
      <c r="GP52" s="166">
        <v>22.642199999999999</v>
      </c>
      <c r="GQ52" s="166">
        <v>47.070500000000003</v>
      </c>
      <c r="GR52" s="166">
        <v>58.749099999999999</v>
      </c>
      <c r="GS52" s="166">
        <v>61.879300000000001</v>
      </c>
      <c r="GT52" s="166">
        <v>-173.01599999999999</v>
      </c>
      <c r="GU52" s="166">
        <v>-23.405799999999999</v>
      </c>
      <c r="GV52" s="166">
        <v>24.436699999999998</v>
      </c>
      <c r="GW52" s="166">
        <v>-58.038899999999998</v>
      </c>
      <c r="GX52" s="166">
        <v>10.3691</v>
      </c>
      <c r="GY52" s="166">
        <v>12.2196</v>
      </c>
      <c r="GZ52" s="166">
        <v>11.8155</v>
      </c>
      <c r="HA52" s="166">
        <v>12.5501</v>
      </c>
      <c r="HB52" s="166">
        <v>160.6918</v>
      </c>
      <c r="HC52" s="166">
        <v>159.3031</v>
      </c>
      <c r="HD52" s="167"/>
      <c r="HE52" s="166">
        <v>-282.92919999999998</v>
      </c>
      <c r="HF52" s="166">
        <v>-592.52480000000003</v>
      </c>
      <c r="HG52" s="166">
        <v>597.10239999999999</v>
      </c>
      <c r="HH52" s="166">
        <v>597.12900000000002</v>
      </c>
      <c r="HI52" s="166">
        <v>-153.8948</v>
      </c>
      <c r="HJ52" s="166">
        <v>-151.61859999999999</v>
      </c>
      <c r="HK52" s="166">
        <v>-57.880600000000001</v>
      </c>
      <c r="HL52" s="166">
        <v>-49.624600000000001</v>
      </c>
      <c r="HM52" s="166">
        <v>86.690600000000003</v>
      </c>
      <c r="HN52" s="166">
        <v>85.172200000000004</v>
      </c>
      <c r="HO52" s="167"/>
      <c r="HP52" s="166">
        <v>-111.4806</v>
      </c>
      <c r="HQ52" s="166">
        <v>36.324100000000001</v>
      </c>
      <c r="HR52" s="166">
        <v>36.027500000000003</v>
      </c>
      <c r="HS52" s="166">
        <v>-73.366</v>
      </c>
      <c r="HT52" s="166">
        <v>-75.183099999999996</v>
      </c>
      <c r="HU52" s="166">
        <v>91.2</v>
      </c>
      <c r="HV52" s="166">
        <v>90.07</v>
      </c>
      <c r="HW52" s="166">
        <v>17.899999999999999</v>
      </c>
      <c r="HX52" s="166">
        <v>17.899999999999999</v>
      </c>
      <c r="HY52" s="166">
        <v>18.930499999999999</v>
      </c>
      <c r="HZ52" s="166">
        <v>48.08</v>
      </c>
      <c r="IA52" s="166">
        <v>-374.29759999999999</v>
      </c>
      <c r="IB52" s="166">
        <v>111.1831</v>
      </c>
      <c r="IC52" s="166">
        <v>111.1545</v>
      </c>
      <c r="ID52" s="166">
        <v>16.8</v>
      </c>
      <c r="IE52" s="166">
        <v>-30.2</v>
      </c>
      <c r="IF52" s="166">
        <v>-35.200000000000003</v>
      </c>
      <c r="IG52" s="166">
        <v>-35.9</v>
      </c>
      <c r="IH52" s="167"/>
      <c r="II52" s="167"/>
      <c r="IJ52" s="166">
        <v>-582.58939999999996</v>
      </c>
      <c r="IK52" s="166">
        <v>-328.86189999999999</v>
      </c>
      <c r="IL52" s="166">
        <v>482.46010000000001</v>
      </c>
      <c r="IM52" s="166">
        <v>387.50150000000002</v>
      </c>
      <c r="IN52" s="166">
        <v>-15.633800000000001</v>
      </c>
      <c r="IO52" s="166">
        <v>-379.62310000000002</v>
      </c>
      <c r="IP52" s="166">
        <v>378.92259999999999</v>
      </c>
      <c r="IQ52" s="166">
        <v>-172.8698</v>
      </c>
      <c r="IR52" s="166">
        <v>-229.87639999999999</v>
      </c>
      <c r="IS52" s="166">
        <v>-377.18450000000001</v>
      </c>
      <c r="IT52" s="166">
        <v>96.364599999999996</v>
      </c>
      <c r="IU52" s="166">
        <v>98.848100000000002</v>
      </c>
      <c r="IV52" s="166">
        <v>176.28299999999999</v>
      </c>
      <c r="IW52" s="166">
        <v>-456.53289999999998</v>
      </c>
      <c r="IX52" s="166">
        <v>241.1602</v>
      </c>
      <c r="IY52" s="166">
        <v>-229.65260000000001</v>
      </c>
      <c r="IZ52" s="166">
        <v>229.95529999999999</v>
      </c>
      <c r="JA52" s="166">
        <v>-9.9936000000000007</v>
      </c>
      <c r="JB52" s="166">
        <v>29.707999999999998</v>
      </c>
      <c r="JC52" s="166">
        <v>9.6</v>
      </c>
      <c r="JD52" s="166">
        <v>6.718</v>
      </c>
      <c r="JE52" s="166">
        <v>6.7409999999999997</v>
      </c>
      <c r="JF52" s="166">
        <v>-9.84</v>
      </c>
      <c r="JG52" s="166">
        <v>-16.88</v>
      </c>
      <c r="JH52" s="167"/>
      <c r="JI52" s="166">
        <v>18.4588</v>
      </c>
      <c r="JJ52" s="166">
        <v>-26.2196</v>
      </c>
      <c r="JK52" s="166">
        <v>-43.389000000000003</v>
      </c>
      <c r="JL52" s="166">
        <v>23.4</v>
      </c>
      <c r="JM52" s="166">
        <v>51.064999999999998</v>
      </c>
      <c r="JN52" s="166">
        <v>50.183</v>
      </c>
      <c r="JO52" s="166">
        <v>2.9194</v>
      </c>
      <c r="JP52" s="166">
        <v>3.448</v>
      </c>
      <c r="JQ52" s="166">
        <v>53.723399999999998</v>
      </c>
      <c r="JR52" s="166">
        <v>54.744900000000001</v>
      </c>
      <c r="JS52" s="166">
        <v>53.661299999999997</v>
      </c>
      <c r="JT52" s="167"/>
      <c r="JU52" s="166">
        <v>31.1</v>
      </c>
      <c r="JV52" s="166">
        <v>17.7973</v>
      </c>
      <c r="JW52" s="166">
        <v>9.0299999999999994</v>
      </c>
      <c r="JX52" s="167"/>
      <c r="JY52" s="166">
        <v>-50.572499999999998</v>
      </c>
      <c r="JZ52" s="166">
        <v>80.357699999999994</v>
      </c>
      <c r="KA52" s="166">
        <v>59.448300000000003</v>
      </c>
      <c r="KB52" s="166">
        <v>-50.211799999999997</v>
      </c>
      <c r="KC52" s="166">
        <v>-79.448800000000006</v>
      </c>
      <c r="KD52" s="166">
        <v>49.754300000000001</v>
      </c>
      <c r="KE52" s="166">
        <v>30.187000000000001</v>
      </c>
      <c r="KF52" s="166">
        <v>-43</v>
      </c>
      <c r="KG52" s="166">
        <v>43.6</v>
      </c>
      <c r="KH52" s="166">
        <v>12.088100000000001</v>
      </c>
      <c r="KI52" s="166">
        <v>176.7287</v>
      </c>
    </row>
    <row r="53" spans="1:295" ht="18" customHeight="1" x14ac:dyDescent="0.25">
      <c r="A53" s="161" t="s">
        <v>84</v>
      </c>
      <c r="B53" s="161" t="s">
        <v>836</v>
      </c>
      <c r="C53" s="165">
        <v>0</v>
      </c>
      <c r="D53" s="166">
        <v>17.6417</v>
      </c>
      <c r="E53" s="166">
        <v>-25.7165</v>
      </c>
      <c r="F53" s="166">
        <v>-34.416499999999999</v>
      </c>
      <c r="G53" s="166">
        <v>19.2378</v>
      </c>
      <c r="H53" s="167"/>
      <c r="I53" s="166">
        <v>42.1402</v>
      </c>
      <c r="J53" s="166">
        <v>-66.142399999999995</v>
      </c>
      <c r="K53" s="166">
        <v>62.128900000000002</v>
      </c>
      <c r="L53" s="166">
        <v>31.535</v>
      </c>
      <c r="M53" s="166">
        <v>30.757300000000001</v>
      </c>
      <c r="N53" s="166">
        <v>-53.28</v>
      </c>
      <c r="O53" s="166">
        <v>-52.808</v>
      </c>
      <c r="P53" s="166">
        <v>46.2</v>
      </c>
      <c r="Q53" s="166">
        <v>14.904</v>
      </c>
      <c r="R53" s="166">
        <v>-46.2</v>
      </c>
      <c r="S53" s="166">
        <v>13.9518</v>
      </c>
      <c r="T53" s="166">
        <v>27.148199999999999</v>
      </c>
      <c r="U53" s="166">
        <v>10.075699999999999</v>
      </c>
      <c r="V53" s="166">
        <v>10.2546</v>
      </c>
      <c r="W53" s="166">
        <v>17.079000000000001</v>
      </c>
      <c r="X53" s="166">
        <v>11.803699999999999</v>
      </c>
      <c r="Y53" s="166">
        <v>5.8773</v>
      </c>
      <c r="Z53" s="166">
        <v>4.4729999999999999</v>
      </c>
      <c r="AA53" s="167"/>
      <c r="AB53" s="167"/>
      <c r="AC53" s="166">
        <v>-87</v>
      </c>
      <c r="AD53" s="166">
        <v>-87</v>
      </c>
      <c r="AE53" s="167"/>
      <c r="AF53" s="166">
        <v>53.28</v>
      </c>
      <c r="AG53" s="166">
        <v>50.6</v>
      </c>
      <c r="AH53" s="166">
        <v>9.0549999999999997</v>
      </c>
      <c r="AI53" s="166">
        <v>0.192</v>
      </c>
      <c r="AJ53" s="165">
        <v>0</v>
      </c>
      <c r="AK53" s="166">
        <v>-61.72</v>
      </c>
      <c r="AL53" s="166">
        <v>-91.41</v>
      </c>
      <c r="AM53" s="166">
        <v>62.3</v>
      </c>
      <c r="AN53" s="166">
        <v>62.54</v>
      </c>
      <c r="AO53" s="166">
        <v>10.524100000000001</v>
      </c>
      <c r="AP53" s="166">
        <v>12.579599999999999</v>
      </c>
      <c r="AQ53" s="166">
        <v>69.500900000000001</v>
      </c>
      <c r="AR53" s="166">
        <v>71.532799999999995</v>
      </c>
      <c r="AS53" s="166">
        <v>51.861199999999997</v>
      </c>
      <c r="AT53" s="166">
        <v>-54.864100000000001</v>
      </c>
      <c r="AU53" s="166">
        <v>-54.025300000000001</v>
      </c>
      <c r="AV53" s="166">
        <v>15.781700000000001</v>
      </c>
      <c r="AW53" s="166">
        <v>20.306899999999999</v>
      </c>
      <c r="AX53" s="166">
        <v>83.695400000000006</v>
      </c>
      <c r="AY53" s="166">
        <v>85.078199999999995</v>
      </c>
      <c r="AZ53" s="166">
        <v>-22.923999999999999</v>
      </c>
      <c r="BA53" s="166">
        <v>-24.209299999999999</v>
      </c>
      <c r="BB53" s="166">
        <v>-416.80160000000001</v>
      </c>
      <c r="BC53" s="166">
        <v>-15.6159</v>
      </c>
      <c r="BD53" s="166">
        <v>-13.2</v>
      </c>
      <c r="BE53" s="166">
        <v>-13.2</v>
      </c>
      <c r="BF53" s="166">
        <v>62.352800000000002</v>
      </c>
      <c r="BG53" s="166">
        <v>58.753799999999998</v>
      </c>
      <c r="BH53" s="166">
        <v>-4.9926000000000004</v>
      </c>
      <c r="BI53" s="167"/>
      <c r="BJ53" s="166">
        <v>-45.624099999999999</v>
      </c>
      <c r="BK53" s="166">
        <v>6.5163000000000002</v>
      </c>
      <c r="BL53" s="166">
        <v>1.8401000000000001</v>
      </c>
      <c r="BM53" s="166">
        <v>3.5682999999999998</v>
      </c>
      <c r="BN53" s="166">
        <v>462.78250000000003</v>
      </c>
      <c r="BO53" s="166">
        <v>71.596400000000003</v>
      </c>
      <c r="BP53" s="166">
        <v>71.230199999999996</v>
      </c>
      <c r="BQ53" s="166">
        <v>-355.50020000000001</v>
      </c>
      <c r="BR53" s="166">
        <v>455.7704</v>
      </c>
      <c r="BS53" s="167"/>
      <c r="BT53" s="166">
        <v>-131.6112</v>
      </c>
      <c r="BU53" s="166">
        <v>134.4306</v>
      </c>
      <c r="BV53" s="166">
        <v>101.8314</v>
      </c>
      <c r="BW53" s="166">
        <v>31.54</v>
      </c>
      <c r="BX53" s="166">
        <v>31.25</v>
      </c>
      <c r="BY53" s="166">
        <v>71.92</v>
      </c>
      <c r="BZ53" s="166">
        <v>88.62</v>
      </c>
      <c r="CA53" s="166">
        <v>-71.528899999999993</v>
      </c>
      <c r="CB53" s="166">
        <v>-71.528899999999993</v>
      </c>
      <c r="CC53" s="166">
        <v>100.2359</v>
      </c>
      <c r="CD53" s="166">
        <v>101.1532</v>
      </c>
      <c r="CE53" s="166">
        <v>-3.3740000000000001</v>
      </c>
      <c r="CF53" s="166">
        <v>-64.909700000000001</v>
      </c>
      <c r="CG53" s="166">
        <v>-65.070899999999995</v>
      </c>
      <c r="CH53" s="166">
        <v>-1.8520000000000001</v>
      </c>
      <c r="CI53" s="166">
        <v>-114.11490000000001</v>
      </c>
      <c r="CJ53" s="167"/>
      <c r="CK53" s="167"/>
      <c r="CL53" s="167"/>
      <c r="CM53" s="166">
        <v>231.3</v>
      </c>
      <c r="CN53" s="166">
        <v>-17.21</v>
      </c>
      <c r="CO53" s="166">
        <v>44.202500000000001</v>
      </c>
      <c r="CP53" s="166">
        <v>43.971200000000003</v>
      </c>
      <c r="CQ53" s="166">
        <v>44.045099999999998</v>
      </c>
      <c r="CR53" s="166">
        <v>-42.497399999999999</v>
      </c>
      <c r="CS53" s="166">
        <v>-41.573</v>
      </c>
      <c r="CT53" s="166">
        <v>24.534800000000001</v>
      </c>
      <c r="CU53" s="166">
        <v>-36.305500000000002</v>
      </c>
      <c r="CV53" s="166">
        <v>30.347300000000001</v>
      </c>
      <c r="CW53" s="166">
        <v>17.265699999999999</v>
      </c>
      <c r="CX53" s="166">
        <v>81.61</v>
      </c>
      <c r="CY53" s="166">
        <v>58.64</v>
      </c>
      <c r="CZ53" s="166">
        <v>48.991700000000002</v>
      </c>
      <c r="DA53" s="166">
        <v>46.147199999999998</v>
      </c>
      <c r="DB53" s="166">
        <v>-26.54</v>
      </c>
      <c r="DC53" s="167"/>
      <c r="DD53" s="166">
        <v>116.6992</v>
      </c>
      <c r="DE53" s="166">
        <v>113.8929</v>
      </c>
      <c r="DF53" s="166">
        <v>-75.944999999999993</v>
      </c>
      <c r="DG53" s="167"/>
      <c r="DH53" s="166">
        <v>-27.6953</v>
      </c>
      <c r="DI53" s="166">
        <v>-98.2</v>
      </c>
      <c r="DJ53" s="166">
        <v>-100.1</v>
      </c>
      <c r="DK53" s="166">
        <v>27.457599999999999</v>
      </c>
      <c r="DL53" s="166">
        <v>56.2592</v>
      </c>
      <c r="DM53" s="166">
        <v>65.765100000000004</v>
      </c>
      <c r="DN53" s="166">
        <v>79.119900000000001</v>
      </c>
      <c r="DO53" s="166">
        <v>55.54</v>
      </c>
      <c r="DP53" s="166">
        <v>-7.44</v>
      </c>
      <c r="DQ53" s="167"/>
      <c r="DR53" s="166">
        <v>76.189300000000003</v>
      </c>
      <c r="DS53" s="166">
        <v>-16.63</v>
      </c>
      <c r="DT53" s="166">
        <v>-16.66</v>
      </c>
      <c r="DU53" s="166">
        <v>106.52</v>
      </c>
      <c r="DV53" s="166">
        <v>73.66</v>
      </c>
      <c r="DW53" s="166">
        <v>76.927300000000002</v>
      </c>
      <c r="DX53" s="166">
        <v>75.418199999999999</v>
      </c>
      <c r="DY53" s="166">
        <v>-51.8673</v>
      </c>
      <c r="DZ53" s="166">
        <v>-49.972700000000003</v>
      </c>
      <c r="EA53" s="166">
        <v>192.74549999999999</v>
      </c>
      <c r="EB53" s="166">
        <v>142.64609999999999</v>
      </c>
      <c r="EC53" s="166">
        <v>138.1557</v>
      </c>
      <c r="ED53" s="166">
        <v>138.54990000000001</v>
      </c>
      <c r="EE53" s="166">
        <v>100.08199999999999</v>
      </c>
      <c r="EF53" s="166">
        <v>76.197299999999998</v>
      </c>
      <c r="EG53" s="166">
        <v>-31.047999999999998</v>
      </c>
      <c r="EH53" s="166">
        <v>369.21879999999999</v>
      </c>
      <c r="EI53" s="166">
        <v>370.27929999999998</v>
      </c>
      <c r="EJ53" s="167"/>
      <c r="EK53" s="166">
        <v>-31.021100000000001</v>
      </c>
      <c r="EL53" s="166">
        <v>-28.645800000000001</v>
      </c>
      <c r="EM53" s="166">
        <v>-14.206899999999999</v>
      </c>
      <c r="EN53" s="166">
        <v>32.037199999999999</v>
      </c>
      <c r="EO53" s="166">
        <v>31.599599999999999</v>
      </c>
      <c r="EP53" s="166">
        <v>141.37200000000001</v>
      </c>
      <c r="EQ53" s="166">
        <v>-79.026799999999994</v>
      </c>
      <c r="ER53" s="166">
        <v>-80.022300000000001</v>
      </c>
      <c r="ES53" s="166">
        <v>-37.458199999999998</v>
      </c>
      <c r="ET53" s="167"/>
      <c r="EU53" s="166">
        <v>-5.46</v>
      </c>
      <c r="EV53" s="166">
        <v>106</v>
      </c>
      <c r="EW53" s="166">
        <v>14.9145</v>
      </c>
      <c r="EX53" s="166">
        <v>1.0482</v>
      </c>
      <c r="EY53" s="166">
        <v>-40.547600000000003</v>
      </c>
      <c r="EZ53" s="166">
        <v>-39.617100000000001</v>
      </c>
      <c r="FA53" s="166">
        <v>7.6430999999999996</v>
      </c>
      <c r="FB53" s="166">
        <v>-72.200199999999995</v>
      </c>
      <c r="FC53" s="166">
        <v>39.4589</v>
      </c>
      <c r="FD53" s="166">
        <v>25.342300000000002</v>
      </c>
      <c r="FE53" s="167"/>
      <c r="FF53" s="166">
        <v>25.639199999999999</v>
      </c>
      <c r="FG53" s="166">
        <v>38.798999999999999</v>
      </c>
      <c r="FH53" s="166">
        <v>39.438699999999997</v>
      </c>
      <c r="FI53" s="166">
        <v>37.9343</v>
      </c>
      <c r="FJ53" s="166">
        <v>71.336399999999998</v>
      </c>
      <c r="FK53" s="166">
        <v>72.341099999999997</v>
      </c>
      <c r="FL53" s="166">
        <v>-130.7834</v>
      </c>
      <c r="FM53" s="166">
        <v>53.645899999999997</v>
      </c>
      <c r="FN53" s="166">
        <v>53.476999999999997</v>
      </c>
      <c r="FO53" s="166">
        <v>-95.331000000000003</v>
      </c>
      <c r="FP53" s="166">
        <v>-81.191599999999994</v>
      </c>
      <c r="FQ53" s="166">
        <v>-46.558900000000001</v>
      </c>
      <c r="FR53" s="166">
        <v>-36.76</v>
      </c>
      <c r="FS53" s="166">
        <v>16.675699999999999</v>
      </c>
      <c r="FT53" s="166">
        <v>1.2674000000000001</v>
      </c>
      <c r="FU53" s="166">
        <v>-10.61</v>
      </c>
      <c r="FV53" s="166">
        <v>13.23</v>
      </c>
      <c r="FW53" s="166">
        <v>-42.299900000000001</v>
      </c>
      <c r="FX53" s="167"/>
      <c r="FY53" s="166">
        <v>-13.776</v>
      </c>
      <c r="FZ53" s="166">
        <v>0.436</v>
      </c>
      <c r="GA53" s="167"/>
      <c r="GB53" s="166">
        <v>30.4</v>
      </c>
      <c r="GC53" s="166">
        <v>84.728700000000003</v>
      </c>
      <c r="GD53" s="166">
        <v>96.403999999999996</v>
      </c>
      <c r="GE53" s="166">
        <v>16.57</v>
      </c>
      <c r="GF53" s="166">
        <v>92.763599999999997</v>
      </c>
      <c r="GG53" s="166">
        <v>19.600000000000001</v>
      </c>
      <c r="GH53" s="166">
        <v>-25.297499999999999</v>
      </c>
      <c r="GI53" s="166">
        <v>-1.9898</v>
      </c>
      <c r="GJ53" s="166">
        <v>-2.206</v>
      </c>
      <c r="GK53" s="166">
        <v>2.1377999999999999</v>
      </c>
      <c r="GL53" s="167"/>
      <c r="GM53" s="167"/>
      <c r="GN53" s="166">
        <v>-15.0739</v>
      </c>
      <c r="GO53" s="166">
        <v>-40.8249</v>
      </c>
      <c r="GP53" s="166">
        <v>22.625299999999999</v>
      </c>
      <c r="GQ53" s="166">
        <v>43.270099999999999</v>
      </c>
      <c r="GR53" s="166">
        <v>61.722900000000003</v>
      </c>
      <c r="GS53" s="166">
        <v>61.134700000000002</v>
      </c>
      <c r="GT53" s="166">
        <v>-173.2028</v>
      </c>
      <c r="GU53" s="166">
        <v>-21.7636</v>
      </c>
      <c r="GV53" s="166">
        <v>22.9693</v>
      </c>
      <c r="GW53" s="166">
        <v>-51.656999999999996</v>
      </c>
      <c r="GX53" s="167"/>
      <c r="GY53" s="166">
        <v>10.227399999999999</v>
      </c>
      <c r="GZ53" s="166">
        <v>9.8313000000000006</v>
      </c>
      <c r="HA53" s="166">
        <v>11</v>
      </c>
      <c r="HB53" s="166">
        <v>160.14699999999999</v>
      </c>
      <c r="HC53" s="166">
        <v>161.99039999999999</v>
      </c>
      <c r="HD53" s="166">
        <v>284.10000000000002</v>
      </c>
      <c r="HE53" s="166">
        <v>-282.97289999999998</v>
      </c>
      <c r="HF53" s="166">
        <v>-591.6232</v>
      </c>
      <c r="HG53" s="166">
        <v>590.37800000000004</v>
      </c>
      <c r="HH53" s="166">
        <v>619.61900000000003</v>
      </c>
      <c r="HI53" s="166">
        <v>-153.0102</v>
      </c>
      <c r="HJ53" s="166">
        <v>-151.77170000000001</v>
      </c>
      <c r="HK53" s="166">
        <v>-57.157600000000002</v>
      </c>
      <c r="HL53" s="166">
        <v>-48.354100000000003</v>
      </c>
      <c r="HM53" s="166">
        <v>83.214799999999997</v>
      </c>
      <c r="HN53" s="166">
        <v>82.780900000000003</v>
      </c>
      <c r="HO53" s="167"/>
      <c r="HP53" s="167"/>
      <c r="HQ53" s="166">
        <v>36.543799999999997</v>
      </c>
      <c r="HR53" s="166">
        <v>36.159300000000002</v>
      </c>
      <c r="HS53" s="166">
        <v>-67.956599999999995</v>
      </c>
      <c r="HT53" s="166">
        <v>-67.914599999999993</v>
      </c>
      <c r="HU53" s="166">
        <v>94.39</v>
      </c>
      <c r="HV53" s="166">
        <v>94.7</v>
      </c>
      <c r="HW53" s="166">
        <v>19.2</v>
      </c>
      <c r="HX53" s="166">
        <v>18.600000000000001</v>
      </c>
      <c r="HY53" s="166">
        <v>20.263500000000001</v>
      </c>
      <c r="HZ53" s="166">
        <v>41.84</v>
      </c>
      <c r="IA53" s="166">
        <v>-370.2645</v>
      </c>
      <c r="IB53" s="166">
        <v>110.8145</v>
      </c>
      <c r="IC53" s="166">
        <v>110.5787</v>
      </c>
      <c r="ID53" s="166">
        <v>15.6</v>
      </c>
      <c r="IE53" s="166">
        <v>-32.5</v>
      </c>
      <c r="IF53" s="166">
        <v>-36.1</v>
      </c>
      <c r="IG53" s="166">
        <v>-37.6</v>
      </c>
      <c r="IH53" s="166">
        <v>1.4384999999999999</v>
      </c>
      <c r="II53" s="166">
        <v>1.2988</v>
      </c>
      <c r="IJ53" s="166">
        <v>-607.4511</v>
      </c>
      <c r="IK53" s="166">
        <v>-342.90969999999999</v>
      </c>
      <c r="IL53" s="166">
        <v>474.93090000000001</v>
      </c>
      <c r="IM53" s="166">
        <v>384.40539999999999</v>
      </c>
      <c r="IN53" s="166">
        <v>-31.775400000000001</v>
      </c>
      <c r="IO53" s="166">
        <v>-373.9871</v>
      </c>
      <c r="IP53" s="166">
        <v>374.17219999999998</v>
      </c>
      <c r="IQ53" s="166">
        <v>-171.59010000000001</v>
      </c>
      <c r="IR53" s="166">
        <v>-229.43600000000001</v>
      </c>
      <c r="IS53" s="166">
        <v>-369.78930000000003</v>
      </c>
      <c r="IT53" s="166">
        <v>96.804599999999994</v>
      </c>
      <c r="IU53" s="166">
        <v>96.595399999999998</v>
      </c>
      <c r="IV53" s="166">
        <v>172.42590000000001</v>
      </c>
      <c r="IW53" s="166">
        <v>-452.16419999999999</v>
      </c>
      <c r="IX53" s="166">
        <v>239.53790000000001</v>
      </c>
      <c r="IY53" s="166">
        <v>-225.9374</v>
      </c>
      <c r="IZ53" s="166">
        <v>227.29499999999999</v>
      </c>
      <c r="JA53" s="166">
        <v>-9.9661000000000008</v>
      </c>
      <c r="JB53" s="166">
        <v>29.431999999999999</v>
      </c>
      <c r="JC53" s="166">
        <v>11.36</v>
      </c>
      <c r="JD53" s="166">
        <v>6.476</v>
      </c>
      <c r="JE53" s="166">
        <v>6.4859999999999998</v>
      </c>
      <c r="JF53" s="166">
        <v>-11.36</v>
      </c>
      <c r="JG53" s="166">
        <v>-15.76</v>
      </c>
      <c r="JH53" s="167"/>
      <c r="JI53" s="166">
        <v>16.350000000000001</v>
      </c>
      <c r="JJ53" s="166">
        <v>-24.8157</v>
      </c>
      <c r="JK53" s="166">
        <v>-44.325899999999997</v>
      </c>
      <c r="JL53" s="166">
        <v>24.5</v>
      </c>
      <c r="JM53" s="166">
        <v>53.988999999999997</v>
      </c>
      <c r="JN53" s="166">
        <v>54.462000000000003</v>
      </c>
      <c r="JO53" s="166">
        <v>9.4809999999999999</v>
      </c>
      <c r="JP53" s="166">
        <v>11.344799999999999</v>
      </c>
      <c r="JQ53" s="166">
        <v>54.540500000000002</v>
      </c>
      <c r="JR53" s="166">
        <v>54.576799999999999</v>
      </c>
      <c r="JS53" s="166">
        <v>52.466700000000003</v>
      </c>
      <c r="JT53" s="167"/>
      <c r="JU53" s="166">
        <v>33.299999999999997</v>
      </c>
      <c r="JV53" s="166">
        <v>18.699000000000002</v>
      </c>
      <c r="JW53" s="166">
        <v>8.3699999999999992</v>
      </c>
      <c r="JX53" s="167"/>
      <c r="JY53" s="166">
        <v>-46.826700000000002</v>
      </c>
      <c r="JZ53" s="166">
        <v>79.983699999999999</v>
      </c>
      <c r="KA53" s="166">
        <v>57.382100000000001</v>
      </c>
      <c r="KB53" s="166">
        <v>-47.419699999999999</v>
      </c>
      <c r="KC53" s="166">
        <v>-79.188000000000002</v>
      </c>
      <c r="KD53" s="166">
        <v>46.917499999999997</v>
      </c>
      <c r="KE53" s="166">
        <v>31.423300000000001</v>
      </c>
      <c r="KF53" s="166">
        <v>-44.1</v>
      </c>
      <c r="KG53" s="166">
        <v>45</v>
      </c>
      <c r="KH53" s="166">
        <v>29.4861</v>
      </c>
      <c r="KI53" s="166">
        <v>178.00129999999999</v>
      </c>
    </row>
    <row r="54" spans="1:295" ht="18" customHeight="1" x14ac:dyDescent="0.25">
      <c r="A54" s="161" t="s">
        <v>84</v>
      </c>
      <c r="B54" s="161" t="s">
        <v>837</v>
      </c>
      <c r="C54" s="165">
        <v>0</v>
      </c>
      <c r="D54" s="166">
        <v>15.8437</v>
      </c>
      <c r="E54" s="166">
        <v>-23.342300000000002</v>
      </c>
      <c r="F54" s="166">
        <v>-35.090600000000002</v>
      </c>
      <c r="G54" s="166">
        <v>17.790099999999999</v>
      </c>
      <c r="H54" s="167"/>
      <c r="I54" s="166">
        <v>41.0306</v>
      </c>
      <c r="J54" s="166">
        <v>-59.634900000000002</v>
      </c>
      <c r="K54" s="166">
        <v>58.956200000000003</v>
      </c>
      <c r="L54" s="166">
        <v>29.8551</v>
      </c>
      <c r="M54" s="166">
        <v>29.172499999999999</v>
      </c>
      <c r="N54" s="166">
        <v>-48.84</v>
      </c>
      <c r="O54" s="166">
        <v>-47.02</v>
      </c>
      <c r="P54" s="166">
        <v>41.8</v>
      </c>
      <c r="Q54" s="166">
        <v>12.42</v>
      </c>
      <c r="R54" s="166">
        <v>-41.8</v>
      </c>
      <c r="S54" s="166">
        <v>13.9534</v>
      </c>
      <c r="T54" s="166">
        <v>24.1616</v>
      </c>
      <c r="U54" s="166">
        <v>11.695399999999999</v>
      </c>
      <c r="V54" s="166">
        <v>11.960100000000001</v>
      </c>
      <c r="W54" s="166">
        <v>19.868200000000002</v>
      </c>
      <c r="X54" s="166">
        <v>16.1859</v>
      </c>
      <c r="Y54" s="166">
        <v>5.9413</v>
      </c>
      <c r="Z54" s="166">
        <v>8.6996000000000002</v>
      </c>
      <c r="AA54" s="167"/>
      <c r="AB54" s="167"/>
      <c r="AC54" s="166">
        <v>-82.04</v>
      </c>
      <c r="AD54" s="166">
        <v>-81.99</v>
      </c>
      <c r="AE54" s="167"/>
      <c r="AF54" s="166">
        <v>48.84</v>
      </c>
      <c r="AG54" s="166">
        <v>46.2</v>
      </c>
      <c r="AH54" s="166">
        <v>8.1609999999999996</v>
      </c>
      <c r="AI54" s="166">
        <v>0.185</v>
      </c>
      <c r="AJ54" s="165">
        <v>0</v>
      </c>
      <c r="AK54" s="166">
        <v>-58.76</v>
      </c>
      <c r="AL54" s="166">
        <v>-90.62</v>
      </c>
      <c r="AM54" s="166">
        <v>58.71</v>
      </c>
      <c r="AN54" s="166">
        <v>59.21</v>
      </c>
      <c r="AO54" s="166">
        <v>9.5058000000000007</v>
      </c>
      <c r="AP54" s="166">
        <v>13.4213</v>
      </c>
      <c r="AQ54" s="166">
        <v>63.751100000000001</v>
      </c>
      <c r="AR54" s="166">
        <v>66.061000000000007</v>
      </c>
      <c r="AS54" s="166">
        <v>49.9435</v>
      </c>
      <c r="AT54" s="166">
        <v>-47.295499999999997</v>
      </c>
      <c r="AU54" s="166">
        <v>-47.648899999999998</v>
      </c>
      <c r="AV54" s="166">
        <v>9.1662999999999997</v>
      </c>
      <c r="AW54" s="166">
        <v>9.2066999999999997</v>
      </c>
      <c r="AX54" s="166">
        <v>80.435100000000006</v>
      </c>
      <c r="AY54" s="166">
        <v>82.253699999999995</v>
      </c>
      <c r="AZ54" s="166">
        <v>-32.223799999999997</v>
      </c>
      <c r="BA54" s="166">
        <v>-33.9163</v>
      </c>
      <c r="BB54" s="166">
        <v>-371.89699999999999</v>
      </c>
      <c r="BC54" s="166">
        <v>-9.7301000000000002</v>
      </c>
      <c r="BD54" s="166">
        <v>-15.1</v>
      </c>
      <c r="BE54" s="166">
        <v>-15.1</v>
      </c>
      <c r="BF54" s="166">
        <v>55.261200000000002</v>
      </c>
      <c r="BG54" s="166">
        <v>54.398299999999999</v>
      </c>
      <c r="BH54" s="166">
        <v>-4.9898999999999996</v>
      </c>
      <c r="BI54" s="167"/>
      <c r="BJ54" s="166">
        <v>-36.684699999999999</v>
      </c>
      <c r="BK54" s="166">
        <v>6.1412000000000004</v>
      </c>
      <c r="BL54" s="166">
        <v>0</v>
      </c>
      <c r="BM54" s="166">
        <v>3.6253000000000002</v>
      </c>
      <c r="BN54" s="166">
        <v>428.846</v>
      </c>
      <c r="BO54" s="166">
        <v>74.678799999999995</v>
      </c>
      <c r="BP54" s="166">
        <v>73.793700000000001</v>
      </c>
      <c r="BQ54" s="166">
        <v>-351.08120000000002</v>
      </c>
      <c r="BR54" s="166">
        <v>436.61349999999999</v>
      </c>
      <c r="BS54" s="167"/>
      <c r="BT54" s="166">
        <v>-68.744200000000006</v>
      </c>
      <c r="BU54" s="166">
        <v>69.822500000000005</v>
      </c>
      <c r="BV54" s="166">
        <v>97.849500000000006</v>
      </c>
      <c r="BW54" s="166">
        <v>30.51</v>
      </c>
      <c r="BX54" s="166">
        <v>29.69</v>
      </c>
      <c r="BY54" s="166">
        <v>68.98</v>
      </c>
      <c r="BZ54" s="166">
        <v>85.87</v>
      </c>
      <c r="CA54" s="166">
        <v>-62.151899999999998</v>
      </c>
      <c r="CB54" s="166">
        <v>-62.8217</v>
      </c>
      <c r="CC54" s="166">
        <v>133.69999999999999</v>
      </c>
      <c r="CD54" s="166">
        <v>134.25530000000001</v>
      </c>
      <c r="CE54" s="166">
        <v>-1.171</v>
      </c>
      <c r="CF54" s="166">
        <v>-57.252800000000001</v>
      </c>
      <c r="CG54" s="166">
        <v>-57.036499999999997</v>
      </c>
      <c r="CH54" s="166">
        <v>-3.1238999999999999</v>
      </c>
      <c r="CI54" s="166">
        <v>-110.59010000000001</v>
      </c>
      <c r="CJ54" s="167"/>
      <c r="CK54" s="167"/>
      <c r="CL54" s="167"/>
      <c r="CM54" s="166">
        <v>222.1</v>
      </c>
      <c r="CN54" s="166">
        <v>-16.670000000000002</v>
      </c>
      <c r="CO54" s="166">
        <v>45.303100000000001</v>
      </c>
      <c r="CP54" s="166">
        <v>45.1629</v>
      </c>
      <c r="CQ54" s="166">
        <v>44.707299999999996</v>
      </c>
      <c r="CR54" s="166">
        <v>-43.561500000000002</v>
      </c>
      <c r="CS54" s="166">
        <v>-43.5321</v>
      </c>
      <c r="CT54" s="166">
        <v>23.4512</v>
      </c>
      <c r="CU54" s="166">
        <v>-31.7957</v>
      </c>
      <c r="CV54" s="166">
        <v>28.2728</v>
      </c>
      <c r="CW54" s="166">
        <v>16.6252</v>
      </c>
      <c r="CX54" s="166">
        <v>76.180000000000007</v>
      </c>
      <c r="CY54" s="166">
        <v>55.81</v>
      </c>
      <c r="CZ54" s="166">
        <v>46.882300000000001</v>
      </c>
      <c r="DA54" s="166">
        <v>44.389299999999999</v>
      </c>
      <c r="DB54" s="166">
        <v>-25.62</v>
      </c>
      <c r="DC54" s="167"/>
      <c r="DD54" s="166">
        <v>112.19240000000001</v>
      </c>
      <c r="DE54" s="166">
        <v>110.09269999999999</v>
      </c>
      <c r="DF54" s="166">
        <v>-81.709400000000002</v>
      </c>
      <c r="DG54" s="167"/>
      <c r="DH54" s="166">
        <v>-26.783300000000001</v>
      </c>
      <c r="DI54" s="166">
        <v>-90.6</v>
      </c>
      <c r="DJ54" s="166">
        <v>-90.8</v>
      </c>
      <c r="DK54" s="166">
        <v>26.847799999999999</v>
      </c>
      <c r="DL54" s="166">
        <v>52.157600000000002</v>
      </c>
      <c r="DM54" s="166">
        <v>61.5383</v>
      </c>
      <c r="DN54" s="166">
        <v>73.260499999999993</v>
      </c>
      <c r="DO54" s="166">
        <v>51.57</v>
      </c>
      <c r="DP54" s="166">
        <v>-7.18</v>
      </c>
      <c r="DQ54" s="166">
        <v>66.278000000000006</v>
      </c>
      <c r="DR54" s="166">
        <v>81.869699999999995</v>
      </c>
      <c r="DS54" s="166">
        <v>-18.32</v>
      </c>
      <c r="DT54" s="166">
        <v>-18.559999999999999</v>
      </c>
      <c r="DU54" s="166">
        <v>102.7</v>
      </c>
      <c r="DV54" s="166">
        <v>70.290000000000006</v>
      </c>
      <c r="DW54" s="166">
        <v>83.709100000000007</v>
      </c>
      <c r="DX54" s="166">
        <v>82.418199999999999</v>
      </c>
      <c r="DY54" s="166">
        <v>-51.916899999999998</v>
      </c>
      <c r="DZ54" s="166">
        <v>-51.063600000000001</v>
      </c>
      <c r="EA54" s="166">
        <v>187.14779999999999</v>
      </c>
      <c r="EB54" s="166">
        <v>138.4958</v>
      </c>
      <c r="EC54" s="166">
        <v>133.04640000000001</v>
      </c>
      <c r="ED54" s="166">
        <v>134.6618</v>
      </c>
      <c r="EE54" s="166">
        <v>100.0414</v>
      </c>
      <c r="EF54" s="166">
        <v>76.974800000000002</v>
      </c>
      <c r="EG54" s="166">
        <v>-30.952000000000002</v>
      </c>
      <c r="EH54" s="166">
        <v>359.96069999999997</v>
      </c>
      <c r="EI54" s="166">
        <v>372.31040000000002</v>
      </c>
      <c r="EJ54" s="167"/>
      <c r="EK54" s="166">
        <v>-30.879100000000001</v>
      </c>
      <c r="EL54" s="166">
        <v>-28.352900000000002</v>
      </c>
      <c r="EM54" s="166">
        <v>-17.617999999999999</v>
      </c>
      <c r="EN54" s="166">
        <v>39.908700000000003</v>
      </c>
      <c r="EO54" s="166">
        <v>36.909999999999997</v>
      </c>
      <c r="EP54" s="166">
        <v>132.15600000000001</v>
      </c>
      <c r="EQ54" s="166">
        <v>-79.22</v>
      </c>
      <c r="ER54" s="166">
        <v>-80.437200000000004</v>
      </c>
      <c r="ES54" s="166">
        <v>-39.3095</v>
      </c>
      <c r="ET54" s="166">
        <v>14.88</v>
      </c>
      <c r="EU54" s="166">
        <v>-9.3000000000000007</v>
      </c>
      <c r="EV54" s="166">
        <v>86.1</v>
      </c>
      <c r="EW54" s="166">
        <v>14.238099999999999</v>
      </c>
      <c r="EX54" s="166">
        <v>16.508900000000001</v>
      </c>
      <c r="EY54" s="166">
        <v>-39.004399999999997</v>
      </c>
      <c r="EZ54" s="166">
        <v>-37.972299999999997</v>
      </c>
      <c r="FA54" s="166">
        <v>7.2891000000000004</v>
      </c>
      <c r="FB54" s="166">
        <v>-74.577799999999996</v>
      </c>
      <c r="FC54" s="166">
        <v>41.559899999999999</v>
      </c>
      <c r="FD54" s="166">
        <v>25.227399999999999</v>
      </c>
      <c r="FE54" s="167"/>
      <c r="FF54" s="166">
        <v>24.636600000000001</v>
      </c>
      <c r="FG54" s="166">
        <v>39.421100000000003</v>
      </c>
      <c r="FH54" s="166">
        <v>39.783099999999997</v>
      </c>
      <c r="FI54" s="166">
        <v>37.262500000000003</v>
      </c>
      <c r="FJ54" s="166">
        <v>63.131</v>
      </c>
      <c r="FK54" s="166">
        <v>63.465899999999998</v>
      </c>
      <c r="FL54" s="166">
        <v>-124.42</v>
      </c>
      <c r="FM54" s="166">
        <v>54.379300000000001</v>
      </c>
      <c r="FN54" s="166">
        <v>54.231999999999999</v>
      </c>
      <c r="FO54" s="166">
        <v>-97.810900000000004</v>
      </c>
      <c r="FP54" s="166">
        <v>-85.167299999999997</v>
      </c>
      <c r="FQ54" s="166">
        <v>-41.886000000000003</v>
      </c>
      <c r="FR54" s="166">
        <v>-34.659999999999997</v>
      </c>
      <c r="FS54" s="166">
        <v>13.1698</v>
      </c>
      <c r="FT54" s="166">
        <v>1.1978</v>
      </c>
      <c r="FU54" s="167"/>
      <c r="FV54" s="166">
        <v>14.34</v>
      </c>
      <c r="FW54" s="166">
        <v>-37.632199999999997</v>
      </c>
      <c r="FX54" s="167"/>
      <c r="FY54" s="166">
        <v>-14.115</v>
      </c>
      <c r="FZ54" s="166">
        <v>0.248</v>
      </c>
      <c r="GA54" s="167"/>
      <c r="GB54" s="166">
        <v>29.19</v>
      </c>
      <c r="GC54" s="166">
        <v>89.044899999999998</v>
      </c>
      <c r="GD54" s="166">
        <v>99.945999999999998</v>
      </c>
      <c r="GE54" s="167"/>
      <c r="GF54" s="166">
        <v>88.340900000000005</v>
      </c>
      <c r="GG54" s="166">
        <v>21.2</v>
      </c>
      <c r="GH54" s="166">
        <v>-22.389700000000001</v>
      </c>
      <c r="GI54" s="166">
        <v>0.5948</v>
      </c>
      <c r="GJ54" s="166">
        <v>0</v>
      </c>
      <c r="GK54" s="166">
        <v>1.9842</v>
      </c>
      <c r="GL54" s="167"/>
      <c r="GM54" s="167"/>
      <c r="GN54" s="166">
        <v>-14.09</v>
      </c>
      <c r="GO54" s="166">
        <v>-36.565199999999997</v>
      </c>
      <c r="GP54" s="166">
        <v>21.722899999999999</v>
      </c>
      <c r="GQ54" s="166">
        <v>38.1389</v>
      </c>
      <c r="GR54" s="166">
        <v>62.5077</v>
      </c>
      <c r="GS54" s="166">
        <v>61.933599999999998</v>
      </c>
      <c r="GT54" s="166">
        <v>-166.7123</v>
      </c>
      <c r="GU54" s="166">
        <v>-20.458400000000001</v>
      </c>
      <c r="GV54" s="166">
        <v>22.1541</v>
      </c>
      <c r="GW54" s="166">
        <v>-44.333500000000001</v>
      </c>
      <c r="GX54" s="166">
        <v>10.353999999999999</v>
      </c>
      <c r="GY54" s="166">
        <v>8.8198000000000008</v>
      </c>
      <c r="GZ54" s="166">
        <v>8.4390999999999998</v>
      </c>
      <c r="HA54" s="166">
        <v>12.171799999999999</v>
      </c>
      <c r="HB54" s="166">
        <v>158.5018</v>
      </c>
      <c r="HC54" s="166">
        <v>158.6645</v>
      </c>
      <c r="HD54" s="166">
        <v>276.2</v>
      </c>
      <c r="HE54" s="166">
        <v>-271.3734</v>
      </c>
      <c r="HF54" s="166">
        <v>-583.95640000000003</v>
      </c>
      <c r="HG54" s="166">
        <v>581.69799999999998</v>
      </c>
      <c r="HH54" s="166">
        <v>612.85360000000003</v>
      </c>
      <c r="HI54" s="166">
        <v>-151.93389999999999</v>
      </c>
      <c r="HJ54" s="166">
        <v>-148.87139999999999</v>
      </c>
      <c r="HK54" s="166">
        <v>-57.834200000000003</v>
      </c>
      <c r="HL54" s="166">
        <v>-50.196800000000003</v>
      </c>
      <c r="HM54" s="166">
        <v>84.555499999999995</v>
      </c>
      <c r="HN54" s="166">
        <v>84.683000000000007</v>
      </c>
      <c r="HO54" s="167"/>
      <c r="HP54" s="167"/>
      <c r="HQ54" s="166">
        <v>35.456200000000003</v>
      </c>
      <c r="HR54" s="166">
        <v>35.324300000000001</v>
      </c>
      <c r="HS54" s="166">
        <v>-64.181899999999999</v>
      </c>
      <c r="HT54" s="166">
        <v>-63.143500000000003</v>
      </c>
      <c r="HU54" s="166">
        <v>96.53</v>
      </c>
      <c r="HV54" s="166">
        <v>95.78</v>
      </c>
      <c r="HW54" s="166">
        <v>15.5</v>
      </c>
      <c r="HX54" s="166">
        <v>15</v>
      </c>
      <c r="HY54" s="166">
        <v>20.468599999999999</v>
      </c>
      <c r="HZ54" s="166">
        <v>44.48</v>
      </c>
      <c r="IA54" s="166">
        <v>-364.16489999999999</v>
      </c>
      <c r="IB54" s="166">
        <v>111.0955</v>
      </c>
      <c r="IC54" s="166">
        <v>111.44970000000001</v>
      </c>
      <c r="ID54" s="166">
        <v>14.5</v>
      </c>
      <c r="IE54" s="166">
        <v>-35.299999999999997</v>
      </c>
      <c r="IF54" s="166">
        <v>-33.5</v>
      </c>
      <c r="IG54" s="166">
        <v>-35</v>
      </c>
      <c r="IH54" s="167"/>
      <c r="II54" s="166">
        <v>1.3219000000000001</v>
      </c>
      <c r="IJ54" s="166">
        <v>-595.30489999999998</v>
      </c>
      <c r="IK54" s="166">
        <v>-340.47120000000001</v>
      </c>
      <c r="IL54" s="166">
        <v>463.9212</v>
      </c>
      <c r="IM54" s="166">
        <v>377.47949999999997</v>
      </c>
      <c r="IN54" s="166">
        <v>-37.747399999999999</v>
      </c>
      <c r="IO54" s="166">
        <v>-368.03390000000002</v>
      </c>
      <c r="IP54" s="166">
        <v>363.12369999999999</v>
      </c>
      <c r="IQ54" s="166">
        <v>-163.4341</v>
      </c>
      <c r="IR54" s="166">
        <v>-224.8997</v>
      </c>
      <c r="IS54" s="166">
        <v>-359.53559999999999</v>
      </c>
      <c r="IT54" s="166">
        <v>94.177999999999997</v>
      </c>
      <c r="IU54" s="166">
        <v>94.234300000000005</v>
      </c>
      <c r="IV54" s="166">
        <v>167.608</v>
      </c>
      <c r="IW54" s="166">
        <v>-441.05799999999999</v>
      </c>
      <c r="IX54" s="166">
        <v>235.55600000000001</v>
      </c>
      <c r="IY54" s="166">
        <v>-215.80279999999999</v>
      </c>
      <c r="IZ54" s="166">
        <v>217.91759999999999</v>
      </c>
      <c r="JA54" s="166">
        <v>-9.3865999999999996</v>
      </c>
      <c r="JB54" s="166">
        <v>25.359000000000002</v>
      </c>
      <c r="JC54" s="166">
        <v>10.96</v>
      </c>
      <c r="JD54" s="166">
        <v>7.0780000000000003</v>
      </c>
      <c r="JE54" s="166">
        <v>7.077</v>
      </c>
      <c r="JF54" s="166">
        <v>-11.04</v>
      </c>
      <c r="JG54" s="166">
        <v>-14.96</v>
      </c>
      <c r="JH54" s="167"/>
      <c r="JI54" s="166">
        <v>17.052</v>
      </c>
      <c r="JJ54" s="166">
        <v>-25.606200000000001</v>
      </c>
      <c r="JK54" s="166">
        <v>-45.293300000000002</v>
      </c>
      <c r="JL54" s="166">
        <v>25.3</v>
      </c>
      <c r="JM54" s="166">
        <v>54.378999999999998</v>
      </c>
      <c r="JN54" s="166">
        <v>54.182000000000002</v>
      </c>
      <c r="JO54" s="167"/>
      <c r="JP54" s="167"/>
      <c r="JQ54" s="166">
        <v>54.681600000000003</v>
      </c>
      <c r="JR54" s="166">
        <v>53.927799999999998</v>
      </c>
      <c r="JS54" s="166">
        <v>55.390700000000002</v>
      </c>
      <c r="JT54" s="167"/>
      <c r="JU54" s="166">
        <v>37</v>
      </c>
      <c r="JV54" s="166">
        <v>19.849399999999999</v>
      </c>
      <c r="JW54" s="166">
        <v>7.69</v>
      </c>
      <c r="JX54" s="167"/>
      <c r="JY54" s="166">
        <v>-49.314</v>
      </c>
      <c r="JZ54" s="166">
        <v>80.417299999999997</v>
      </c>
      <c r="KA54" s="166">
        <v>60.393700000000003</v>
      </c>
      <c r="KB54" s="166">
        <v>-48.838799999999999</v>
      </c>
      <c r="KC54" s="166">
        <v>-79.558599999999998</v>
      </c>
      <c r="KD54" s="166">
        <v>49.699800000000003</v>
      </c>
      <c r="KE54" s="166">
        <v>29.1127</v>
      </c>
      <c r="KF54" s="166">
        <v>-47.9</v>
      </c>
      <c r="KG54" s="166">
        <v>47.8</v>
      </c>
      <c r="KH54" s="166">
        <v>30.165800000000001</v>
      </c>
      <c r="KI54" s="166">
        <v>166.16030000000001</v>
      </c>
    </row>
    <row r="55" spans="1:295" ht="18" customHeight="1" x14ac:dyDescent="0.25">
      <c r="A55" s="161" t="s">
        <v>84</v>
      </c>
      <c r="B55" s="161" t="s">
        <v>838</v>
      </c>
      <c r="C55" s="165">
        <v>0</v>
      </c>
      <c r="D55" s="166">
        <v>15.043699999999999</v>
      </c>
      <c r="E55" s="166">
        <v>-22.540299999999998</v>
      </c>
      <c r="F55" s="166">
        <v>-35.557899999999997</v>
      </c>
      <c r="G55" s="166">
        <v>17.020700000000001</v>
      </c>
      <c r="H55" s="167"/>
      <c r="I55" s="166">
        <v>37.921199999999999</v>
      </c>
      <c r="J55" s="166">
        <v>-59.179099999999998</v>
      </c>
      <c r="K55" s="166">
        <v>56.068600000000004</v>
      </c>
      <c r="L55" s="166">
        <v>28.245100000000001</v>
      </c>
      <c r="M55" s="166">
        <v>27.548500000000001</v>
      </c>
      <c r="N55" s="166">
        <v>-51.06</v>
      </c>
      <c r="O55" s="166">
        <v>-29.507999999999999</v>
      </c>
      <c r="P55" s="166">
        <v>24.2</v>
      </c>
      <c r="Q55" s="166">
        <v>11.592000000000001</v>
      </c>
      <c r="R55" s="166">
        <v>-24.2</v>
      </c>
      <c r="S55" s="166">
        <v>13.647600000000001</v>
      </c>
      <c r="T55" s="166">
        <v>24.007400000000001</v>
      </c>
      <c r="U55" s="166">
        <v>11.1332</v>
      </c>
      <c r="V55" s="166">
        <v>11.3071</v>
      </c>
      <c r="W55" s="166">
        <v>18.889199999999999</v>
      </c>
      <c r="X55" s="166">
        <v>16.482099999999999</v>
      </c>
      <c r="Y55" s="166">
        <v>5.8124000000000002</v>
      </c>
      <c r="Z55" s="166">
        <v>8.4353999999999996</v>
      </c>
      <c r="AA55" s="167"/>
      <c r="AB55" s="167"/>
      <c r="AC55" s="166">
        <v>-76.239999999999995</v>
      </c>
      <c r="AD55" s="166">
        <v>-75.680000000000007</v>
      </c>
      <c r="AE55" s="167"/>
      <c r="AF55" s="166">
        <v>51.06</v>
      </c>
      <c r="AG55" s="166">
        <v>30.8</v>
      </c>
      <c r="AH55" s="166">
        <v>6.6189999999999998</v>
      </c>
      <c r="AI55" s="166">
        <v>0.17599999999999999</v>
      </c>
      <c r="AJ55" s="165">
        <v>0</v>
      </c>
      <c r="AK55" s="166">
        <v>-57.03</v>
      </c>
      <c r="AL55" s="166">
        <v>-80.83</v>
      </c>
      <c r="AM55" s="166">
        <v>58.27</v>
      </c>
      <c r="AN55" s="166">
        <v>57.97</v>
      </c>
      <c r="AO55" s="166">
        <v>10.061</v>
      </c>
      <c r="AP55" s="166">
        <v>9.1509999999999998</v>
      </c>
      <c r="AQ55" s="166">
        <v>60.472299999999997</v>
      </c>
      <c r="AR55" s="166">
        <v>62.599699999999999</v>
      </c>
      <c r="AS55" s="166">
        <v>48.487299999999998</v>
      </c>
      <c r="AT55" s="166">
        <v>-48.7102</v>
      </c>
      <c r="AU55" s="166">
        <v>-48.557499999999997</v>
      </c>
      <c r="AV55" s="166">
        <v>30.4297</v>
      </c>
      <c r="AW55" s="166">
        <v>30.091899999999999</v>
      </c>
      <c r="AX55" s="166">
        <v>73.489099999999993</v>
      </c>
      <c r="AY55" s="166">
        <v>74.781000000000006</v>
      </c>
      <c r="AZ55" s="166">
        <v>-13.305099999999999</v>
      </c>
      <c r="BA55" s="166">
        <v>-16.9924</v>
      </c>
      <c r="BB55" s="166">
        <v>-376.5292</v>
      </c>
      <c r="BC55" s="166">
        <v>-7.0994999999999999</v>
      </c>
      <c r="BD55" s="166">
        <v>-14.5</v>
      </c>
      <c r="BE55" s="166">
        <v>-14.4</v>
      </c>
      <c r="BF55" s="166">
        <v>55.736600000000003</v>
      </c>
      <c r="BG55" s="166">
        <v>54.248699999999999</v>
      </c>
      <c r="BH55" s="166">
        <v>-4.3499999999999996</v>
      </c>
      <c r="BI55" s="167"/>
      <c r="BJ55" s="166">
        <v>-37.806600000000003</v>
      </c>
      <c r="BK55" s="166">
        <v>5.1852999999999998</v>
      </c>
      <c r="BL55" s="167"/>
      <c r="BM55" s="166">
        <v>3.2014999999999998</v>
      </c>
      <c r="BN55" s="166">
        <v>436.10939999999999</v>
      </c>
      <c r="BO55" s="166">
        <v>70.711399999999998</v>
      </c>
      <c r="BP55" s="166">
        <v>69.978899999999996</v>
      </c>
      <c r="BQ55" s="166">
        <v>-335.9101</v>
      </c>
      <c r="BR55" s="166">
        <v>432.87599999999998</v>
      </c>
      <c r="BS55" s="167"/>
      <c r="BT55" s="166">
        <v>-86.462500000000006</v>
      </c>
      <c r="BU55" s="166">
        <v>87.893199999999993</v>
      </c>
      <c r="BV55" s="166">
        <v>92.690100000000001</v>
      </c>
      <c r="BW55" s="166">
        <v>29.48</v>
      </c>
      <c r="BX55" s="166">
        <v>27.56</v>
      </c>
      <c r="BY55" s="166">
        <v>64.78</v>
      </c>
      <c r="BZ55" s="166">
        <v>84.15</v>
      </c>
      <c r="CA55" s="166">
        <v>-64.563100000000006</v>
      </c>
      <c r="CB55" s="166">
        <v>-63.8934</v>
      </c>
      <c r="CC55" s="166">
        <v>130.44280000000001</v>
      </c>
      <c r="CD55" s="166">
        <v>131.78819999999999</v>
      </c>
      <c r="CE55" s="166">
        <v>-5.3369</v>
      </c>
      <c r="CF55" s="166">
        <v>-50.4315</v>
      </c>
      <c r="CG55" s="166">
        <v>-50.7928</v>
      </c>
      <c r="CH55" s="166">
        <v>-3.4891999999999999</v>
      </c>
      <c r="CI55" s="166">
        <v>-100.16630000000001</v>
      </c>
      <c r="CJ55" s="167"/>
      <c r="CK55" s="167"/>
      <c r="CL55" s="167"/>
      <c r="CM55" s="166">
        <v>200.8</v>
      </c>
      <c r="CN55" s="166">
        <v>-16.93</v>
      </c>
      <c r="CO55" s="166">
        <v>44.997900000000001</v>
      </c>
      <c r="CP55" s="166">
        <v>44.666499999999999</v>
      </c>
      <c r="CQ55" s="166">
        <v>45.073500000000003</v>
      </c>
      <c r="CR55" s="166">
        <v>-47.8902</v>
      </c>
      <c r="CS55" s="166">
        <v>-47.145600000000002</v>
      </c>
      <c r="CT55" s="166">
        <v>24.7193</v>
      </c>
      <c r="CU55" s="166">
        <v>-26.489000000000001</v>
      </c>
      <c r="CV55" s="166">
        <v>29.380400000000002</v>
      </c>
      <c r="CW55" s="166">
        <v>15.4125</v>
      </c>
      <c r="CX55" s="166">
        <v>69.39</v>
      </c>
      <c r="CY55" s="166">
        <v>51.15</v>
      </c>
      <c r="CZ55" s="166">
        <v>43.366700000000002</v>
      </c>
      <c r="DA55" s="166">
        <v>41.459699999999998</v>
      </c>
      <c r="DB55" s="166">
        <v>-24.31</v>
      </c>
      <c r="DC55" s="167"/>
      <c r="DD55" s="166">
        <v>100.8964</v>
      </c>
      <c r="DE55" s="166">
        <v>99.657300000000006</v>
      </c>
      <c r="DF55" s="166">
        <v>-82.273799999999994</v>
      </c>
      <c r="DG55" s="167"/>
      <c r="DH55" s="166">
        <v>-25.281300000000002</v>
      </c>
      <c r="DI55" s="166">
        <v>-92.4</v>
      </c>
      <c r="DJ55" s="166">
        <v>-93.4</v>
      </c>
      <c r="DK55" s="166">
        <v>26.4908</v>
      </c>
      <c r="DL55" s="166">
        <v>48.055999999999997</v>
      </c>
      <c r="DM55" s="166">
        <v>55.9026</v>
      </c>
      <c r="DN55" s="166">
        <v>68.572999999999993</v>
      </c>
      <c r="DO55" s="166">
        <v>47.91</v>
      </c>
      <c r="DP55" s="166">
        <v>-6.4</v>
      </c>
      <c r="DQ55" s="166">
        <v>59.411499999999997</v>
      </c>
      <c r="DR55" s="166">
        <v>81.589600000000004</v>
      </c>
      <c r="DS55" s="166">
        <v>-19.8</v>
      </c>
      <c r="DT55" s="166">
        <v>-19.77</v>
      </c>
      <c r="DU55" s="166">
        <v>99.45</v>
      </c>
      <c r="DV55" s="166">
        <v>66.61</v>
      </c>
      <c r="DW55" s="166">
        <v>83.145499999999998</v>
      </c>
      <c r="DX55" s="166">
        <v>81.236400000000003</v>
      </c>
      <c r="DY55" s="166">
        <v>-54.909399999999998</v>
      </c>
      <c r="DZ55" s="166">
        <v>-53.472700000000003</v>
      </c>
      <c r="EA55" s="166">
        <v>176.3578</v>
      </c>
      <c r="EB55" s="166">
        <v>129.64279999999999</v>
      </c>
      <c r="EC55" s="166">
        <v>125.23090000000001</v>
      </c>
      <c r="ED55" s="166">
        <v>126.9858</v>
      </c>
      <c r="EE55" s="166">
        <v>97.627700000000004</v>
      </c>
      <c r="EF55" s="166">
        <v>74.756299999999996</v>
      </c>
      <c r="EG55" s="166">
        <v>-27.919</v>
      </c>
      <c r="EH55" s="166">
        <v>345.40179999999998</v>
      </c>
      <c r="EI55" s="166">
        <v>361.67230000000001</v>
      </c>
      <c r="EJ55" s="167"/>
      <c r="EK55" s="166">
        <v>-35.385199999999998</v>
      </c>
      <c r="EL55" s="166">
        <v>-33.29</v>
      </c>
      <c r="EM55" s="166">
        <v>-19.377300000000002</v>
      </c>
      <c r="EN55" s="166">
        <v>35.728400000000001</v>
      </c>
      <c r="EO55" s="166">
        <v>33.355200000000004</v>
      </c>
      <c r="EP55" s="166">
        <v>110.64</v>
      </c>
      <c r="EQ55" s="166">
        <v>-83.852099999999993</v>
      </c>
      <c r="ER55" s="166">
        <v>-85.011399999999995</v>
      </c>
      <c r="ES55" s="166">
        <v>-40.184100000000001</v>
      </c>
      <c r="ET55" s="166">
        <v>0</v>
      </c>
      <c r="EU55" s="166">
        <v>-10.76</v>
      </c>
      <c r="EV55" s="166">
        <v>105.6</v>
      </c>
      <c r="EW55" s="166">
        <v>13.430400000000001</v>
      </c>
      <c r="EX55" s="166">
        <v>14.079499999999999</v>
      </c>
      <c r="EY55" s="166">
        <v>-38.687800000000003</v>
      </c>
      <c r="EZ55" s="166">
        <v>-37.741799999999998</v>
      </c>
      <c r="FA55" s="166">
        <v>6.7885</v>
      </c>
      <c r="FB55" s="166">
        <v>-75.479500000000002</v>
      </c>
      <c r="FC55" s="166">
        <v>42.728000000000002</v>
      </c>
      <c r="FD55" s="166">
        <v>25.5029</v>
      </c>
      <c r="FE55" s="167"/>
      <c r="FF55" s="166">
        <v>25.2638</v>
      </c>
      <c r="FG55" s="166">
        <v>38.638500000000001</v>
      </c>
      <c r="FH55" s="166">
        <v>40.081000000000003</v>
      </c>
      <c r="FI55" s="166">
        <v>37.876300000000001</v>
      </c>
      <c r="FJ55" s="166">
        <v>64.303200000000004</v>
      </c>
      <c r="FK55" s="166">
        <v>63.968299999999999</v>
      </c>
      <c r="FL55" s="166">
        <v>-132.7929</v>
      </c>
      <c r="FM55" s="166">
        <v>57.299199999999999</v>
      </c>
      <c r="FN55" s="166">
        <v>57.0364</v>
      </c>
      <c r="FO55" s="166">
        <v>-98.406400000000005</v>
      </c>
      <c r="FP55" s="166">
        <v>-86.265199999999993</v>
      </c>
      <c r="FQ55" s="166">
        <v>-34.385899999999999</v>
      </c>
      <c r="FR55" s="166">
        <v>-38.619999999999997</v>
      </c>
      <c r="FS55" s="166">
        <v>15.967700000000001</v>
      </c>
      <c r="FT55" s="166">
        <v>1.0355000000000001</v>
      </c>
      <c r="FU55" s="166">
        <v>-7.41</v>
      </c>
      <c r="FV55" s="166">
        <v>13.05</v>
      </c>
      <c r="FW55" s="166">
        <v>-45.124099999999999</v>
      </c>
      <c r="FX55" s="167"/>
      <c r="FY55" s="166">
        <v>-14.648999999999999</v>
      </c>
      <c r="FZ55" s="166">
        <v>0.247</v>
      </c>
      <c r="GA55" s="167"/>
      <c r="GB55" s="166">
        <v>27.62</v>
      </c>
      <c r="GC55" s="166">
        <v>85.881500000000003</v>
      </c>
      <c r="GD55" s="166">
        <v>101.2617</v>
      </c>
      <c r="GE55" s="166">
        <v>15.63</v>
      </c>
      <c r="GF55" s="166">
        <v>88.906800000000004</v>
      </c>
      <c r="GG55" s="166">
        <v>22.5</v>
      </c>
      <c r="GH55" s="166">
        <v>-27.269500000000001</v>
      </c>
      <c r="GI55" s="166">
        <v>-3.7610999999999999</v>
      </c>
      <c r="GJ55" s="166">
        <v>-3.5162</v>
      </c>
      <c r="GK55" s="166">
        <v>1.7596000000000001</v>
      </c>
      <c r="GL55" s="167"/>
      <c r="GM55" s="167"/>
      <c r="GN55" s="166">
        <v>-13.532500000000001</v>
      </c>
      <c r="GO55" s="166">
        <v>-39.795200000000001</v>
      </c>
      <c r="GP55" s="166">
        <v>20.746300000000002</v>
      </c>
      <c r="GQ55" s="166">
        <v>41.865699999999997</v>
      </c>
      <c r="GR55" s="166">
        <v>59.097999999999999</v>
      </c>
      <c r="GS55" s="166">
        <v>59.8827</v>
      </c>
      <c r="GT55" s="166">
        <v>-170.86699999999999</v>
      </c>
      <c r="GU55" s="166">
        <v>-18.979600000000001</v>
      </c>
      <c r="GV55" s="166">
        <v>35.914700000000003</v>
      </c>
      <c r="GW55" s="166">
        <v>-49.424599999999998</v>
      </c>
      <c r="GX55" s="166">
        <v>10.622199999999999</v>
      </c>
      <c r="GY55" s="166">
        <v>7.2964000000000002</v>
      </c>
      <c r="GZ55" s="166">
        <v>7.0152000000000001</v>
      </c>
      <c r="HA55" s="166">
        <v>11.9085</v>
      </c>
      <c r="HB55" s="166">
        <v>156.51750000000001</v>
      </c>
      <c r="HC55" s="166">
        <v>157.57300000000001</v>
      </c>
      <c r="HD55" s="166">
        <v>280.39999999999998</v>
      </c>
      <c r="HE55" s="166">
        <v>-278.959</v>
      </c>
      <c r="HF55" s="166">
        <v>-590.88340000000005</v>
      </c>
      <c r="HG55" s="166">
        <v>590.01099999999997</v>
      </c>
      <c r="HH55" s="166">
        <v>606.2423</v>
      </c>
      <c r="HI55" s="166">
        <v>-151.52889999999999</v>
      </c>
      <c r="HJ55" s="166">
        <v>-147.7371</v>
      </c>
      <c r="HK55" s="166">
        <v>-57.753799999999998</v>
      </c>
      <c r="HL55" s="166">
        <v>-49.928100000000001</v>
      </c>
      <c r="HM55" s="166">
        <v>84.989599999999996</v>
      </c>
      <c r="HN55" s="166">
        <v>84.325699999999998</v>
      </c>
      <c r="HO55" s="166">
        <v>-101.13120000000001</v>
      </c>
      <c r="HP55" s="167"/>
      <c r="HQ55" s="166">
        <v>35.368299999999998</v>
      </c>
      <c r="HR55" s="166">
        <v>35.335299999999997</v>
      </c>
      <c r="HS55" s="166">
        <v>-60.067599999999999</v>
      </c>
      <c r="HT55" s="166">
        <v>-59.787300000000002</v>
      </c>
      <c r="HU55" s="166">
        <v>98.89</v>
      </c>
      <c r="HV55" s="166">
        <v>98.34</v>
      </c>
      <c r="HW55" s="166">
        <v>15.5</v>
      </c>
      <c r="HX55" s="166">
        <v>14.3</v>
      </c>
      <c r="HY55" s="166">
        <v>21.760999999999999</v>
      </c>
      <c r="HZ55" s="166">
        <v>40.479999999999997</v>
      </c>
      <c r="IA55" s="166">
        <v>-359.97739999999999</v>
      </c>
      <c r="IB55" s="166">
        <v>107.89109999999999</v>
      </c>
      <c r="IC55" s="166">
        <v>108.9451</v>
      </c>
      <c r="ID55" s="167"/>
      <c r="IE55" s="166">
        <v>-38.700000000000003</v>
      </c>
      <c r="IF55" s="166">
        <v>-34.4</v>
      </c>
      <c r="IG55" s="166">
        <v>-35.9</v>
      </c>
      <c r="IH55" s="167"/>
      <c r="II55" s="166">
        <v>1.2117</v>
      </c>
      <c r="IJ55" s="166">
        <v>-591.07399999999996</v>
      </c>
      <c r="IK55" s="166">
        <v>-333.4624</v>
      </c>
      <c r="IL55" s="166">
        <v>450.79329999999999</v>
      </c>
      <c r="IM55" s="166">
        <v>372.96929999999998</v>
      </c>
      <c r="IN55" s="166">
        <v>-35.985500000000002</v>
      </c>
      <c r="IO55" s="166">
        <v>-361.57780000000002</v>
      </c>
      <c r="IP55" s="166">
        <v>363.78789999999998</v>
      </c>
      <c r="IQ55" s="166">
        <v>-162.49430000000001</v>
      </c>
      <c r="IR55" s="166">
        <v>-223.72370000000001</v>
      </c>
      <c r="IS55" s="166">
        <v>-354.26740000000001</v>
      </c>
      <c r="IT55" s="166">
        <v>93.000799999999998</v>
      </c>
      <c r="IU55" s="166">
        <v>94.751800000000003</v>
      </c>
      <c r="IV55" s="166">
        <v>162.43780000000001</v>
      </c>
      <c r="IW55" s="166">
        <v>-434.0865</v>
      </c>
      <c r="IX55" s="166">
        <v>227.62719999999999</v>
      </c>
      <c r="IY55" s="166">
        <v>-211.92679999999999</v>
      </c>
      <c r="IZ55" s="166">
        <v>214.3245</v>
      </c>
      <c r="JA55" s="166">
        <v>-9.5706000000000007</v>
      </c>
      <c r="JB55" s="166">
        <v>25.161999999999999</v>
      </c>
      <c r="JC55" s="166">
        <v>10.08</v>
      </c>
      <c r="JD55" s="166">
        <v>7.298</v>
      </c>
      <c r="JE55" s="166">
        <v>7.306</v>
      </c>
      <c r="JF55" s="166">
        <v>-10.08</v>
      </c>
      <c r="JG55" s="166">
        <v>-16.399999999999999</v>
      </c>
      <c r="JH55" s="167"/>
      <c r="JI55" s="166">
        <v>17.259499999999999</v>
      </c>
      <c r="JJ55" s="166">
        <v>-25.633600000000001</v>
      </c>
      <c r="JK55" s="166">
        <v>-46.083799999999997</v>
      </c>
      <c r="JL55" s="166">
        <v>27.4</v>
      </c>
      <c r="JM55" s="166">
        <v>53.424999999999997</v>
      </c>
      <c r="JN55" s="166">
        <v>53.087000000000003</v>
      </c>
      <c r="JO55" s="167"/>
      <c r="JP55" s="167"/>
      <c r="JQ55" s="166">
        <v>54.027200000000001</v>
      </c>
      <c r="JR55" s="166">
        <v>54.493699999999997</v>
      </c>
      <c r="JS55" s="166">
        <v>55.8093</v>
      </c>
      <c r="JT55" s="167"/>
      <c r="JU55" s="166">
        <v>38.200000000000003</v>
      </c>
      <c r="JV55" s="166">
        <v>21.004000000000001</v>
      </c>
      <c r="JW55" s="166">
        <v>7.15</v>
      </c>
      <c r="JX55" s="167"/>
      <c r="JY55" s="166">
        <v>-48.474899999999998</v>
      </c>
      <c r="JZ55" s="166">
        <v>77.643100000000004</v>
      </c>
      <c r="KA55" s="166">
        <v>58.7729</v>
      </c>
      <c r="KB55" s="166">
        <v>-48.395200000000003</v>
      </c>
      <c r="KC55" s="166">
        <v>-76.266099999999994</v>
      </c>
      <c r="KD55" s="166">
        <v>49.381399999999999</v>
      </c>
      <c r="KE55" s="166">
        <v>27.252300000000002</v>
      </c>
      <c r="KF55" s="166">
        <v>-50.1</v>
      </c>
      <c r="KG55" s="166">
        <v>49.2</v>
      </c>
      <c r="KH55" s="166">
        <v>19.417200000000001</v>
      </c>
      <c r="KI55" s="166">
        <v>176.06870000000001</v>
      </c>
    </row>
    <row r="56" spans="1:295" ht="18" customHeight="1" x14ac:dyDescent="0.25">
      <c r="A56" s="161" t="s">
        <v>839</v>
      </c>
      <c r="B56" s="161" t="s">
        <v>85</v>
      </c>
      <c r="C56" s="168">
        <v>0</v>
      </c>
      <c r="D56" s="169">
        <v>14.6549</v>
      </c>
      <c r="E56" s="170"/>
      <c r="F56" s="169">
        <v>-35.764899999999997</v>
      </c>
      <c r="G56" s="169">
        <v>18.176200000000001</v>
      </c>
      <c r="H56" s="170"/>
      <c r="I56" s="169">
        <v>35.760100000000001</v>
      </c>
      <c r="J56" s="169">
        <v>-55.635599999999997</v>
      </c>
      <c r="K56" s="169">
        <v>53.144399999999997</v>
      </c>
      <c r="L56" s="169">
        <v>27.027200000000001</v>
      </c>
      <c r="M56" s="169">
        <v>26.226900000000001</v>
      </c>
      <c r="N56" s="169">
        <v>-48.84</v>
      </c>
      <c r="O56" s="169">
        <v>-26.454999999999998</v>
      </c>
      <c r="P56" s="169">
        <v>22</v>
      </c>
      <c r="Q56" s="169">
        <v>11.592000000000001</v>
      </c>
      <c r="R56" s="169">
        <v>-22</v>
      </c>
      <c r="S56" s="169">
        <v>11.425599999999999</v>
      </c>
      <c r="T56" s="169">
        <v>22.969799999999999</v>
      </c>
      <c r="U56" s="169">
        <v>10.8001</v>
      </c>
      <c r="V56" s="169">
        <v>10.691599999999999</v>
      </c>
      <c r="W56" s="169">
        <v>17.803699999999999</v>
      </c>
      <c r="X56" s="169">
        <v>17.3307</v>
      </c>
      <c r="Y56" s="169">
        <v>5.9718999999999998</v>
      </c>
      <c r="Z56" s="169">
        <v>8.1608999999999998</v>
      </c>
      <c r="AA56" s="170"/>
      <c r="AB56" s="170"/>
      <c r="AC56" s="169">
        <v>-74.87</v>
      </c>
      <c r="AD56" s="169">
        <v>-74.28</v>
      </c>
      <c r="AE56" s="170"/>
      <c r="AF56" s="169">
        <v>48.84</v>
      </c>
      <c r="AG56" s="169">
        <v>26.4</v>
      </c>
      <c r="AH56" s="169">
        <v>9.2739999999999991</v>
      </c>
      <c r="AI56" s="169">
        <v>0.188</v>
      </c>
      <c r="AJ56" s="168">
        <v>0</v>
      </c>
      <c r="AK56" s="169">
        <v>-56.82</v>
      </c>
      <c r="AL56" s="169">
        <v>-79.37</v>
      </c>
      <c r="AM56" s="169">
        <v>57.05</v>
      </c>
      <c r="AN56" s="169">
        <v>57.28</v>
      </c>
      <c r="AO56" s="169">
        <v>12.1746</v>
      </c>
      <c r="AP56" s="169">
        <v>0.83979999999999999</v>
      </c>
      <c r="AQ56" s="169">
        <v>58.597999999999999</v>
      </c>
      <c r="AR56" s="169">
        <v>60.631399999999999</v>
      </c>
      <c r="AS56" s="169">
        <v>47.018099999999997</v>
      </c>
      <c r="AT56" s="169">
        <v>-45.172199999999997</v>
      </c>
      <c r="AU56" s="169">
        <v>-45.008299999999998</v>
      </c>
      <c r="AV56" s="169">
        <v>9.9358000000000004</v>
      </c>
      <c r="AW56" s="169">
        <v>12.914400000000001</v>
      </c>
      <c r="AX56" s="169">
        <v>73.242999999999995</v>
      </c>
      <c r="AY56" s="169">
        <v>74.677700000000002</v>
      </c>
      <c r="AZ56" s="169">
        <v>-31.177</v>
      </c>
      <c r="BA56" s="169">
        <v>-32.697899999999997</v>
      </c>
      <c r="BB56" s="169">
        <v>-339.10860000000002</v>
      </c>
      <c r="BC56" s="169">
        <v>-14.9361</v>
      </c>
      <c r="BD56" s="169">
        <v>-13.6</v>
      </c>
      <c r="BE56" s="169">
        <v>-13.9</v>
      </c>
      <c r="BF56" s="169">
        <v>52.253900000000002</v>
      </c>
      <c r="BG56" s="169">
        <v>55.0274</v>
      </c>
      <c r="BH56" s="169">
        <v>-5.2988999999999997</v>
      </c>
      <c r="BI56" s="170"/>
      <c r="BJ56" s="169">
        <v>-35.2498</v>
      </c>
      <c r="BK56" s="169">
        <v>4.4438000000000004</v>
      </c>
      <c r="BL56" s="170"/>
      <c r="BM56" s="169">
        <v>2.8027000000000002</v>
      </c>
      <c r="BN56" s="169">
        <v>397.50349999999997</v>
      </c>
      <c r="BO56" s="169">
        <v>62.166200000000003</v>
      </c>
      <c r="BP56" s="169">
        <v>61.9831</v>
      </c>
      <c r="BQ56" s="169">
        <v>-319.22050000000002</v>
      </c>
      <c r="BR56" s="169">
        <v>395.18049999999999</v>
      </c>
      <c r="BS56" s="170"/>
      <c r="BT56" s="169">
        <v>-78.177400000000006</v>
      </c>
      <c r="BU56" s="169">
        <v>81.323400000000007</v>
      </c>
      <c r="BV56" s="169">
        <v>87.201300000000003</v>
      </c>
      <c r="BW56" s="169">
        <v>27.89</v>
      </c>
      <c r="BX56" s="169">
        <v>25.33</v>
      </c>
      <c r="BY56" s="169">
        <v>61.24</v>
      </c>
      <c r="BZ56" s="169">
        <v>79.650000000000006</v>
      </c>
      <c r="CA56" s="169">
        <v>-60.678400000000003</v>
      </c>
      <c r="CB56" s="169">
        <v>-61.348199999999999</v>
      </c>
      <c r="CC56" s="169">
        <v>124.0095</v>
      </c>
      <c r="CD56" s="169">
        <v>124.521</v>
      </c>
      <c r="CE56" s="169">
        <v>-5.4029999999999996</v>
      </c>
      <c r="CF56" s="169">
        <v>-36.707500000000003</v>
      </c>
      <c r="CG56" s="169">
        <v>-37.674100000000003</v>
      </c>
      <c r="CH56" s="169">
        <v>-3.7656000000000001</v>
      </c>
      <c r="CI56" s="169">
        <v>-91.855800000000002</v>
      </c>
      <c r="CJ56" s="170"/>
      <c r="CK56" s="170"/>
      <c r="CL56" s="170"/>
      <c r="CM56" s="169">
        <v>184.4</v>
      </c>
      <c r="CN56" s="169">
        <v>-16.37</v>
      </c>
      <c r="CO56" s="169">
        <v>47.127000000000002</v>
      </c>
      <c r="CP56" s="169">
        <v>46.0779</v>
      </c>
      <c r="CQ56" s="169">
        <v>46.538600000000002</v>
      </c>
      <c r="CR56" s="169">
        <v>-46.166200000000003</v>
      </c>
      <c r="CS56" s="169">
        <v>-45.797600000000003</v>
      </c>
      <c r="CT56" s="169">
        <v>18.0092</v>
      </c>
      <c r="CU56" s="169">
        <v>-17.889700000000001</v>
      </c>
      <c r="CV56" s="169">
        <v>20.751000000000001</v>
      </c>
      <c r="CW56" s="169">
        <v>14.856299999999999</v>
      </c>
      <c r="CX56" s="169">
        <v>73.819999999999993</v>
      </c>
      <c r="CY56" s="169">
        <v>50.32</v>
      </c>
      <c r="CZ56" s="169">
        <v>41.0229</v>
      </c>
      <c r="DA56" s="169">
        <v>38.822899999999997</v>
      </c>
      <c r="DB56" s="169">
        <v>-22.99</v>
      </c>
      <c r="DC56" s="170"/>
      <c r="DD56" s="169">
        <v>92.201899999999995</v>
      </c>
      <c r="DE56" s="169">
        <v>91.9375</v>
      </c>
      <c r="DF56" s="169">
        <v>-74.817300000000003</v>
      </c>
      <c r="DG56" s="170"/>
      <c r="DH56" s="169">
        <v>-23.9255</v>
      </c>
      <c r="DI56" s="169">
        <v>-94.4</v>
      </c>
      <c r="DJ56" s="169">
        <v>-92.4</v>
      </c>
      <c r="DK56" s="169">
        <v>24.238600000000002</v>
      </c>
      <c r="DL56" s="169">
        <v>44.540399999999998</v>
      </c>
      <c r="DM56" s="169">
        <v>54.493600000000001</v>
      </c>
      <c r="DN56" s="169">
        <v>63.8855</v>
      </c>
      <c r="DO56" s="169">
        <v>44.54</v>
      </c>
      <c r="DP56" s="169">
        <v>-6.7</v>
      </c>
      <c r="DQ56" s="169">
        <v>57.582500000000003</v>
      </c>
      <c r="DR56" s="169">
        <v>75.6143</v>
      </c>
      <c r="DS56" s="169">
        <v>-19.420000000000002</v>
      </c>
      <c r="DT56" s="169">
        <v>-19.62</v>
      </c>
      <c r="DU56" s="169">
        <v>94</v>
      </c>
      <c r="DV56" s="169">
        <v>63.46</v>
      </c>
      <c r="DW56" s="169">
        <v>75.363600000000005</v>
      </c>
      <c r="DX56" s="169">
        <v>73.599999999999994</v>
      </c>
      <c r="DY56" s="169">
        <v>-53.3157</v>
      </c>
      <c r="DZ56" s="169">
        <v>-51.836399999999998</v>
      </c>
      <c r="EA56" s="169">
        <v>168.01089999999999</v>
      </c>
      <c r="EB56" s="169">
        <v>122.0048</v>
      </c>
      <c r="EC56" s="169">
        <v>117.831</v>
      </c>
      <c r="ED56" s="169">
        <v>118.0095</v>
      </c>
      <c r="EE56" s="169">
        <v>89.7102</v>
      </c>
      <c r="EF56" s="169">
        <v>69.074399999999997</v>
      </c>
      <c r="EG56" s="169">
        <v>-28.282</v>
      </c>
      <c r="EH56" s="169">
        <v>330.46640000000002</v>
      </c>
      <c r="EI56" s="169">
        <v>355.8356</v>
      </c>
      <c r="EJ56" s="170"/>
      <c r="EK56" s="169">
        <v>-35.464399999999998</v>
      </c>
      <c r="EL56" s="169">
        <v>-33.947499999999998</v>
      </c>
      <c r="EM56" s="169">
        <v>-12.935</v>
      </c>
      <c r="EN56" s="169">
        <v>42.724600000000002</v>
      </c>
      <c r="EO56" s="169">
        <v>41.198</v>
      </c>
      <c r="EP56" s="169">
        <v>75.311999999999998</v>
      </c>
      <c r="EQ56" s="169">
        <v>-80.222099999999998</v>
      </c>
      <c r="ER56" s="169">
        <v>-82.892899999999997</v>
      </c>
      <c r="ES56" s="169">
        <v>-32.911299999999997</v>
      </c>
      <c r="ET56" s="169">
        <v>0</v>
      </c>
      <c r="EU56" s="169">
        <v>-10.07</v>
      </c>
      <c r="EV56" s="169">
        <v>65</v>
      </c>
      <c r="EW56" s="169">
        <v>12.931100000000001</v>
      </c>
      <c r="EX56" s="169">
        <v>29.8782</v>
      </c>
      <c r="EY56" s="169">
        <v>-39.933100000000003</v>
      </c>
      <c r="EZ56" s="169">
        <v>-38.921700000000001</v>
      </c>
      <c r="FA56" s="169">
        <v>10.553900000000001</v>
      </c>
      <c r="FB56" s="169">
        <v>-64.713300000000004</v>
      </c>
      <c r="FC56" s="169">
        <v>36.146900000000002</v>
      </c>
      <c r="FD56" s="169">
        <v>24.860099999999999</v>
      </c>
      <c r="FE56" s="170"/>
      <c r="FF56" s="169">
        <v>24.319400000000002</v>
      </c>
      <c r="FG56" s="169">
        <v>39.970500000000001</v>
      </c>
      <c r="FH56" s="169">
        <v>41.391199999999998</v>
      </c>
      <c r="FI56" s="169">
        <v>39.718899999999998</v>
      </c>
      <c r="FJ56" s="169">
        <v>62.126300000000001</v>
      </c>
      <c r="FK56" s="169">
        <v>60.451700000000002</v>
      </c>
      <c r="FL56" s="169">
        <v>-123.58280000000001</v>
      </c>
      <c r="FM56" s="169">
        <v>56.177199999999999</v>
      </c>
      <c r="FN56" s="169">
        <v>55.976500000000001</v>
      </c>
      <c r="FO56" s="169">
        <v>-102.5031</v>
      </c>
      <c r="FP56" s="169">
        <v>-91.399699999999996</v>
      </c>
      <c r="FQ56" s="169">
        <v>-25.413599999999999</v>
      </c>
      <c r="FR56" s="169">
        <v>-13.88</v>
      </c>
      <c r="FS56" s="169">
        <v>15.2621</v>
      </c>
      <c r="FT56" s="169">
        <v>0.98909999999999998</v>
      </c>
      <c r="FU56" s="169">
        <v>-10.63</v>
      </c>
      <c r="FV56" s="169">
        <v>12.38</v>
      </c>
      <c r="FW56" s="169">
        <v>-33.730400000000003</v>
      </c>
      <c r="FX56" s="170"/>
      <c r="FY56" s="169">
        <v>-14.837</v>
      </c>
      <c r="FZ56" s="169">
        <v>0.28599999999999998</v>
      </c>
      <c r="GA56" s="170"/>
      <c r="GB56" s="169">
        <v>36.64</v>
      </c>
      <c r="GC56" s="169">
        <v>92.103999999999999</v>
      </c>
      <c r="GD56" s="169">
        <v>101.4903</v>
      </c>
      <c r="GE56" s="169">
        <v>14.69</v>
      </c>
      <c r="GF56" s="169">
        <v>89.347800000000007</v>
      </c>
      <c r="GG56" s="169">
        <v>22.4</v>
      </c>
      <c r="GH56" s="169">
        <v>-22.624300000000002</v>
      </c>
      <c r="GI56" s="169">
        <v>-0.77259999999999995</v>
      </c>
      <c r="GJ56" s="169">
        <v>0</v>
      </c>
      <c r="GK56" s="169">
        <v>1.6040000000000001</v>
      </c>
      <c r="GL56" s="170"/>
      <c r="GM56" s="170"/>
      <c r="GN56" s="169">
        <v>-15.742599999999999</v>
      </c>
      <c r="GO56" s="169">
        <v>-33.823700000000002</v>
      </c>
      <c r="GP56" s="169">
        <v>20.487100000000002</v>
      </c>
      <c r="GQ56" s="169">
        <v>35.202500000000001</v>
      </c>
      <c r="GR56" s="169">
        <v>60.678100000000001</v>
      </c>
      <c r="GS56" s="169">
        <v>62.663899999999998</v>
      </c>
      <c r="GT56" s="169">
        <v>-161.6037</v>
      </c>
      <c r="GU56" s="169">
        <v>-17.910900000000002</v>
      </c>
      <c r="GV56" s="169">
        <v>36.756500000000003</v>
      </c>
      <c r="GW56" s="169">
        <v>-40.284999999999997</v>
      </c>
      <c r="GX56" s="170"/>
      <c r="GY56" s="169">
        <v>6.2122999999999999</v>
      </c>
      <c r="GZ56" s="169">
        <v>5.9710000000000001</v>
      </c>
      <c r="HA56" s="169">
        <v>12.202500000000001</v>
      </c>
      <c r="HB56" s="169">
        <v>154.13740000000001</v>
      </c>
      <c r="HC56" s="169">
        <v>153.745</v>
      </c>
      <c r="HD56" s="169">
        <v>274.89999999999998</v>
      </c>
      <c r="HE56" s="169">
        <v>-275.5686</v>
      </c>
      <c r="HF56" s="169">
        <v>-590.99739999999997</v>
      </c>
      <c r="HG56" s="169">
        <v>590.9982</v>
      </c>
      <c r="HH56" s="169">
        <v>602.87210000000005</v>
      </c>
      <c r="HI56" s="169">
        <v>-145.8897</v>
      </c>
      <c r="HJ56" s="169">
        <v>-142.84700000000001</v>
      </c>
      <c r="HK56" s="169">
        <v>-64.646100000000004</v>
      </c>
      <c r="HL56" s="169">
        <v>-57.661000000000001</v>
      </c>
      <c r="HM56" s="169">
        <v>84.845600000000005</v>
      </c>
      <c r="HN56" s="169">
        <v>85.186000000000007</v>
      </c>
      <c r="HO56" s="170"/>
      <c r="HP56" s="170"/>
      <c r="HQ56" s="169">
        <v>37.8842</v>
      </c>
      <c r="HR56" s="169">
        <v>37.752299999999998</v>
      </c>
      <c r="HS56" s="169">
        <v>-54.387799999999999</v>
      </c>
      <c r="HT56" s="169">
        <v>-54.580100000000002</v>
      </c>
      <c r="HU56" s="169">
        <v>100.09</v>
      </c>
      <c r="HV56" s="169">
        <v>100.32</v>
      </c>
      <c r="HW56" s="169">
        <v>14.6</v>
      </c>
      <c r="HX56" s="169">
        <v>13.3</v>
      </c>
      <c r="HY56" s="169">
        <v>21.577300000000001</v>
      </c>
      <c r="HZ56" s="169">
        <v>39.04</v>
      </c>
      <c r="IA56" s="169">
        <v>-350.13029999999998</v>
      </c>
      <c r="IB56" s="169">
        <v>108.87139999999999</v>
      </c>
      <c r="IC56" s="169">
        <v>108.6606</v>
      </c>
      <c r="ID56" s="169">
        <v>14.5</v>
      </c>
      <c r="IE56" s="169">
        <v>-40</v>
      </c>
      <c r="IF56" s="169">
        <v>-36.799999999999997</v>
      </c>
      <c r="IG56" s="169">
        <v>-37.700000000000003</v>
      </c>
      <c r="IH56" s="170"/>
      <c r="II56" s="169">
        <v>1.3163</v>
      </c>
      <c r="IJ56" s="169">
        <v>-589.5154</v>
      </c>
      <c r="IK56" s="169">
        <v>-321.1223</v>
      </c>
      <c r="IL56" s="169">
        <v>435.45170000000002</v>
      </c>
      <c r="IM56" s="169">
        <v>362.94529999999997</v>
      </c>
      <c r="IN56" s="169">
        <v>-40.2376</v>
      </c>
      <c r="IO56" s="169">
        <v>-348.61160000000001</v>
      </c>
      <c r="IP56" s="169">
        <v>350.21199999999999</v>
      </c>
      <c r="IQ56" s="169">
        <v>-158.3142</v>
      </c>
      <c r="IR56" s="169">
        <v>-222.62799999999999</v>
      </c>
      <c r="IS56" s="169">
        <v>-352.10520000000002</v>
      </c>
      <c r="IT56" s="169">
        <v>88.705799999999996</v>
      </c>
      <c r="IU56" s="169">
        <v>89.407799999999995</v>
      </c>
      <c r="IV56" s="169">
        <v>162.86930000000001</v>
      </c>
      <c r="IW56" s="169">
        <v>-416.7901</v>
      </c>
      <c r="IX56" s="169">
        <v>228.34630000000001</v>
      </c>
      <c r="IY56" s="169">
        <v>-200.09280000000001</v>
      </c>
      <c r="IZ56" s="169">
        <v>197.58629999999999</v>
      </c>
      <c r="JA56" s="169">
        <v>-9.6750000000000007</v>
      </c>
      <c r="JB56" s="169">
        <v>24.808</v>
      </c>
      <c r="JC56" s="169">
        <v>10.56</v>
      </c>
      <c r="JD56" s="169">
        <v>7.008</v>
      </c>
      <c r="JE56" s="169">
        <v>7.0190000000000001</v>
      </c>
      <c r="JF56" s="169">
        <v>-10.16</v>
      </c>
      <c r="JG56" s="169">
        <v>-16.079999999999998</v>
      </c>
      <c r="JH56" s="170"/>
      <c r="JI56" s="169">
        <v>16.7895</v>
      </c>
      <c r="JJ56" s="169">
        <v>-28.682400000000001</v>
      </c>
      <c r="JK56" s="169">
        <v>-46.816200000000002</v>
      </c>
      <c r="JL56" s="169">
        <v>29.4</v>
      </c>
      <c r="JM56" s="169">
        <v>54.938000000000002</v>
      </c>
      <c r="JN56" s="169">
        <v>55.203000000000003</v>
      </c>
      <c r="JO56" s="170"/>
      <c r="JP56" s="170"/>
      <c r="JQ56" s="169">
        <v>53.195700000000002</v>
      </c>
      <c r="JR56" s="169">
        <v>52.606900000000003</v>
      </c>
      <c r="JS56" s="169">
        <v>54.429200000000002</v>
      </c>
      <c r="JT56" s="170"/>
      <c r="JU56" s="169">
        <v>41.9</v>
      </c>
      <c r="JV56" s="169">
        <v>21.703600000000002</v>
      </c>
      <c r="JW56" s="169">
        <v>6.74</v>
      </c>
      <c r="JX56" s="170"/>
      <c r="JY56" s="169">
        <v>-58.704300000000003</v>
      </c>
      <c r="JZ56" s="169">
        <v>82.561800000000005</v>
      </c>
      <c r="KA56" s="169">
        <v>65.828299999999999</v>
      </c>
      <c r="KB56" s="169">
        <v>-57.391399999999997</v>
      </c>
      <c r="KC56" s="169">
        <v>-82.426000000000002</v>
      </c>
      <c r="KD56" s="169">
        <v>56.8855</v>
      </c>
      <c r="KE56" s="169">
        <v>24.718299999999999</v>
      </c>
      <c r="KF56" s="169">
        <v>-52.1</v>
      </c>
      <c r="KG56" s="169">
        <v>53.8</v>
      </c>
      <c r="KH56" s="169">
        <v>15.4091</v>
      </c>
      <c r="KI56" s="169">
        <v>155.1191</v>
      </c>
    </row>
    <row r="57" spans="1:295" x14ac:dyDescent="0.25">
      <c r="A57" s="229" t="s">
        <v>851</v>
      </c>
      <c r="B57" s="229"/>
      <c r="C57" s="171">
        <v>0</v>
      </c>
      <c r="D57" s="171">
        <v>20.1296</v>
      </c>
      <c r="E57" s="171">
        <v>-19.9284</v>
      </c>
      <c r="F57" s="171">
        <v>8.9896999999999991</v>
      </c>
      <c r="G57" s="171">
        <v>25.3125</v>
      </c>
      <c r="H57" s="171">
        <v>0</v>
      </c>
      <c r="I57" s="171">
        <v>56.384900000000002</v>
      </c>
      <c r="J57" s="171">
        <v>-55.635599999999997</v>
      </c>
      <c r="K57" s="171">
        <v>78.578900000000004</v>
      </c>
      <c r="L57" s="171">
        <v>39.940800000000003</v>
      </c>
      <c r="M57" s="171">
        <v>38.930900000000001</v>
      </c>
      <c r="N57" s="171">
        <v>13.32</v>
      </c>
      <c r="O57" s="171">
        <v>-21.914000000000001</v>
      </c>
      <c r="P57" s="171">
        <v>61.6</v>
      </c>
      <c r="Q57" s="171">
        <v>20.7</v>
      </c>
      <c r="R57" s="171">
        <v>-17.600000000000001</v>
      </c>
      <c r="S57" s="171">
        <v>14.2142</v>
      </c>
      <c r="T57" s="171">
        <v>202.31360000000001</v>
      </c>
      <c r="U57" s="171">
        <v>17.198799999999999</v>
      </c>
      <c r="V57" s="171">
        <v>17.564399999999999</v>
      </c>
      <c r="W57" s="171">
        <v>28.762499999999999</v>
      </c>
      <c r="X57" s="171">
        <v>17.345500000000001</v>
      </c>
      <c r="Y57" s="171">
        <v>6.0673000000000004</v>
      </c>
      <c r="Z57" s="171">
        <v>8.6996000000000002</v>
      </c>
      <c r="AA57" s="171">
        <v>0</v>
      </c>
      <c r="AB57" s="171">
        <v>0</v>
      </c>
      <c r="AC57" s="171">
        <v>0.03</v>
      </c>
      <c r="AD57" s="171">
        <v>-57.14</v>
      </c>
      <c r="AE57" s="171">
        <v>0</v>
      </c>
      <c r="AF57" s="171">
        <v>53.28</v>
      </c>
      <c r="AG57" s="171">
        <v>68.2</v>
      </c>
      <c r="AH57" s="171">
        <v>12.811</v>
      </c>
      <c r="AI57" s="171">
        <v>0.21099999999999999</v>
      </c>
      <c r="AJ57" s="171">
        <v>0</v>
      </c>
      <c r="AK57" s="171">
        <v>-29.51</v>
      </c>
      <c r="AL57" s="171">
        <v>-58.09</v>
      </c>
      <c r="AM57" s="171">
        <v>62.3</v>
      </c>
      <c r="AN57" s="171">
        <v>62.54</v>
      </c>
      <c r="AO57" s="171">
        <v>17.238499999999998</v>
      </c>
      <c r="AP57" s="171">
        <v>13.438700000000001</v>
      </c>
      <c r="AQ57" s="171">
        <v>76.889300000000006</v>
      </c>
      <c r="AR57" s="171">
        <v>79.532300000000006</v>
      </c>
      <c r="AS57" s="171">
        <v>59.4818</v>
      </c>
      <c r="AT57" s="171">
        <v>-36.336100000000002</v>
      </c>
      <c r="AU57" s="171">
        <v>-35.982500000000002</v>
      </c>
      <c r="AV57" s="171">
        <v>33.495800000000003</v>
      </c>
      <c r="AW57" s="171">
        <v>33.870100000000001</v>
      </c>
      <c r="AX57" s="171">
        <v>88.046300000000002</v>
      </c>
      <c r="AY57" s="171">
        <v>90.221299999999999</v>
      </c>
      <c r="AZ57" s="171">
        <v>-9.6547999999999998</v>
      </c>
      <c r="BA57" s="171">
        <v>-13.0167</v>
      </c>
      <c r="BB57" s="171">
        <v>-238.22030000000001</v>
      </c>
      <c r="BC57" s="171">
        <v>-1.1296999999999999</v>
      </c>
      <c r="BD57" s="171">
        <v>-6.2</v>
      </c>
      <c r="BE57" s="171">
        <v>-6.2</v>
      </c>
      <c r="BF57" s="171">
        <v>62.352800000000002</v>
      </c>
      <c r="BG57" s="171">
        <v>60.9497</v>
      </c>
      <c r="BH57" s="171">
        <v>-4.0567000000000002</v>
      </c>
      <c r="BI57" s="171">
        <v>0</v>
      </c>
      <c r="BJ57" s="171">
        <v>-8.0061</v>
      </c>
      <c r="BK57" s="171">
        <v>10.065300000000001</v>
      </c>
      <c r="BL57" s="171">
        <v>8.4013000000000009</v>
      </c>
      <c r="BM57" s="171">
        <v>5.9058000000000002</v>
      </c>
      <c r="BN57" s="171">
        <v>465.07139999999998</v>
      </c>
      <c r="BO57" s="171">
        <v>267.00630000000001</v>
      </c>
      <c r="BP57" s="171">
        <v>129.97829999999999</v>
      </c>
      <c r="BQ57" s="171">
        <v>-179.75299999999999</v>
      </c>
      <c r="BR57" s="171">
        <v>608.62660000000005</v>
      </c>
      <c r="BS57" s="171">
        <v>0</v>
      </c>
      <c r="BT57" s="171">
        <v>-25.114999999999998</v>
      </c>
      <c r="BU57" s="171">
        <v>136.7336</v>
      </c>
      <c r="BV57" s="171">
        <v>108.9667</v>
      </c>
      <c r="BW57" s="171">
        <v>34</v>
      </c>
      <c r="BX57" s="171">
        <v>39.29</v>
      </c>
      <c r="BY57" s="171">
        <v>79.069999999999993</v>
      </c>
      <c r="BZ57" s="171">
        <v>91.83</v>
      </c>
      <c r="CA57" s="171">
        <v>-60.678400000000003</v>
      </c>
      <c r="CB57" s="171">
        <v>-61.348199999999999</v>
      </c>
      <c r="CC57" s="171">
        <v>177.1763</v>
      </c>
      <c r="CD57" s="171">
        <v>179.9949</v>
      </c>
      <c r="CE57" s="171">
        <v>-1.171</v>
      </c>
      <c r="CF57" s="171">
        <v>-4.6929999999999996</v>
      </c>
      <c r="CG57" s="171">
        <v>-4.9912999999999998</v>
      </c>
      <c r="CH57" s="171">
        <v>10.327</v>
      </c>
      <c r="CI57" s="171">
        <v>-57.259599999999999</v>
      </c>
      <c r="CJ57" s="171">
        <v>0</v>
      </c>
      <c r="CK57" s="171">
        <v>0</v>
      </c>
      <c r="CL57" s="171">
        <v>0</v>
      </c>
      <c r="CM57" s="171">
        <v>255.6</v>
      </c>
      <c r="CN57" s="171">
        <v>-13.19</v>
      </c>
      <c r="CO57" s="171">
        <v>55.068199999999997</v>
      </c>
      <c r="CP57" s="171">
        <v>54.498399999999997</v>
      </c>
      <c r="CQ57" s="171">
        <v>53.076599999999999</v>
      </c>
      <c r="CR57" s="171">
        <v>-12.428900000000001</v>
      </c>
      <c r="CS57" s="171">
        <v>-12.3299</v>
      </c>
      <c r="CT57" s="171">
        <v>32.182200000000002</v>
      </c>
      <c r="CU57" s="171">
        <v>6.3586</v>
      </c>
      <c r="CV57" s="171">
        <v>37.668100000000003</v>
      </c>
      <c r="CW57" s="171">
        <v>19.564599999999999</v>
      </c>
      <c r="CX57" s="171">
        <v>92.29</v>
      </c>
      <c r="CY57" s="171">
        <v>64.81</v>
      </c>
      <c r="CZ57" s="171">
        <v>59.538600000000002</v>
      </c>
      <c r="DA57" s="171">
        <v>56.694000000000003</v>
      </c>
      <c r="DB57" s="171">
        <v>-17.32</v>
      </c>
      <c r="DC57" s="171">
        <v>-2.903</v>
      </c>
      <c r="DD57" s="171">
        <v>130.0506</v>
      </c>
      <c r="DE57" s="171">
        <v>127.42749999999999</v>
      </c>
      <c r="DF57" s="171">
        <v>-22.974399999999999</v>
      </c>
      <c r="DG57" s="171">
        <v>0</v>
      </c>
      <c r="DH57" s="171">
        <v>-17.782</v>
      </c>
      <c r="DI57" s="171">
        <v>-90.6</v>
      </c>
      <c r="DJ57" s="171">
        <v>-90.8</v>
      </c>
      <c r="DK57" s="171">
        <v>31.291799999999999</v>
      </c>
      <c r="DL57" s="171">
        <v>74.716200000000001</v>
      </c>
      <c r="DM57" s="171">
        <v>77.036600000000007</v>
      </c>
      <c r="DN57" s="171">
        <v>163.4949</v>
      </c>
      <c r="DO57" s="171">
        <v>115.2</v>
      </c>
      <c r="DP57" s="171">
        <v>-1.49</v>
      </c>
      <c r="DQ57" s="171">
        <v>68.974999999999994</v>
      </c>
      <c r="DR57" s="171">
        <v>121.7594</v>
      </c>
      <c r="DS57" s="171">
        <v>-2.04</v>
      </c>
      <c r="DT57" s="171">
        <v>-1.95</v>
      </c>
      <c r="DU57" s="171">
        <v>116.16</v>
      </c>
      <c r="DV57" s="171">
        <v>85.58</v>
      </c>
      <c r="DW57" s="171">
        <v>120.5455</v>
      </c>
      <c r="DX57" s="171">
        <v>118.7818</v>
      </c>
      <c r="DY57" s="171">
        <v>-46.691899999999997</v>
      </c>
      <c r="DZ57" s="171">
        <v>-46</v>
      </c>
      <c r="EA57" s="171">
        <v>228.96979999999999</v>
      </c>
      <c r="EB57" s="171">
        <v>177.09020000000001</v>
      </c>
      <c r="EC57" s="171">
        <v>170.6729</v>
      </c>
      <c r="ED57" s="171">
        <v>172.66489999999999</v>
      </c>
      <c r="EE57" s="171">
        <v>100.08199999999999</v>
      </c>
      <c r="EF57" s="171">
        <v>76.974800000000002</v>
      </c>
      <c r="EG57" s="171">
        <v>-26.343</v>
      </c>
      <c r="EH57" s="171">
        <v>410.16059999999999</v>
      </c>
      <c r="EI57" s="171">
        <v>372.31040000000002</v>
      </c>
      <c r="EJ57" s="171">
        <v>0</v>
      </c>
      <c r="EK57" s="171">
        <v>-21.8689</v>
      </c>
      <c r="EL57" s="171">
        <v>-18.712299999999999</v>
      </c>
      <c r="EM57" s="171">
        <v>57.454900000000002</v>
      </c>
      <c r="EN57" s="171">
        <v>42.724600000000002</v>
      </c>
      <c r="EO57" s="171">
        <v>41.198</v>
      </c>
      <c r="EP57" s="171">
        <v>164.41200000000001</v>
      </c>
      <c r="EQ57" s="171">
        <v>-52.9345</v>
      </c>
      <c r="ER57" s="171">
        <v>-53.863999999999997</v>
      </c>
      <c r="ES57" s="171">
        <v>50.924799999999998</v>
      </c>
      <c r="ET57" s="171">
        <v>19.41</v>
      </c>
      <c r="EU57" s="171">
        <v>-4.6500000000000004</v>
      </c>
      <c r="EV57" s="171">
        <v>123.4</v>
      </c>
      <c r="EW57" s="171">
        <v>20.256</v>
      </c>
      <c r="EX57" s="171">
        <v>29.8782</v>
      </c>
      <c r="EY57" s="171">
        <v>-35.282299999999999</v>
      </c>
      <c r="EZ57" s="171">
        <v>-34.426900000000003</v>
      </c>
      <c r="FA57" s="171">
        <v>11.718500000000001</v>
      </c>
      <c r="FB57" s="171">
        <v>8.4753000000000007</v>
      </c>
      <c r="FC57" s="171">
        <v>42.728000000000002</v>
      </c>
      <c r="FD57" s="171">
        <v>26.4099</v>
      </c>
      <c r="FE57" s="171">
        <v>0</v>
      </c>
      <c r="FF57" s="171">
        <v>25.857299999999999</v>
      </c>
      <c r="FG57" s="171">
        <v>40.221600000000002</v>
      </c>
      <c r="FH57" s="171">
        <v>41.391199999999998</v>
      </c>
      <c r="FI57" s="171">
        <v>39.718899999999998</v>
      </c>
      <c r="FJ57" s="171">
        <v>115.8798</v>
      </c>
      <c r="FK57" s="171">
        <v>117.05200000000001</v>
      </c>
      <c r="FL57" s="171">
        <v>-113.5354</v>
      </c>
      <c r="FM57" s="171">
        <v>121.55549999999999</v>
      </c>
      <c r="FN57" s="171">
        <v>120.9117</v>
      </c>
      <c r="FO57" s="171">
        <v>-88.093500000000006</v>
      </c>
      <c r="FP57" s="171">
        <v>-74.991699999999994</v>
      </c>
      <c r="FQ57" s="171">
        <v>-13.4017</v>
      </c>
      <c r="FR57" s="171">
        <v>-13.88</v>
      </c>
      <c r="FS57" s="171">
        <v>16.675699999999999</v>
      </c>
      <c r="FT57" s="171">
        <v>1.6434</v>
      </c>
      <c r="FU57" s="171">
        <v>-1.51</v>
      </c>
      <c r="FV57" s="171">
        <v>21.37</v>
      </c>
      <c r="FW57" s="171">
        <v>-15.6152</v>
      </c>
      <c r="FX57" s="171">
        <v>12.132899999999999</v>
      </c>
      <c r="FY57" s="171">
        <v>-12.225</v>
      </c>
      <c r="FZ57" s="171">
        <v>0.47899999999999998</v>
      </c>
      <c r="GA57" s="171">
        <v>10.8682</v>
      </c>
      <c r="GB57" s="171">
        <v>38.11</v>
      </c>
      <c r="GC57" s="171">
        <v>123.0763</v>
      </c>
      <c r="GD57" s="171">
        <v>130.38929999999999</v>
      </c>
      <c r="GE57" s="171">
        <v>17.87</v>
      </c>
      <c r="GF57" s="171">
        <v>97.448800000000006</v>
      </c>
      <c r="GG57" s="171">
        <v>24.8</v>
      </c>
      <c r="GH57" s="171">
        <v>-15.1477</v>
      </c>
      <c r="GI57" s="171">
        <v>6.1966999999999999</v>
      </c>
      <c r="GJ57" s="171">
        <v>6.8323</v>
      </c>
      <c r="GK57" s="171">
        <v>2.7635999999999998</v>
      </c>
      <c r="GL57" s="171">
        <v>0</v>
      </c>
      <c r="GM57" s="171">
        <v>0</v>
      </c>
      <c r="GN57" s="171">
        <v>-13.532500000000001</v>
      </c>
      <c r="GO57" s="171">
        <v>-22.516999999999999</v>
      </c>
      <c r="GP57" s="171">
        <v>24.4986</v>
      </c>
      <c r="GQ57" s="171">
        <v>54.269500000000001</v>
      </c>
      <c r="GR57" s="171">
        <v>62.5077</v>
      </c>
      <c r="GS57" s="171">
        <v>62.663899999999998</v>
      </c>
      <c r="GT57" s="171">
        <v>-138.5505</v>
      </c>
      <c r="GU57" s="171">
        <v>-16.735600000000002</v>
      </c>
      <c r="GV57" s="171">
        <v>39.427399999999999</v>
      </c>
      <c r="GW57" s="171">
        <v>-31.1892</v>
      </c>
      <c r="GX57" s="171">
        <v>13.7751</v>
      </c>
      <c r="GY57" s="171">
        <v>16.3127</v>
      </c>
      <c r="GZ57" s="171">
        <v>15.876200000000001</v>
      </c>
      <c r="HA57" s="171">
        <v>16</v>
      </c>
      <c r="HB57" s="171">
        <v>162.67240000000001</v>
      </c>
      <c r="HC57" s="171">
        <v>162.88050000000001</v>
      </c>
      <c r="HD57" s="171">
        <v>293.3</v>
      </c>
      <c r="HE57" s="171">
        <v>-267.99740000000003</v>
      </c>
      <c r="HF57" s="171">
        <v>-493.57299999999998</v>
      </c>
      <c r="HG57" s="171">
        <v>616.08720000000005</v>
      </c>
      <c r="HH57" s="171">
        <v>619.61900000000003</v>
      </c>
      <c r="HI57" s="171">
        <v>-52.677599999999998</v>
      </c>
      <c r="HJ57" s="171">
        <v>-51.470100000000002</v>
      </c>
      <c r="HK57" s="171">
        <v>-51.550199999999997</v>
      </c>
      <c r="HL57" s="171">
        <v>-41.631100000000004</v>
      </c>
      <c r="HM57" s="171">
        <v>86.690600000000003</v>
      </c>
      <c r="HN57" s="171">
        <v>85.186000000000007</v>
      </c>
      <c r="HO57" s="171">
        <v>0</v>
      </c>
      <c r="HP57" s="171">
        <v>0</v>
      </c>
      <c r="HQ57" s="171">
        <v>39.576099999999997</v>
      </c>
      <c r="HR57" s="171">
        <v>38.7301</v>
      </c>
      <c r="HS57" s="171">
        <v>-7.5278999999999998</v>
      </c>
      <c r="HT57" s="171">
        <v>-7.2377000000000002</v>
      </c>
      <c r="HU57" s="171">
        <v>101.9</v>
      </c>
      <c r="HV57" s="171">
        <v>101.33</v>
      </c>
      <c r="HW57" s="171">
        <v>25.3</v>
      </c>
      <c r="HX57" s="171">
        <v>25.4</v>
      </c>
      <c r="HY57" s="171">
        <v>21.760999999999999</v>
      </c>
      <c r="HZ57" s="171">
        <v>48.64</v>
      </c>
      <c r="IA57" s="171">
        <v>-253.54730000000001</v>
      </c>
      <c r="IB57" s="171">
        <v>113.5091</v>
      </c>
      <c r="IC57" s="171">
        <v>111.9637</v>
      </c>
      <c r="ID57" s="171">
        <v>20.2</v>
      </c>
      <c r="IE57" s="171">
        <v>-17.600000000000001</v>
      </c>
      <c r="IF57" s="171">
        <v>-1.9</v>
      </c>
      <c r="IG57" s="171">
        <v>-2</v>
      </c>
      <c r="IH57" s="171">
        <v>1.5499000000000001</v>
      </c>
      <c r="II57" s="171">
        <v>1.377</v>
      </c>
      <c r="IJ57" s="171">
        <v>-82.475700000000003</v>
      </c>
      <c r="IK57" s="171">
        <v>237.53299999999999</v>
      </c>
      <c r="IL57" s="171">
        <v>499.25510000000003</v>
      </c>
      <c r="IM57" s="171">
        <v>400.90440000000001</v>
      </c>
      <c r="IN57" s="171">
        <v>129.12190000000001</v>
      </c>
      <c r="IO57" s="171">
        <v>-0.28899999999999998</v>
      </c>
      <c r="IP57" s="171">
        <v>393.61470000000003</v>
      </c>
      <c r="IQ57" s="171">
        <v>-83.945899999999995</v>
      </c>
      <c r="IR57" s="171">
        <v>42.176200000000001</v>
      </c>
      <c r="IS57" s="171">
        <v>7.9687000000000001</v>
      </c>
      <c r="IT57" s="171">
        <v>170.22130000000001</v>
      </c>
      <c r="IU57" s="171">
        <v>169.57409999999999</v>
      </c>
      <c r="IV57" s="171">
        <v>210.035</v>
      </c>
      <c r="IW57" s="171">
        <v>-15.360200000000001</v>
      </c>
      <c r="IX57" s="171">
        <v>244.41050000000001</v>
      </c>
      <c r="IY57" s="171">
        <v>-47.7059</v>
      </c>
      <c r="IZ57" s="171">
        <v>244.1754</v>
      </c>
      <c r="JA57" s="171">
        <v>-6.3543000000000003</v>
      </c>
      <c r="JB57" s="171">
        <v>29.707999999999998</v>
      </c>
      <c r="JC57" s="171">
        <v>18.239999999999998</v>
      </c>
      <c r="JD57" s="171">
        <v>7.8140000000000001</v>
      </c>
      <c r="JE57" s="171">
        <v>7.8659999999999997</v>
      </c>
      <c r="JF57" s="171">
        <v>-8.64</v>
      </c>
      <c r="JG57" s="171">
        <v>-6.4</v>
      </c>
      <c r="JH57" s="171">
        <v>0</v>
      </c>
      <c r="JI57" s="171">
        <v>18.5779</v>
      </c>
      <c r="JJ57" s="171">
        <v>-8.3482000000000003</v>
      </c>
      <c r="JK57" s="171">
        <v>-40.1663</v>
      </c>
      <c r="JL57" s="171">
        <v>30.9</v>
      </c>
      <c r="JM57" s="171">
        <v>55.052999999999997</v>
      </c>
      <c r="JN57" s="171">
        <v>55.722000000000001</v>
      </c>
      <c r="JO57" s="171">
        <v>11.4091</v>
      </c>
      <c r="JP57" s="171">
        <v>13.515000000000001</v>
      </c>
      <c r="JQ57" s="171">
        <v>55.7986</v>
      </c>
      <c r="JR57" s="171">
        <v>55.709400000000002</v>
      </c>
      <c r="JS57" s="171">
        <v>55.8093</v>
      </c>
      <c r="JT57" s="171">
        <v>0</v>
      </c>
      <c r="JU57" s="171">
        <v>47.4</v>
      </c>
      <c r="JV57" s="171">
        <v>24.008099999999999</v>
      </c>
      <c r="JW57" s="171">
        <v>10.71</v>
      </c>
      <c r="JX57" s="171">
        <v>0</v>
      </c>
      <c r="JY57" s="171">
        <v>-41.5428</v>
      </c>
      <c r="JZ57" s="171">
        <v>86.010300000000001</v>
      </c>
      <c r="KA57" s="171">
        <v>70.432400000000001</v>
      </c>
      <c r="KB57" s="171">
        <v>-41.344999999999999</v>
      </c>
      <c r="KC57" s="171">
        <v>-75.910499999999999</v>
      </c>
      <c r="KD57" s="171">
        <v>61.440399999999997</v>
      </c>
      <c r="KE57" s="171">
        <v>36.460599999999999</v>
      </c>
      <c r="KF57" s="171">
        <v>-28.5</v>
      </c>
      <c r="KG57" s="171">
        <v>58.3</v>
      </c>
      <c r="KH57" s="171">
        <v>30.165800000000001</v>
      </c>
      <c r="KI57" s="171">
        <v>552.83199999999999</v>
      </c>
    </row>
    <row r="58" spans="1:295" x14ac:dyDescent="0.25">
      <c r="A58" s="229" t="s">
        <v>852</v>
      </c>
      <c r="B58" s="229"/>
      <c r="C58" s="171">
        <v>0</v>
      </c>
      <c r="D58" s="171">
        <v>13.493</v>
      </c>
      <c r="E58" s="171">
        <v>-28.666499999999999</v>
      </c>
      <c r="F58" s="171">
        <v>-36.177300000000002</v>
      </c>
      <c r="G58" s="171">
        <v>12.9415</v>
      </c>
      <c r="H58" s="171">
        <v>0</v>
      </c>
      <c r="I58" s="171">
        <v>33.911799999999999</v>
      </c>
      <c r="J58" s="171">
        <v>-99.297899999999998</v>
      </c>
      <c r="K58" s="171">
        <v>41.761200000000002</v>
      </c>
      <c r="L58" s="171">
        <v>21.133400000000002</v>
      </c>
      <c r="M58" s="171">
        <v>20.487100000000002</v>
      </c>
      <c r="N58" s="171">
        <v>-53.28</v>
      </c>
      <c r="O58" s="171">
        <v>-70.03</v>
      </c>
      <c r="P58" s="171">
        <v>17.600000000000001</v>
      </c>
      <c r="Q58" s="171">
        <v>9.9359999999999999</v>
      </c>
      <c r="R58" s="171">
        <v>-61.6</v>
      </c>
      <c r="S58" s="171">
        <v>8.1175999999999995</v>
      </c>
      <c r="T58" s="171">
        <v>22.969799999999999</v>
      </c>
      <c r="U58" s="171">
        <v>7.9798</v>
      </c>
      <c r="V58" s="171">
        <v>8.0934000000000008</v>
      </c>
      <c r="W58" s="171">
        <v>13.500999999999999</v>
      </c>
      <c r="X58" s="171">
        <v>8.4331999999999994</v>
      </c>
      <c r="Y58" s="171">
        <v>-5.7691999999999997</v>
      </c>
      <c r="Z58" s="171">
        <v>2.5001000000000002</v>
      </c>
      <c r="AA58" s="171">
        <v>0</v>
      </c>
      <c r="AB58" s="171">
        <v>0</v>
      </c>
      <c r="AC58" s="171">
        <v>-87</v>
      </c>
      <c r="AD58" s="171">
        <v>-110.98</v>
      </c>
      <c r="AE58" s="171">
        <v>0</v>
      </c>
      <c r="AF58" s="171">
        <v>-13.32</v>
      </c>
      <c r="AG58" s="171">
        <v>19.8</v>
      </c>
      <c r="AH58" s="171">
        <v>4.5979999999999999</v>
      </c>
      <c r="AI58" s="171">
        <v>0.13700000000000001</v>
      </c>
      <c r="AJ58" s="171">
        <v>0</v>
      </c>
      <c r="AK58" s="171">
        <v>-61.72</v>
      </c>
      <c r="AL58" s="171">
        <v>-91.41</v>
      </c>
      <c r="AM58" s="171">
        <v>29.66</v>
      </c>
      <c r="AN58" s="171">
        <v>29.5</v>
      </c>
      <c r="AO58" s="171">
        <v>1.3225</v>
      </c>
      <c r="AP58" s="171">
        <v>0.83979999999999999</v>
      </c>
      <c r="AQ58" s="171">
        <v>49.939799999999998</v>
      </c>
      <c r="AR58" s="171">
        <v>51.622700000000002</v>
      </c>
      <c r="AS58" s="171">
        <v>30.6951</v>
      </c>
      <c r="AT58" s="171">
        <v>-54.864100000000001</v>
      </c>
      <c r="AU58" s="171">
        <v>-54.0899</v>
      </c>
      <c r="AV58" s="171">
        <v>3.1452</v>
      </c>
      <c r="AW58" s="171">
        <v>3.0571999999999999</v>
      </c>
      <c r="AX58" s="171">
        <v>55.352499999999999</v>
      </c>
      <c r="AY58" s="171">
        <v>56.480499999999999</v>
      </c>
      <c r="AZ58" s="171">
        <v>-46.775300000000001</v>
      </c>
      <c r="BA58" s="171">
        <v>-50.1342</v>
      </c>
      <c r="BB58" s="171">
        <v>-426.96749999999997</v>
      </c>
      <c r="BC58" s="171">
        <v>-30.657800000000002</v>
      </c>
      <c r="BD58" s="171">
        <v>-15.1</v>
      </c>
      <c r="BE58" s="171">
        <v>-15.1</v>
      </c>
      <c r="BF58" s="171">
        <v>41.713799999999999</v>
      </c>
      <c r="BG58" s="171">
        <v>40.573</v>
      </c>
      <c r="BH58" s="171">
        <v>-7.1166</v>
      </c>
      <c r="BI58" s="171">
        <v>0</v>
      </c>
      <c r="BJ58" s="171">
        <v>-45.624099999999999</v>
      </c>
      <c r="BK58" s="171">
        <v>3.8128000000000002</v>
      </c>
      <c r="BL58" s="171">
        <v>0</v>
      </c>
      <c r="BM58" s="171">
        <v>0</v>
      </c>
      <c r="BN58" s="171">
        <v>277.1995</v>
      </c>
      <c r="BO58" s="171">
        <v>62.166200000000003</v>
      </c>
      <c r="BP58" s="171">
        <v>61.9831</v>
      </c>
      <c r="BQ58" s="171">
        <v>-400.62380000000002</v>
      </c>
      <c r="BR58" s="171">
        <v>333.5086</v>
      </c>
      <c r="BS58" s="171">
        <v>0</v>
      </c>
      <c r="BT58" s="171">
        <v>-133.78030000000001</v>
      </c>
      <c r="BU58" s="171">
        <v>25.595700000000001</v>
      </c>
      <c r="BV58" s="171">
        <v>70.086399999999998</v>
      </c>
      <c r="BW58" s="171">
        <v>21.68</v>
      </c>
      <c r="BX58" s="171">
        <v>17.21</v>
      </c>
      <c r="BY58" s="171">
        <v>46.68</v>
      </c>
      <c r="BZ58" s="171">
        <v>65.48</v>
      </c>
      <c r="CA58" s="171">
        <v>-116.6725</v>
      </c>
      <c r="CB58" s="171">
        <v>-115.46680000000001</v>
      </c>
      <c r="CC58" s="171">
        <v>99.092200000000005</v>
      </c>
      <c r="CD58" s="171">
        <v>99.036199999999994</v>
      </c>
      <c r="CE58" s="171">
        <v>-11.4625</v>
      </c>
      <c r="CF58" s="171">
        <v>-108.63800000000001</v>
      </c>
      <c r="CG58" s="171">
        <v>-108.3921</v>
      </c>
      <c r="CH58" s="171">
        <v>-12.3247</v>
      </c>
      <c r="CI58" s="171">
        <v>-129.0513</v>
      </c>
      <c r="CJ58" s="171">
        <v>0</v>
      </c>
      <c r="CK58" s="171">
        <v>0</v>
      </c>
      <c r="CL58" s="171">
        <v>0</v>
      </c>
      <c r="CM58" s="171">
        <v>114.1</v>
      </c>
      <c r="CN58" s="171">
        <v>-19.62</v>
      </c>
      <c r="CO58" s="171">
        <v>26.004000000000001</v>
      </c>
      <c r="CP58" s="171">
        <v>26.087299999999999</v>
      </c>
      <c r="CQ58" s="171">
        <v>26.776399999999999</v>
      </c>
      <c r="CR58" s="171">
        <v>-55.979300000000002</v>
      </c>
      <c r="CS58" s="171">
        <v>-56.429299999999998</v>
      </c>
      <c r="CT58" s="171">
        <v>-10.947699999999999</v>
      </c>
      <c r="CU58" s="171">
        <v>-53.455599999999997</v>
      </c>
      <c r="CV58" s="171">
        <v>-11.6616</v>
      </c>
      <c r="CW58" s="171">
        <v>11.287100000000001</v>
      </c>
      <c r="CX58" s="171">
        <v>42.61</v>
      </c>
      <c r="CY58" s="171">
        <v>23.97</v>
      </c>
      <c r="CZ58" s="171">
        <v>30.7104</v>
      </c>
      <c r="DA58" s="171">
        <v>29.008500000000002</v>
      </c>
      <c r="DB58" s="171">
        <v>-29.06</v>
      </c>
      <c r="DC58" s="171">
        <v>-3.1795</v>
      </c>
      <c r="DD58" s="171">
        <v>57.360999999999997</v>
      </c>
      <c r="DE58" s="171">
        <v>56.538600000000002</v>
      </c>
      <c r="DF58" s="171">
        <v>-121.6707</v>
      </c>
      <c r="DG58" s="171">
        <v>0</v>
      </c>
      <c r="DH58" s="171">
        <v>-29.8886</v>
      </c>
      <c r="DI58" s="171">
        <v>-149.69999999999999</v>
      </c>
      <c r="DJ58" s="171">
        <v>-150.9</v>
      </c>
      <c r="DK58" s="171">
        <v>24.007899999999999</v>
      </c>
      <c r="DL58" s="171">
        <v>0</v>
      </c>
      <c r="DM58" s="171">
        <v>30.071999999999999</v>
      </c>
      <c r="DN58" s="171">
        <v>49.237099999999998</v>
      </c>
      <c r="DO58" s="171">
        <v>35.119999999999997</v>
      </c>
      <c r="DP58" s="171">
        <v>-9.43</v>
      </c>
      <c r="DQ58" s="171">
        <v>49.011000000000003</v>
      </c>
      <c r="DR58" s="171">
        <v>23.694500000000001</v>
      </c>
      <c r="DS58" s="171">
        <v>-26.44</v>
      </c>
      <c r="DT58" s="171">
        <v>-26.63</v>
      </c>
      <c r="DU58" s="171">
        <v>77.66</v>
      </c>
      <c r="DV58" s="171">
        <v>53.76</v>
      </c>
      <c r="DW58" s="171">
        <v>24.5273</v>
      </c>
      <c r="DX58" s="171">
        <v>24.636399999999998</v>
      </c>
      <c r="DY58" s="171">
        <v>-118.2933</v>
      </c>
      <c r="DZ58" s="171">
        <v>-114.8364</v>
      </c>
      <c r="EA58" s="171">
        <v>106.99079999999999</v>
      </c>
      <c r="EB58" s="171">
        <v>62.677999999999997</v>
      </c>
      <c r="EC58" s="171">
        <v>60.156599999999997</v>
      </c>
      <c r="ED58" s="171">
        <v>61.127899999999997</v>
      </c>
      <c r="EE58" s="171">
        <v>17.311699999999998</v>
      </c>
      <c r="EF58" s="171">
        <v>-5.3646000000000003</v>
      </c>
      <c r="EG58" s="171">
        <v>-35.652000000000001</v>
      </c>
      <c r="EH58" s="171">
        <v>188.81630000000001</v>
      </c>
      <c r="EI58" s="171">
        <v>-216.22710000000001</v>
      </c>
      <c r="EJ58" s="171">
        <v>0</v>
      </c>
      <c r="EK58" s="171">
        <v>-40.518300000000004</v>
      </c>
      <c r="EL58" s="171">
        <v>-37.674700000000001</v>
      </c>
      <c r="EM58" s="171">
        <v>-19.377300000000002</v>
      </c>
      <c r="EN58" s="171">
        <v>-59.104599999999998</v>
      </c>
      <c r="EO58" s="171">
        <v>-54.757599999999996</v>
      </c>
      <c r="EP58" s="171">
        <v>21.552</v>
      </c>
      <c r="EQ58" s="171">
        <v>-117.45269999999999</v>
      </c>
      <c r="ER58" s="171">
        <v>-120.0117</v>
      </c>
      <c r="ES58" s="171">
        <v>-40.184100000000001</v>
      </c>
      <c r="ET58" s="171">
        <v>0</v>
      </c>
      <c r="EU58" s="171">
        <v>-14.8</v>
      </c>
      <c r="EV58" s="171">
        <v>0</v>
      </c>
      <c r="EW58" s="171">
        <v>12.197800000000001</v>
      </c>
      <c r="EX58" s="171">
        <v>-177.7467</v>
      </c>
      <c r="EY58" s="171">
        <v>-42.938499999999998</v>
      </c>
      <c r="EZ58" s="171">
        <v>-42.194600000000001</v>
      </c>
      <c r="FA58" s="171">
        <v>5.4359000000000002</v>
      </c>
      <c r="FB58" s="171">
        <v>-75.479500000000002</v>
      </c>
      <c r="FC58" s="171">
        <v>-28.256799999999998</v>
      </c>
      <c r="FD58" s="171">
        <v>22.629899999999999</v>
      </c>
      <c r="FE58" s="171">
        <v>0</v>
      </c>
      <c r="FF58" s="171">
        <v>22.310400000000001</v>
      </c>
      <c r="FG58" s="171">
        <v>36.580599999999997</v>
      </c>
      <c r="FH58" s="171">
        <v>37.397300000000001</v>
      </c>
      <c r="FI58" s="171">
        <v>35.750100000000003</v>
      </c>
      <c r="FJ58" s="171">
        <v>62.126300000000001</v>
      </c>
      <c r="FK58" s="171">
        <v>60.451700000000002</v>
      </c>
      <c r="FL58" s="171">
        <v>-169.29830000000001</v>
      </c>
      <c r="FM58" s="171">
        <v>48.911499999999997</v>
      </c>
      <c r="FN58" s="171">
        <v>48.559399999999997</v>
      </c>
      <c r="FO58" s="171">
        <v>-128.36940000000001</v>
      </c>
      <c r="FP58" s="171">
        <v>-120.03619999999999</v>
      </c>
      <c r="FQ58" s="171">
        <v>-52.967700000000001</v>
      </c>
      <c r="FR58" s="171">
        <v>-52.7</v>
      </c>
      <c r="FS58" s="171">
        <v>2.6568999999999998</v>
      </c>
      <c r="FT58" s="171">
        <v>0.70469999999999999</v>
      </c>
      <c r="FU58" s="171">
        <v>-10.95</v>
      </c>
      <c r="FV58" s="171">
        <v>9.1300000000000008</v>
      </c>
      <c r="FW58" s="171">
        <v>-53.065300000000001</v>
      </c>
      <c r="FX58" s="171">
        <v>10.2037</v>
      </c>
      <c r="FY58" s="171">
        <v>-15.661</v>
      </c>
      <c r="FZ58" s="171">
        <v>0.16300000000000001</v>
      </c>
      <c r="GA58" s="171">
        <v>8.9298999999999999</v>
      </c>
      <c r="GB58" s="171">
        <v>22.53</v>
      </c>
      <c r="GC58" s="171">
        <v>76.836799999999997</v>
      </c>
      <c r="GD58" s="171">
        <v>90.539500000000004</v>
      </c>
      <c r="GE58" s="171">
        <v>12.94</v>
      </c>
      <c r="GF58" s="171">
        <v>80.885599999999997</v>
      </c>
      <c r="GG58" s="171">
        <v>17.100000000000001</v>
      </c>
      <c r="GH58" s="171">
        <v>-27.484400000000001</v>
      </c>
      <c r="GI58" s="171">
        <v>-4.5693999999999999</v>
      </c>
      <c r="GJ58" s="171">
        <v>-4.7516999999999996</v>
      </c>
      <c r="GK58" s="171">
        <v>1.1880999999999999</v>
      </c>
      <c r="GL58" s="171">
        <v>0</v>
      </c>
      <c r="GM58" s="171">
        <v>0</v>
      </c>
      <c r="GN58" s="171">
        <v>-17.2347</v>
      </c>
      <c r="GO58" s="171">
        <v>-51.393999999999998</v>
      </c>
      <c r="GP58" s="171">
        <v>17.235099999999999</v>
      </c>
      <c r="GQ58" s="171">
        <v>23.408899999999999</v>
      </c>
      <c r="GR58" s="171">
        <v>45.894300000000001</v>
      </c>
      <c r="GS58" s="171">
        <v>46.564900000000002</v>
      </c>
      <c r="GT58" s="171">
        <v>-177.37909999999999</v>
      </c>
      <c r="GU58" s="171">
        <v>-28.1844</v>
      </c>
      <c r="GV58" s="171">
        <v>22.1541</v>
      </c>
      <c r="GW58" s="171">
        <v>-68.314499999999995</v>
      </c>
      <c r="GX58" s="171">
        <v>10.353999999999999</v>
      </c>
      <c r="GY58" s="171">
        <v>4.5021000000000004</v>
      </c>
      <c r="GZ58" s="171">
        <v>4.1978</v>
      </c>
      <c r="HA58" s="171">
        <v>11</v>
      </c>
      <c r="HB58" s="171">
        <v>52.552399999999999</v>
      </c>
      <c r="HC58" s="171">
        <v>52.783499999999997</v>
      </c>
      <c r="HD58" s="171">
        <v>269.89999999999998</v>
      </c>
      <c r="HE58" s="171">
        <v>-292.64600000000002</v>
      </c>
      <c r="HF58" s="171">
        <v>-607.70219999999995</v>
      </c>
      <c r="HG58" s="171">
        <v>492.48320000000001</v>
      </c>
      <c r="HH58" s="171">
        <v>89.9602</v>
      </c>
      <c r="HI58" s="171">
        <v>-155.20480000000001</v>
      </c>
      <c r="HJ58" s="171">
        <v>-152.96510000000001</v>
      </c>
      <c r="HK58" s="171">
        <v>-68.198599999999999</v>
      </c>
      <c r="HL58" s="171">
        <v>-62.478700000000003</v>
      </c>
      <c r="HM58" s="171">
        <v>75.116500000000002</v>
      </c>
      <c r="HN58" s="171">
        <v>73.890299999999996</v>
      </c>
      <c r="HO58" s="171">
        <v>-101.13120000000001</v>
      </c>
      <c r="HP58" s="171">
        <v>-111.4806</v>
      </c>
      <c r="HQ58" s="171">
        <v>3.1778</v>
      </c>
      <c r="HR58" s="171">
        <v>2.8153000000000001</v>
      </c>
      <c r="HS58" s="171">
        <v>-79.253600000000006</v>
      </c>
      <c r="HT58" s="171">
        <v>-79.004900000000006</v>
      </c>
      <c r="HU58" s="171">
        <v>4.41</v>
      </c>
      <c r="HV58" s="171">
        <v>4.66</v>
      </c>
      <c r="HW58" s="171">
        <v>8.5</v>
      </c>
      <c r="HX58" s="171">
        <v>8.4</v>
      </c>
      <c r="HY58" s="171">
        <v>1.4366000000000001</v>
      </c>
      <c r="HZ58" s="171">
        <v>-63.12</v>
      </c>
      <c r="IA58" s="171">
        <v>-381.69170000000003</v>
      </c>
      <c r="IB58" s="171">
        <v>58.3292</v>
      </c>
      <c r="IC58" s="171">
        <v>58.091000000000001</v>
      </c>
      <c r="ID58" s="171">
        <v>11.1</v>
      </c>
      <c r="IE58" s="171">
        <v>-46.2</v>
      </c>
      <c r="IF58" s="171">
        <v>-38.6</v>
      </c>
      <c r="IG58" s="171">
        <v>-40</v>
      </c>
      <c r="IH58" s="171">
        <v>1.0567</v>
      </c>
      <c r="II58" s="171">
        <v>0.90800000000000003</v>
      </c>
      <c r="IJ58" s="171">
        <v>-607.4511</v>
      </c>
      <c r="IK58" s="171">
        <v>-345.04539999999997</v>
      </c>
      <c r="IL58" s="171">
        <v>0</v>
      </c>
      <c r="IM58" s="171">
        <v>1.1148</v>
      </c>
      <c r="IN58" s="171">
        <v>-40.2376</v>
      </c>
      <c r="IO58" s="171">
        <v>-392.39170000000001</v>
      </c>
      <c r="IP58" s="171">
        <v>-12.5509</v>
      </c>
      <c r="IQ58" s="171">
        <v>-206.9666</v>
      </c>
      <c r="IR58" s="171">
        <v>-233.58529999999999</v>
      </c>
      <c r="IS58" s="171">
        <v>-382.94589999999999</v>
      </c>
      <c r="IT58" s="171">
        <v>74.906000000000006</v>
      </c>
      <c r="IU58" s="171">
        <v>74.724999999999994</v>
      </c>
      <c r="IV58" s="171">
        <v>81.885499999999993</v>
      </c>
      <c r="IW58" s="171">
        <v>-477.35950000000003</v>
      </c>
      <c r="IX58" s="171">
        <v>-41.738599999999998</v>
      </c>
      <c r="IY58" s="171">
        <v>-245.88300000000001</v>
      </c>
      <c r="IZ58" s="171">
        <v>47.68</v>
      </c>
      <c r="JA58" s="171">
        <v>-10.993399999999999</v>
      </c>
      <c r="JB58" s="171">
        <v>1.6060000000000001</v>
      </c>
      <c r="JC58" s="171">
        <v>8.08</v>
      </c>
      <c r="JD58" s="171">
        <v>6.2249999999999996</v>
      </c>
      <c r="JE58" s="171">
        <v>6.2069999999999999</v>
      </c>
      <c r="JF58" s="171">
        <v>-18.16</v>
      </c>
      <c r="JG58" s="171">
        <v>-17.28</v>
      </c>
      <c r="JH58" s="171">
        <v>0</v>
      </c>
      <c r="JI58" s="171">
        <v>7.0328999999999997</v>
      </c>
      <c r="JJ58" s="171">
        <v>-28.917400000000001</v>
      </c>
      <c r="JK58" s="171">
        <v>-48.400100000000002</v>
      </c>
      <c r="JL58" s="171">
        <v>18.5</v>
      </c>
      <c r="JM58" s="171">
        <v>48.457999999999998</v>
      </c>
      <c r="JN58" s="171">
        <v>48.078000000000003</v>
      </c>
      <c r="JO58" s="171">
        <v>0</v>
      </c>
      <c r="JP58" s="171">
        <v>0</v>
      </c>
      <c r="JQ58" s="171">
        <v>48.7</v>
      </c>
      <c r="JR58" s="171">
        <v>47.485500000000002</v>
      </c>
      <c r="JS58" s="171">
        <v>47.072499999999998</v>
      </c>
      <c r="JT58" s="171">
        <v>0</v>
      </c>
      <c r="JU58" s="171">
        <v>18.5</v>
      </c>
      <c r="JV58" s="171">
        <v>12.029199999999999</v>
      </c>
      <c r="JW58" s="171">
        <v>5.09</v>
      </c>
      <c r="JX58" s="171">
        <v>0</v>
      </c>
      <c r="JY58" s="171">
        <v>-62.131599999999999</v>
      </c>
      <c r="JZ58" s="171">
        <v>77.381699999999995</v>
      </c>
      <c r="KA58" s="171">
        <v>53.8598</v>
      </c>
      <c r="KB58" s="171">
        <v>-61.764299999999999</v>
      </c>
      <c r="KC58" s="171">
        <v>-84.508499999999998</v>
      </c>
      <c r="KD58" s="171">
        <v>41.412700000000001</v>
      </c>
      <c r="KE58" s="171">
        <v>21.380800000000001</v>
      </c>
      <c r="KF58" s="171">
        <v>-59.5</v>
      </c>
      <c r="KG58" s="171">
        <v>27.6</v>
      </c>
      <c r="KH58" s="171">
        <v>-404.01179999999999</v>
      </c>
      <c r="KI58" s="171">
        <v>153.21</v>
      </c>
    </row>
    <row r="59" spans="1:295" x14ac:dyDescent="0.25">
      <c r="A59" s="229" t="s">
        <v>853</v>
      </c>
      <c r="B59" s="229"/>
      <c r="C59" s="171">
        <v>0</v>
      </c>
      <c r="D59" s="171">
        <v>16.803884615384614</v>
      </c>
      <c r="E59" s="171">
        <v>-24.237505882352941</v>
      </c>
      <c r="F59" s="171">
        <v>-22.027885416666667</v>
      </c>
      <c r="G59" s="171">
        <v>19.515887500000002</v>
      </c>
      <c r="H59" s="171">
        <v>0</v>
      </c>
      <c r="I59" s="171">
        <v>44.792815555555556</v>
      </c>
      <c r="J59" s="171">
        <v>-79.66554166666667</v>
      </c>
      <c r="K59" s="171">
        <v>58.741886046511624</v>
      </c>
      <c r="L59" s="171">
        <v>30.385339999999999</v>
      </c>
      <c r="M59" s="171">
        <v>29.591939130434781</v>
      </c>
      <c r="N59" s="171">
        <v>-9.8049999999999997</v>
      </c>
      <c r="O59" s="171">
        <v>-46.613583333333331</v>
      </c>
      <c r="P59" s="171">
        <v>41.585365853658537</v>
      </c>
      <c r="Q59" s="171">
        <v>14.296799999999999</v>
      </c>
      <c r="R59" s="171">
        <v>-42.121951219512191</v>
      </c>
      <c r="S59" s="171">
        <v>12.902519565217393</v>
      </c>
      <c r="T59" s="171">
        <v>102.83059583333333</v>
      </c>
      <c r="U59" s="171">
        <v>11.951271739130435</v>
      </c>
      <c r="V59" s="171">
        <v>12.011716666666667</v>
      </c>
      <c r="W59" s="171">
        <v>19.935741666666669</v>
      </c>
      <c r="X59" s="171">
        <v>13.424752083333335</v>
      </c>
      <c r="Y59" s="171">
        <v>1.7613749999999999</v>
      </c>
      <c r="Z59" s="171">
        <v>6.2448854166666665</v>
      </c>
      <c r="AA59" s="171">
        <v>0</v>
      </c>
      <c r="AB59" s="171">
        <v>0</v>
      </c>
      <c r="AC59" s="171">
        <v>-76.372702702702696</v>
      </c>
      <c r="AD59" s="171">
        <v>-82.899166666666659</v>
      </c>
      <c r="AE59" s="171">
        <v>0</v>
      </c>
      <c r="AF59" s="171">
        <v>9.8512500000000003</v>
      </c>
      <c r="AG59" s="171">
        <v>44.8</v>
      </c>
      <c r="AH59" s="171">
        <v>8.2639999999999993</v>
      </c>
      <c r="AI59" s="171">
        <v>0.17506250000000001</v>
      </c>
      <c r="AJ59" s="171">
        <v>0</v>
      </c>
      <c r="AK59" s="171">
        <v>-47.625</v>
      </c>
      <c r="AL59" s="171">
        <v>-72.858750000000001</v>
      </c>
      <c r="AM59" s="171">
        <v>47.976458333333333</v>
      </c>
      <c r="AN59" s="171">
        <v>48.147916666666667</v>
      </c>
      <c r="AO59" s="171">
        <v>12.426160416666667</v>
      </c>
      <c r="AP59" s="171">
        <v>11.622925</v>
      </c>
      <c r="AQ59" s="171">
        <v>64.714195833333335</v>
      </c>
      <c r="AR59" s="171">
        <v>66.943375000000003</v>
      </c>
      <c r="AS59" s="171">
        <v>46.355460416666666</v>
      </c>
      <c r="AT59" s="171">
        <v>-46.232083333333335</v>
      </c>
      <c r="AU59" s="171">
        <v>-45.980702083333334</v>
      </c>
      <c r="AV59" s="171">
        <v>15.075895833333334</v>
      </c>
      <c r="AW59" s="171">
        <v>15.67560625</v>
      </c>
      <c r="AX59" s="171">
        <v>74.525102083333323</v>
      </c>
      <c r="AY59" s="171">
        <v>76.018970833333341</v>
      </c>
      <c r="AZ59" s="171">
        <v>-29.4275375</v>
      </c>
      <c r="BA59" s="171">
        <v>-31.641847916666666</v>
      </c>
      <c r="BB59" s="171">
        <v>-350.85181875000001</v>
      </c>
      <c r="BC59" s="171">
        <v>-15.827335416666665</v>
      </c>
      <c r="BD59" s="171">
        <v>-12.810416666666667</v>
      </c>
      <c r="BE59" s="171">
        <v>-12.795833333333333</v>
      </c>
      <c r="BF59" s="171">
        <v>52.768974999999998</v>
      </c>
      <c r="BG59" s="171">
        <v>51.945754166666667</v>
      </c>
      <c r="BH59" s="171">
        <v>-5.532025</v>
      </c>
      <c r="BI59" s="171">
        <v>0</v>
      </c>
      <c r="BJ59" s="171">
        <v>-23.621579166666667</v>
      </c>
      <c r="BK59" s="171">
        <v>6.721541666666667</v>
      </c>
      <c r="BL59" s="171">
        <v>5.9228812499999997</v>
      </c>
      <c r="BM59" s="171">
        <v>3.68758125</v>
      </c>
      <c r="BN59" s="171">
        <v>396.14284375</v>
      </c>
      <c r="BO59" s="171">
        <v>134.47405000000001</v>
      </c>
      <c r="BP59" s="171">
        <v>90.311636363636367</v>
      </c>
      <c r="BQ59" s="171">
        <v>-318.20600833333333</v>
      </c>
      <c r="BR59" s="171">
        <v>478.46301458333329</v>
      </c>
      <c r="BS59" s="171">
        <v>0</v>
      </c>
      <c r="BT59" s="171">
        <v>-79.485939583333334</v>
      </c>
      <c r="BU59" s="171">
        <v>81.476383333333331</v>
      </c>
      <c r="BV59" s="171">
        <v>91.571852631578949</v>
      </c>
      <c r="BW59" s="171">
        <v>28.866250000000001</v>
      </c>
      <c r="BX59" s="171">
        <v>27.443541666666665</v>
      </c>
      <c r="BY59" s="171">
        <v>64.514210526315793</v>
      </c>
      <c r="BZ59" s="171">
        <v>80.967608695652174</v>
      </c>
      <c r="CA59" s="171">
        <v>-85.382308333333327</v>
      </c>
      <c r="CB59" s="171">
        <v>-85.228816666666674</v>
      </c>
      <c r="CC59" s="171">
        <v>147.08825833333333</v>
      </c>
      <c r="CD59" s="171">
        <v>147.73825625000001</v>
      </c>
      <c r="CE59" s="171">
        <v>-5.6542354166666664</v>
      </c>
      <c r="CF59" s="171">
        <v>-59.599152083333337</v>
      </c>
      <c r="CG59" s="171">
        <v>-59.735037499999997</v>
      </c>
      <c r="CH59" s="171">
        <v>-1.3405979166666668</v>
      </c>
      <c r="CI59" s="171">
        <v>-95.070075000000003</v>
      </c>
      <c r="CJ59" s="171">
        <v>0</v>
      </c>
      <c r="CK59" s="171">
        <v>0</v>
      </c>
      <c r="CL59" s="171">
        <v>0</v>
      </c>
      <c r="CM59" s="171">
        <v>190.85624999999999</v>
      </c>
      <c r="CN59" s="171">
        <v>-16.909375000000001</v>
      </c>
      <c r="CO59" s="171">
        <v>40.457379166666662</v>
      </c>
      <c r="CP59" s="171">
        <v>40.112652083333337</v>
      </c>
      <c r="CQ59" s="171">
        <v>40.25877916666667</v>
      </c>
      <c r="CR59" s="171">
        <v>-32.253752083333332</v>
      </c>
      <c r="CS59" s="171">
        <v>-31.960547916666666</v>
      </c>
      <c r="CT59" s="171">
        <v>12.133050000000001</v>
      </c>
      <c r="CU59" s="171">
        <v>-25.186077083333334</v>
      </c>
      <c r="CV59" s="171">
        <v>11.218245833333333</v>
      </c>
      <c r="CW59" s="171">
        <v>14.649675</v>
      </c>
      <c r="CX59" s="171">
        <v>67.736249999999998</v>
      </c>
      <c r="CY59" s="171">
        <v>41.888125000000002</v>
      </c>
      <c r="CZ59" s="171">
        <v>47.397937777777777</v>
      </c>
      <c r="DA59" s="171">
        <v>46.617992857142852</v>
      </c>
      <c r="DB59" s="171">
        <v>-23.703958333333333</v>
      </c>
      <c r="DC59" s="171">
        <v>-3.0215142857142858</v>
      </c>
      <c r="DD59" s="171">
        <v>95.830731249999999</v>
      </c>
      <c r="DE59" s="171">
        <v>94.84419583333333</v>
      </c>
      <c r="DF59" s="171">
        <v>-64.107212500000003</v>
      </c>
      <c r="DG59" s="171">
        <v>0</v>
      </c>
      <c r="DH59" s="171">
        <v>-24.383516666666665</v>
      </c>
      <c r="DI59" s="171">
        <v>-121.89166666666667</v>
      </c>
      <c r="DJ59" s="171">
        <v>-122.07916666666667</v>
      </c>
      <c r="DK59" s="171">
        <v>28.229761904761904</v>
      </c>
      <c r="DL59" s="171">
        <v>29.315174193548387</v>
      </c>
      <c r="DM59" s="171">
        <v>56.79293333333333</v>
      </c>
      <c r="DN59" s="171">
        <v>108.27723571428571</v>
      </c>
      <c r="DO59" s="171">
        <v>77.43302325581395</v>
      </c>
      <c r="DP59" s="171">
        <v>-5.3897916666666665</v>
      </c>
      <c r="DQ59" s="171">
        <v>59.932563829787235</v>
      </c>
      <c r="DR59" s="171">
        <v>64.198108333333323</v>
      </c>
      <c r="DS59" s="171">
        <v>-18.850208333333331</v>
      </c>
      <c r="DT59" s="171">
        <v>-19.004375</v>
      </c>
      <c r="DU59" s="171">
        <v>97.497916666666669</v>
      </c>
      <c r="DV59" s="171">
        <v>71.441874999999996</v>
      </c>
      <c r="DW59" s="171">
        <v>64.743556249999997</v>
      </c>
      <c r="DX59" s="171">
        <v>63.650379166666667</v>
      </c>
      <c r="DY59" s="171">
        <v>-84.64035208333334</v>
      </c>
      <c r="DZ59" s="171">
        <v>-82.732954166666659</v>
      </c>
      <c r="EA59" s="171">
        <v>165.67974255319149</v>
      </c>
      <c r="EB59" s="171">
        <v>118.56692708333333</v>
      </c>
      <c r="EC59" s="171">
        <v>114.34607291666667</v>
      </c>
      <c r="ED59" s="171">
        <v>115.94100625</v>
      </c>
      <c r="EE59" s="171">
        <v>56.957941666666663</v>
      </c>
      <c r="EF59" s="171">
        <v>36.769287499999997</v>
      </c>
      <c r="EG59" s="171">
        <v>-30.993479166666667</v>
      </c>
      <c r="EH59" s="171">
        <v>328.98070000000001</v>
      </c>
      <c r="EI59" s="171">
        <v>135.00568749999999</v>
      </c>
      <c r="EJ59" s="171">
        <v>0</v>
      </c>
      <c r="EK59" s="171">
        <v>-33.437352083333337</v>
      </c>
      <c r="EL59" s="171">
        <v>-30.703991666666663</v>
      </c>
      <c r="EM59" s="171">
        <v>24.755268749999999</v>
      </c>
      <c r="EN59" s="171">
        <v>2.0845833333333334E-2</v>
      </c>
      <c r="EO59" s="171">
        <v>9.4620833333333335E-2</v>
      </c>
      <c r="EP59" s="171">
        <v>82.420249999999996</v>
      </c>
      <c r="EQ59" s="171">
        <v>-83.031352083333331</v>
      </c>
      <c r="ER59" s="171">
        <v>-84.285720833333329</v>
      </c>
      <c r="ES59" s="171">
        <v>4.7626166666666672</v>
      </c>
      <c r="ET59" s="171">
        <v>3.516111111111111</v>
      </c>
      <c r="EU59" s="171">
        <v>-10.319583333333332</v>
      </c>
      <c r="EV59" s="171">
        <v>59.528947368421051</v>
      </c>
      <c r="EW59" s="171">
        <v>16.807610416666666</v>
      </c>
      <c r="EX59" s="171">
        <v>-68.427489583333326</v>
      </c>
      <c r="EY59" s="171">
        <v>-39.38773333333333</v>
      </c>
      <c r="EZ59" s="171">
        <v>-38.433166666666665</v>
      </c>
      <c r="FA59" s="171">
        <v>8.6736020833333338</v>
      </c>
      <c r="FB59" s="171">
        <v>-35.111232558139534</v>
      </c>
      <c r="FC59" s="171">
        <v>12.316468571428571</v>
      </c>
      <c r="FD59" s="171">
        <v>24.927460416666666</v>
      </c>
      <c r="FE59" s="171">
        <v>0</v>
      </c>
      <c r="FF59" s="171">
        <v>24.54639375</v>
      </c>
      <c r="FG59" s="171">
        <v>38.672649999999997</v>
      </c>
      <c r="FH59" s="171">
        <v>39.269302083333336</v>
      </c>
      <c r="FI59" s="171">
        <v>37.643016666666668</v>
      </c>
      <c r="FJ59" s="171">
        <v>85.744612500000002</v>
      </c>
      <c r="FK59" s="171">
        <v>85.694874468085104</v>
      </c>
      <c r="FL59" s="171">
        <v>-136.81878750000001</v>
      </c>
      <c r="FM59" s="171">
        <v>87.370002083333333</v>
      </c>
      <c r="FN59" s="171">
        <v>86.982143750000006</v>
      </c>
      <c r="FO59" s="171">
        <v>-108.60499791666666</v>
      </c>
      <c r="FP59" s="171">
        <v>-96.00866666666667</v>
      </c>
      <c r="FQ59" s="171">
        <v>-39.102785416666663</v>
      </c>
      <c r="FR59" s="171">
        <v>-40.202894736842111</v>
      </c>
      <c r="FS59" s="171">
        <v>13.242447916666666</v>
      </c>
      <c r="FT59" s="171">
        <v>1.0324560975609756</v>
      </c>
      <c r="FU59" s="171">
        <v>-8.1845454545454555</v>
      </c>
      <c r="FV59" s="171">
        <v>14.289756097560975</v>
      </c>
      <c r="FW59" s="171">
        <v>-37.606179166666671</v>
      </c>
      <c r="FX59" s="171">
        <v>11.1683</v>
      </c>
      <c r="FY59" s="171">
        <v>-14.355571428571427</v>
      </c>
      <c r="FZ59" s="171">
        <v>0.32943749999999999</v>
      </c>
      <c r="GA59" s="171">
        <v>10.214866666666667</v>
      </c>
      <c r="GB59" s="171">
        <v>29.029791666666664</v>
      </c>
      <c r="GC59" s="171">
        <v>98.132360416666671</v>
      </c>
      <c r="GD59" s="171">
        <v>110.398425</v>
      </c>
      <c r="GE59" s="171">
        <v>15.025</v>
      </c>
      <c r="GF59" s="171">
        <v>87.661865957446807</v>
      </c>
      <c r="GG59" s="171">
        <v>20.875</v>
      </c>
      <c r="GH59" s="171">
        <v>-19.710370833333336</v>
      </c>
      <c r="GI59" s="171">
        <v>2.4101354166666664</v>
      </c>
      <c r="GJ59" s="171">
        <v>2.7349583333333336</v>
      </c>
      <c r="GK59" s="171">
        <v>1.8491562500000001</v>
      </c>
      <c r="GL59" s="171">
        <v>0</v>
      </c>
      <c r="GM59" s="171">
        <v>0</v>
      </c>
      <c r="GN59" s="171">
        <v>-15.635025000000001</v>
      </c>
      <c r="GO59" s="171">
        <v>-34.291456250000003</v>
      </c>
      <c r="GP59" s="171">
        <v>21.281314583333334</v>
      </c>
      <c r="GQ59" s="171">
        <v>35.763837500000001</v>
      </c>
      <c r="GR59" s="171">
        <v>54.270897674418606</v>
      </c>
      <c r="GS59" s="171">
        <v>55.211795348837214</v>
      </c>
      <c r="GT59" s="171">
        <v>-159.38394255319147</v>
      </c>
      <c r="GU59" s="171">
        <v>-23.083064583333332</v>
      </c>
      <c r="GV59" s="171">
        <v>30.278154166666667</v>
      </c>
      <c r="GW59" s="171">
        <v>-45.250612500000003</v>
      </c>
      <c r="GX59" s="171">
        <v>11.617328205128205</v>
      </c>
      <c r="GY59" s="171">
        <v>10.124587234042552</v>
      </c>
      <c r="GZ59" s="171">
        <v>9.7628574468085088</v>
      </c>
      <c r="HA59" s="171">
        <v>13.24244</v>
      </c>
      <c r="HB59" s="171">
        <v>123.40210416666666</v>
      </c>
      <c r="HC59" s="171">
        <v>123.46801041666666</v>
      </c>
      <c r="HD59" s="171">
        <v>279.77674418604647</v>
      </c>
      <c r="HE59" s="171">
        <v>-278.44200238095237</v>
      </c>
      <c r="HF59" s="171">
        <v>-557.53856222222225</v>
      </c>
      <c r="HG59" s="171">
        <v>561.03525555555552</v>
      </c>
      <c r="HH59" s="171">
        <v>412.35818958333329</v>
      </c>
      <c r="HI59" s="171">
        <v>-118.84804375</v>
      </c>
      <c r="HJ59" s="171">
        <v>-116.8</v>
      </c>
      <c r="HK59" s="171">
        <v>-59.640181249999998</v>
      </c>
      <c r="HL59" s="171">
        <v>-51.950735416666667</v>
      </c>
      <c r="HM59" s="171">
        <v>81.707235416666663</v>
      </c>
      <c r="HN59" s="171">
        <v>81.638052083333321</v>
      </c>
      <c r="HO59" s="171">
        <v>-54.674300000000002</v>
      </c>
      <c r="HP59" s="171">
        <v>-62.093299999999999</v>
      </c>
      <c r="HQ59" s="171">
        <v>28.791025000000001</v>
      </c>
      <c r="HR59" s="171">
        <v>28.373075</v>
      </c>
      <c r="HS59" s="171">
        <v>-45.791566666666661</v>
      </c>
      <c r="HT59" s="171">
        <v>-45.848314583333327</v>
      </c>
      <c r="HU59" s="171">
        <v>71.591250000000002</v>
      </c>
      <c r="HV59" s="171">
        <v>71.11270833333333</v>
      </c>
      <c r="HW59" s="171">
        <v>16.083333333333332</v>
      </c>
      <c r="HX59" s="171">
        <v>16.135416666666668</v>
      </c>
      <c r="HY59" s="171">
        <v>12.800420000000001</v>
      </c>
      <c r="HZ59" s="171">
        <v>14.683333333333334</v>
      </c>
      <c r="IA59" s="171">
        <v>-338.150825</v>
      </c>
      <c r="IB59" s="171">
        <v>96.685599999999994</v>
      </c>
      <c r="IC59" s="171">
        <v>96.325024999999997</v>
      </c>
      <c r="ID59" s="171">
        <v>16.042222222222222</v>
      </c>
      <c r="IE59" s="171">
        <v>-32.043750000000003</v>
      </c>
      <c r="IF59" s="171">
        <v>-27.402083333333334</v>
      </c>
      <c r="IG59" s="171">
        <v>-28.145833333333336</v>
      </c>
      <c r="IH59" s="171">
        <v>1.3385647058823531</v>
      </c>
      <c r="II59" s="171">
        <v>1.1574384615384616</v>
      </c>
      <c r="IJ59" s="171">
        <v>-402.27537083333334</v>
      </c>
      <c r="IK59" s="171">
        <v>-110.58160416666666</v>
      </c>
      <c r="IL59" s="171">
        <v>341.88806041666663</v>
      </c>
      <c r="IM59" s="171">
        <v>275.15830416666665</v>
      </c>
      <c r="IN59" s="171">
        <v>41.21912291666667</v>
      </c>
      <c r="IO59" s="171">
        <v>-266.25120625</v>
      </c>
      <c r="IP59" s="171">
        <v>263.7634895833333</v>
      </c>
      <c r="IQ59" s="171">
        <v>-156.72989375</v>
      </c>
      <c r="IR59" s="171">
        <v>-156.72130833333333</v>
      </c>
      <c r="IS59" s="171">
        <v>-261.09736041666662</v>
      </c>
      <c r="IT59" s="171">
        <v>108.8996375</v>
      </c>
      <c r="IU59" s="171">
        <v>108.87940625</v>
      </c>
      <c r="IV59" s="171">
        <v>159.25756250000001</v>
      </c>
      <c r="IW59" s="171">
        <v>-326.90790625</v>
      </c>
      <c r="IX59" s="171">
        <v>161.56554166666666</v>
      </c>
      <c r="IY59" s="171">
        <v>-167.78872916666666</v>
      </c>
      <c r="IZ59" s="171">
        <v>169.16574166666666</v>
      </c>
      <c r="JA59" s="171">
        <v>-8.7443937500000004</v>
      </c>
      <c r="JB59" s="171">
        <v>20.287333333333336</v>
      </c>
      <c r="JC59" s="171">
        <v>11.861666666666666</v>
      </c>
      <c r="JD59" s="171">
        <v>7.0099111111111112</v>
      </c>
      <c r="JE59" s="171">
        <v>7.0268409090909092</v>
      </c>
      <c r="JF59" s="171">
        <v>-11.875</v>
      </c>
      <c r="JG59" s="171">
        <v>-12.783333333333333</v>
      </c>
      <c r="JH59" s="171">
        <v>0</v>
      </c>
      <c r="JI59" s="171">
        <v>13.606854166666666</v>
      </c>
      <c r="JJ59" s="171">
        <v>-20.719847916666669</v>
      </c>
      <c r="JK59" s="171">
        <v>-45.271091666666663</v>
      </c>
      <c r="JL59" s="171">
        <v>24.539583333333333</v>
      </c>
      <c r="JM59" s="171">
        <v>52.645645833333333</v>
      </c>
      <c r="JN59" s="171">
        <v>52.523000000000003</v>
      </c>
      <c r="JO59" s="171">
        <v>10.204145454545454</v>
      </c>
      <c r="JP59" s="171">
        <v>11.745206250000001</v>
      </c>
      <c r="JQ59" s="171">
        <v>52.928106249999999</v>
      </c>
      <c r="JR59" s="171">
        <v>52.971447916666669</v>
      </c>
      <c r="JS59" s="171">
        <v>52.895618749999997</v>
      </c>
      <c r="JT59" s="171">
        <v>0</v>
      </c>
      <c r="JU59" s="171">
        <v>33.002083333333331</v>
      </c>
      <c r="JV59" s="171">
        <v>18.909339583333335</v>
      </c>
      <c r="JW59" s="171">
        <v>7.6577083333333338</v>
      </c>
      <c r="JX59" s="171">
        <v>0</v>
      </c>
      <c r="JY59" s="171">
        <v>-51.822681250000002</v>
      </c>
      <c r="JZ59" s="171">
        <v>81.291495833333329</v>
      </c>
      <c r="KA59" s="171">
        <v>61.32129583333333</v>
      </c>
      <c r="KB59" s="171">
        <v>-51.284743749999997</v>
      </c>
      <c r="KC59" s="171">
        <v>-79.85224375</v>
      </c>
      <c r="KD59" s="171">
        <v>51.202720833333331</v>
      </c>
      <c r="KE59" s="171">
        <v>28.346810416666663</v>
      </c>
      <c r="KF59" s="171">
        <v>-43.137500000000003</v>
      </c>
      <c r="KG59" s="171">
        <v>43.333333333333329</v>
      </c>
      <c r="KH59" s="171">
        <v>-143.41654374999999</v>
      </c>
      <c r="KI59" s="171">
        <v>322.59372500000001</v>
      </c>
    </row>
    <row r="60" spans="1:295" x14ac:dyDescent="0.25">
      <c r="A60" s="229" t="s">
        <v>2407</v>
      </c>
      <c r="B60" s="229"/>
      <c r="C60" s="159" t="s">
        <v>208</v>
      </c>
      <c r="D60" s="159" t="s">
        <v>208</v>
      </c>
      <c r="E60" s="159" t="s">
        <v>208</v>
      </c>
      <c r="F60" s="159" t="s">
        <v>208</v>
      </c>
      <c r="G60" s="159" t="s">
        <v>208</v>
      </c>
      <c r="H60" s="159" t="s">
        <v>2408</v>
      </c>
      <c r="I60" s="159" t="s">
        <v>208</v>
      </c>
      <c r="J60" s="159" t="s">
        <v>208</v>
      </c>
      <c r="K60" s="159" t="s">
        <v>2408</v>
      </c>
      <c r="L60" s="159" t="s">
        <v>208</v>
      </c>
      <c r="M60" s="159" t="s">
        <v>208</v>
      </c>
      <c r="N60" s="159" t="s">
        <v>208</v>
      </c>
      <c r="O60" s="159" t="s">
        <v>208</v>
      </c>
      <c r="P60" s="159" t="s">
        <v>208</v>
      </c>
      <c r="Q60" s="159" t="s">
        <v>208</v>
      </c>
      <c r="R60" s="159" t="s">
        <v>208</v>
      </c>
      <c r="S60" s="159" t="s">
        <v>208</v>
      </c>
      <c r="T60" s="159" t="s">
        <v>208</v>
      </c>
      <c r="U60" s="159" t="s">
        <v>208</v>
      </c>
      <c r="V60" s="159" t="s">
        <v>208</v>
      </c>
      <c r="W60" s="159" t="s">
        <v>208</v>
      </c>
      <c r="X60" s="159" t="s">
        <v>2408</v>
      </c>
      <c r="Y60" s="159" t="s">
        <v>2408</v>
      </c>
      <c r="Z60" s="159" t="s">
        <v>2408</v>
      </c>
      <c r="AA60" s="159" t="s">
        <v>208</v>
      </c>
      <c r="AB60" s="159" t="s">
        <v>2408</v>
      </c>
      <c r="AC60" s="159" t="s">
        <v>208</v>
      </c>
      <c r="AD60" s="159" t="s">
        <v>208</v>
      </c>
      <c r="AE60" s="159" t="s">
        <v>2408</v>
      </c>
      <c r="AF60" s="159" t="s">
        <v>208</v>
      </c>
      <c r="AG60" s="159" t="s">
        <v>208</v>
      </c>
      <c r="AH60" s="159" t="s">
        <v>208</v>
      </c>
      <c r="AI60" s="159" t="s">
        <v>208</v>
      </c>
      <c r="AJ60" s="159" t="s">
        <v>208</v>
      </c>
      <c r="AK60" s="159" t="s">
        <v>208</v>
      </c>
      <c r="AL60" s="159" t="s">
        <v>2408</v>
      </c>
      <c r="AM60" s="159" t="s">
        <v>208</v>
      </c>
      <c r="AN60" s="159" t="s">
        <v>208</v>
      </c>
      <c r="AO60" s="159" t="s">
        <v>208</v>
      </c>
      <c r="AP60" s="159" t="s">
        <v>2408</v>
      </c>
      <c r="AQ60" s="159" t="s">
        <v>208</v>
      </c>
      <c r="AR60" s="159" t="s">
        <v>208</v>
      </c>
      <c r="AS60" s="159" t="s">
        <v>208</v>
      </c>
      <c r="AT60" s="159" t="s">
        <v>208</v>
      </c>
      <c r="AU60" s="159" t="s">
        <v>208</v>
      </c>
      <c r="AV60" s="159" t="s">
        <v>2408</v>
      </c>
      <c r="AW60" s="159" t="s">
        <v>2408</v>
      </c>
      <c r="AX60" s="159" t="s">
        <v>208</v>
      </c>
      <c r="AY60" s="159" t="s">
        <v>208</v>
      </c>
      <c r="AZ60" s="159" t="s">
        <v>208</v>
      </c>
      <c r="BA60" s="159" t="s">
        <v>208</v>
      </c>
      <c r="BB60" s="159" t="s">
        <v>208</v>
      </c>
      <c r="BC60" s="159" t="s">
        <v>2408</v>
      </c>
      <c r="BD60" s="159" t="s">
        <v>2408</v>
      </c>
      <c r="BE60" s="159" t="s">
        <v>2408</v>
      </c>
      <c r="BF60" s="159" t="s">
        <v>208</v>
      </c>
      <c r="BG60" s="159" t="s">
        <v>208</v>
      </c>
      <c r="BH60" s="159" t="s">
        <v>2408</v>
      </c>
      <c r="BI60" s="159" t="s">
        <v>2408</v>
      </c>
      <c r="BJ60" s="159" t="s">
        <v>2408</v>
      </c>
      <c r="BK60" s="159" t="s">
        <v>2408</v>
      </c>
      <c r="BL60" s="159" t="s">
        <v>2408</v>
      </c>
      <c r="BM60" s="159" t="s">
        <v>2408</v>
      </c>
      <c r="BN60" s="159" t="s">
        <v>208</v>
      </c>
      <c r="BO60" s="159" t="s">
        <v>208</v>
      </c>
      <c r="BP60" s="159" t="s">
        <v>208</v>
      </c>
      <c r="BQ60" s="159" t="s">
        <v>2408</v>
      </c>
      <c r="BR60" s="159" t="s">
        <v>2408</v>
      </c>
      <c r="BS60" s="159" t="s">
        <v>2408</v>
      </c>
      <c r="BT60" s="159" t="s">
        <v>2408</v>
      </c>
      <c r="BU60" s="159" t="s">
        <v>2408</v>
      </c>
      <c r="BV60" s="159" t="s">
        <v>2408</v>
      </c>
      <c r="BW60" s="159" t="s">
        <v>2408</v>
      </c>
      <c r="BX60" s="159" t="s">
        <v>2409</v>
      </c>
      <c r="BY60" s="159" t="s">
        <v>2408</v>
      </c>
      <c r="BZ60" s="159" t="s">
        <v>2408</v>
      </c>
      <c r="CA60" s="159" t="s">
        <v>2408</v>
      </c>
      <c r="CB60" s="159" t="s">
        <v>2408</v>
      </c>
      <c r="CC60" s="159" t="s">
        <v>2408</v>
      </c>
      <c r="CD60" s="159" t="s">
        <v>2408</v>
      </c>
      <c r="CE60" s="159" t="s">
        <v>2408</v>
      </c>
      <c r="CF60" s="159" t="s">
        <v>2408</v>
      </c>
      <c r="CG60" s="159" t="s">
        <v>2408</v>
      </c>
      <c r="CH60" s="159" t="s">
        <v>2408</v>
      </c>
      <c r="CI60" s="159" t="s">
        <v>2408</v>
      </c>
      <c r="CJ60" s="159" t="s">
        <v>2408</v>
      </c>
      <c r="CK60" s="159" t="s">
        <v>2408</v>
      </c>
      <c r="CL60" s="159" t="s">
        <v>2408</v>
      </c>
      <c r="CM60" s="159" t="s">
        <v>2408</v>
      </c>
      <c r="CN60" s="159" t="s">
        <v>2408</v>
      </c>
      <c r="CO60" s="159" t="s">
        <v>2408</v>
      </c>
      <c r="CP60" s="159" t="s">
        <v>2408</v>
      </c>
      <c r="CQ60" s="159" t="s">
        <v>2408</v>
      </c>
      <c r="CR60" s="159" t="s">
        <v>2408</v>
      </c>
      <c r="CS60" s="159" t="s">
        <v>2408</v>
      </c>
      <c r="CT60" s="159" t="s">
        <v>2408</v>
      </c>
      <c r="CU60" s="159" t="s">
        <v>2408</v>
      </c>
      <c r="CV60" s="159" t="s">
        <v>2408</v>
      </c>
      <c r="CW60" s="159" t="s">
        <v>2408</v>
      </c>
      <c r="CX60" s="159" t="s">
        <v>2408</v>
      </c>
      <c r="CY60" s="159" t="s">
        <v>2408</v>
      </c>
      <c r="CZ60" s="159" t="s">
        <v>2408</v>
      </c>
      <c r="DA60" s="159" t="s">
        <v>2408</v>
      </c>
      <c r="DB60" s="159" t="s">
        <v>2408</v>
      </c>
      <c r="DC60" s="159" t="s">
        <v>2408</v>
      </c>
      <c r="DD60" s="159" t="s">
        <v>2408</v>
      </c>
      <c r="DE60" s="159" t="s">
        <v>2408</v>
      </c>
      <c r="DF60" s="159" t="s">
        <v>2408</v>
      </c>
      <c r="DG60" s="159" t="s">
        <v>2408</v>
      </c>
      <c r="DH60" s="159" t="s">
        <v>2408</v>
      </c>
      <c r="DI60" s="159" t="s">
        <v>2408</v>
      </c>
      <c r="DJ60" s="159" t="s">
        <v>2408</v>
      </c>
      <c r="DK60" s="159" t="s">
        <v>2408</v>
      </c>
      <c r="DL60" s="159" t="s">
        <v>2408</v>
      </c>
      <c r="DM60" s="159" t="s">
        <v>2408</v>
      </c>
      <c r="DN60" s="159" t="s">
        <v>2408</v>
      </c>
      <c r="DO60" s="159" t="s">
        <v>2408</v>
      </c>
      <c r="DP60" s="159" t="s">
        <v>2408</v>
      </c>
      <c r="DQ60" s="159" t="s">
        <v>2408</v>
      </c>
      <c r="DR60" s="159" t="s">
        <v>2408</v>
      </c>
      <c r="DS60" s="159" t="s">
        <v>2408</v>
      </c>
      <c r="DT60" s="159" t="s">
        <v>2408</v>
      </c>
      <c r="DU60" s="159" t="s">
        <v>2408</v>
      </c>
      <c r="DV60" s="159" t="s">
        <v>2408</v>
      </c>
      <c r="DW60" s="159" t="s">
        <v>2408</v>
      </c>
      <c r="DX60" s="159" t="s">
        <v>2408</v>
      </c>
      <c r="DY60" s="159" t="s">
        <v>2408</v>
      </c>
      <c r="DZ60" s="159" t="s">
        <v>2408</v>
      </c>
      <c r="EA60" s="159" t="s">
        <v>2408</v>
      </c>
      <c r="EB60" s="159" t="s">
        <v>2408</v>
      </c>
      <c r="EC60" s="159" t="s">
        <v>2408</v>
      </c>
      <c r="ED60" s="159" t="s">
        <v>2408</v>
      </c>
      <c r="EE60" s="159" t="s">
        <v>2408</v>
      </c>
      <c r="EF60" s="159" t="s">
        <v>2408</v>
      </c>
      <c r="EG60" s="159" t="s">
        <v>2408</v>
      </c>
      <c r="EH60" s="159" t="s">
        <v>2408</v>
      </c>
      <c r="EI60" s="159" t="s">
        <v>2408</v>
      </c>
      <c r="EJ60" s="159" t="s">
        <v>2408</v>
      </c>
      <c r="EK60" s="159" t="s">
        <v>2408</v>
      </c>
      <c r="EL60" s="159" t="s">
        <v>2408</v>
      </c>
      <c r="EM60" s="159" t="s">
        <v>2408</v>
      </c>
      <c r="EN60" s="159" t="s">
        <v>2408</v>
      </c>
      <c r="EO60" s="159" t="s">
        <v>2408</v>
      </c>
      <c r="EP60" s="159" t="s">
        <v>2408</v>
      </c>
      <c r="EQ60" s="159" t="s">
        <v>2408</v>
      </c>
      <c r="ER60" s="159" t="s">
        <v>2408</v>
      </c>
      <c r="ES60" s="159" t="s">
        <v>2408</v>
      </c>
      <c r="ET60" s="159" t="s">
        <v>2408</v>
      </c>
      <c r="EU60" s="159" t="s">
        <v>2408</v>
      </c>
      <c r="EV60" s="159" t="s">
        <v>2408</v>
      </c>
      <c r="EW60" s="159" t="s">
        <v>2408</v>
      </c>
      <c r="EX60" s="159" t="s">
        <v>2408</v>
      </c>
      <c r="EY60" s="159" t="s">
        <v>2408</v>
      </c>
      <c r="EZ60" s="159" t="s">
        <v>2408</v>
      </c>
      <c r="FA60" s="159" t="s">
        <v>2408</v>
      </c>
      <c r="FB60" s="159" t="s">
        <v>2408</v>
      </c>
      <c r="FC60" s="159" t="s">
        <v>2408</v>
      </c>
      <c r="FD60" s="159" t="s">
        <v>2408</v>
      </c>
      <c r="FE60" s="159" t="s">
        <v>2408</v>
      </c>
      <c r="FF60" s="159" t="s">
        <v>2408</v>
      </c>
      <c r="FG60" s="159" t="s">
        <v>2408</v>
      </c>
      <c r="FH60" s="159" t="s">
        <v>2408</v>
      </c>
      <c r="FI60" s="159" t="s">
        <v>2408</v>
      </c>
      <c r="FJ60" s="159" t="s">
        <v>2408</v>
      </c>
      <c r="FK60" s="159" t="s">
        <v>2408</v>
      </c>
      <c r="FL60" s="159" t="s">
        <v>2408</v>
      </c>
      <c r="FM60" s="159" t="s">
        <v>2408</v>
      </c>
      <c r="FN60" s="159" t="s">
        <v>2408</v>
      </c>
      <c r="FO60" s="159" t="s">
        <v>2408</v>
      </c>
      <c r="FP60" s="159" t="s">
        <v>2408</v>
      </c>
      <c r="FQ60" s="159" t="s">
        <v>2408</v>
      </c>
      <c r="FR60" s="159" t="s">
        <v>2408</v>
      </c>
      <c r="FS60" s="159" t="s">
        <v>2408</v>
      </c>
      <c r="FT60" s="159" t="s">
        <v>2408</v>
      </c>
      <c r="FU60" s="159" t="s">
        <v>2408</v>
      </c>
      <c r="FV60" s="159" t="s">
        <v>2408</v>
      </c>
      <c r="FW60" s="159" t="s">
        <v>2408</v>
      </c>
      <c r="FX60" s="159" t="s">
        <v>2408</v>
      </c>
      <c r="FY60" s="159" t="s">
        <v>2408</v>
      </c>
      <c r="FZ60" s="159" t="s">
        <v>2408</v>
      </c>
      <c r="GA60" s="159" t="s">
        <v>2408</v>
      </c>
      <c r="GB60" s="159" t="s">
        <v>2408</v>
      </c>
      <c r="GC60" s="159" t="s">
        <v>2408</v>
      </c>
      <c r="GD60" s="159" t="s">
        <v>2408</v>
      </c>
      <c r="GE60" s="159" t="s">
        <v>2408</v>
      </c>
      <c r="GF60" s="159" t="s">
        <v>2408</v>
      </c>
      <c r="GG60" s="159" t="s">
        <v>2408</v>
      </c>
      <c r="GH60" s="159" t="s">
        <v>2408</v>
      </c>
      <c r="GI60" s="159" t="s">
        <v>2408</v>
      </c>
      <c r="GJ60" s="159" t="s">
        <v>2408</v>
      </c>
      <c r="GK60" s="159" t="s">
        <v>2408</v>
      </c>
      <c r="GL60" s="159" t="s">
        <v>2408</v>
      </c>
      <c r="GM60" s="159" t="s">
        <v>2408</v>
      </c>
      <c r="GN60" s="159" t="s">
        <v>2408</v>
      </c>
      <c r="GO60" s="159" t="s">
        <v>2408</v>
      </c>
      <c r="GP60" s="159" t="s">
        <v>2408</v>
      </c>
      <c r="GQ60" s="159" t="s">
        <v>2408</v>
      </c>
      <c r="GR60" s="159" t="s">
        <v>2408</v>
      </c>
      <c r="GS60" s="159" t="s">
        <v>2408</v>
      </c>
      <c r="GT60" s="159" t="s">
        <v>2408</v>
      </c>
      <c r="GU60" s="159" t="s">
        <v>2408</v>
      </c>
      <c r="GV60" s="159" t="s">
        <v>2408</v>
      </c>
      <c r="GW60" s="159" t="s">
        <v>2408</v>
      </c>
      <c r="GX60" s="159" t="s">
        <v>2408</v>
      </c>
      <c r="GY60" s="159" t="s">
        <v>2408</v>
      </c>
      <c r="GZ60" s="159" t="s">
        <v>2408</v>
      </c>
      <c r="HA60" s="159" t="s">
        <v>2408</v>
      </c>
      <c r="HB60" s="159" t="s">
        <v>2408</v>
      </c>
      <c r="HC60" s="159" t="s">
        <v>2408</v>
      </c>
      <c r="HD60" s="159" t="s">
        <v>2408</v>
      </c>
      <c r="HE60" s="159" t="s">
        <v>2409</v>
      </c>
      <c r="HF60" s="159" t="s">
        <v>2409</v>
      </c>
      <c r="HG60" s="159" t="s">
        <v>2409</v>
      </c>
      <c r="HH60" s="159" t="s">
        <v>2409</v>
      </c>
      <c r="HI60" s="159" t="s">
        <v>2409</v>
      </c>
      <c r="HJ60" s="159" t="s">
        <v>2409</v>
      </c>
      <c r="HK60" s="159" t="s">
        <v>2409</v>
      </c>
      <c r="HL60" s="159" t="s">
        <v>2409</v>
      </c>
      <c r="HM60" s="159" t="s">
        <v>2409</v>
      </c>
      <c r="HN60" s="159" t="s">
        <v>2409</v>
      </c>
      <c r="HO60" s="159" t="s">
        <v>2409</v>
      </c>
      <c r="HP60" s="159" t="s">
        <v>2409</v>
      </c>
      <c r="HQ60" s="159" t="s">
        <v>2409</v>
      </c>
      <c r="HR60" s="159" t="s">
        <v>2409</v>
      </c>
      <c r="HS60" s="159" t="s">
        <v>2409</v>
      </c>
      <c r="HT60" s="159" t="s">
        <v>2409</v>
      </c>
      <c r="HU60" s="159" t="s">
        <v>2409</v>
      </c>
      <c r="HV60" s="159" t="s">
        <v>2409</v>
      </c>
      <c r="HW60" s="159" t="s">
        <v>2409</v>
      </c>
      <c r="HX60" s="159" t="s">
        <v>2409</v>
      </c>
      <c r="HY60" s="159" t="s">
        <v>2409</v>
      </c>
      <c r="HZ60" s="159" t="s">
        <v>2409</v>
      </c>
      <c r="IA60" s="159" t="s">
        <v>2409</v>
      </c>
      <c r="IB60" s="159" t="s">
        <v>2409</v>
      </c>
      <c r="IC60" s="159" t="s">
        <v>2409</v>
      </c>
      <c r="ID60" s="159" t="s">
        <v>2409</v>
      </c>
      <c r="IE60" s="159" t="s">
        <v>2409</v>
      </c>
      <c r="IF60" s="159" t="s">
        <v>2409</v>
      </c>
      <c r="IG60" s="159" t="s">
        <v>2409</v>
      </c>
      <c r="IH60" s="159" t="s">
        <v>2409</v>
      </c>
      <c r="II60" s="159" t="s">
        <v>2409</v>
      </c>
      <c r="IJ60" s="159" t="s">
        <v>2409</v>
      </c>
      <c r="IK60" s="159" t="s">
        <v>2409</v>
      </c>
      <c r="IL60" s="159" t="s">
        <v>2409</v>
      </c>
      <c r="IM60" s="159" t="s">
        <v>2409</v>
      </c>
      <c r="IN60" s="159" t="s">
        <v>2409</v>
      </c>
      <c r="IO60" s="159" t="s">
        <v>2409</v>
      </c>
      <c r="IP60" s="159" t="s">
        <v>2409</v>
      </c>
      <c r="IQ60" s="159" t="s">
        <v>2409</v>
      </c>
      <c r="IR60" s="159" t="s">
        <v>208</v>
      </c>
      <c r="IS60" s="159" t="s">
        <v>2408</v>
      </c>
      <c r="IT60" s="159" t="s">
        <v>2409</v>
      </c>
      <c r="IU60" s="159" t="s">
        <v>2409</v>
      </c>
      <c r="IV60" s="159" t="s">
        <v>2409</v>
      </c>
      <c r="IW60" s="159" t="s">
        <v>208</v>
      </c>
      <c r="IX60" s="159" t="s">
        <v>208</v>
      </c>
      <c r="IY60" s="159" t="s">
        <v>208</v>
      </c>
      <c r="IZ60" s="159" t="s">
        <v>208</v>
      </c>
      <c r="JA60" s="159" t="s">
        <v>2408</v>
      </c>
      <c r="JB60" s="159" t="s">
        <v>2409</v>
      </c>
      <c r="JC60" s="159" t="s">
        <v>2408</v>
      </c>
      <c r="JD60" s="159" t="s">
        <v>2409</v>
      </c>
      <c r="JE60" s="159" t="s">
        <v>2409</v>
      </c>
      <c r="JF60" s="159" t="s">
        <v>2409</v>
      </c>
      <c r="JG60" s="159" t="s">
        <v>2409</v>
      </c>
      <c r="JH60" s="159" t="s">
        <v>2408</v>
      </c>
      <c r="JI60" s="159" t="s">
        <v>2408</v>
      </c>
      <c r="JJ60" s="159" t="s">
        <v>2408</v>
      </c>
      <c r="JK60" s="159" t="s">
        <v>2408</v>
      </c>
      <c r="JL60" s="159" t="s">
        <v>2409</v>
      </c>
      <c r="JM60" s="159" t="s">
        <v>2408</v>
      </c>
      <c r="JN60" s="159" t="s">
        <v>2408</v>
      </c>
      <c r="JO60" s="159" t="s">
        <v>2409</v>
      </c>
      <c r="JP60" s="159" t="s">
        <v>2409</v>
      </c>
      <c r="JQ60" s="159" t="s">
        <v>2409</v>
      </c>
      <c r="JR60" s="159" t="s">
        <v>2409</v>
      </c>
      <c r="JS60" s="159" t="s">
        <v>2408</v>
      </c>
      <c r="JT60" s="159" t="s">
        <v>2408</v>
      </c>
      <c r="JU60" s="159" t="s">
        <v>2409</v>
      </c>
      <c r="JV60" s="159" t="s">
        <v>2409</v>
      </c>
      <c r="JW60" s="159" t="s">
        <v>2409</v>
      </c>
      <c r="JX60" s="159" t="s">
        <v>2409</v>
      </c>
      <c r="JY60" s="159" t="s">
        <v>2409</v>
      </c>
      <c r="JZ60" s="159" t="s">
        <v>2409</v>
      </c>
      <c r="KA60" s="159" t="s">
        <v>2409</v>
      </c>
      <c r="KB60" s="159" t="s">
        <v>2409</v>
      </c>
      <c r="KC60" s="159" t="s">
        <v>2409</v>
      </c>
      <c r="KD60" s="159" t="s">
        <v>2409</v>
      </c>
      <c r="KE60" s="159" t="s">
        <v>2409</v>
      </c>
      <c r="KF60" s="159" t="s">
        <v>2409</v>
      </c>
      <c r="KG60" s="159" t="s">
        <v>2409</v>
      </c>
      <c r="KH60" s="159" t="s">
        <v>2408</v>
      </c>
      <c r="KI60" s="159" t="s">
        <v>2408</v>
      </c>
    </row>
    <row r="61" spans="1:295" ht="27" customHeight="1" x14ac:dyDescent="0.25">
      <c r="A61" s="229" t="s">
        <v>3</v>
      </c>
      <c r="B61" s="229"/>
      <c r="C61" s="230" t="s">
        <v>424</v>
      </c>
      <c r="D61" s="230"/>
      <c r="E61" s="230"/>
      <c r="F61" s="230"/>
      <c r="G61" s="230"/>
      <c r="H61" s="230"/>
      <c r="I61" s="230"/>
      <c r="J61" s="230"/>
      <c r="K61" s="230"/>
      <c r="L61" s="230"/>
      <c r="M61" s="230"/>
      <c r="N61" s="230" t="s">
        <v>2410</v>
      </c>
      <c r="O61" s="230"/>
      <c r="P61" s="230"/>
      <c r="Q61" s="230"/>
      <c r="R61" s="230"/>
      <c r="S61" s="230" t="s">
        <v>520</v>
      </c>
      <c r="T61" s="230" t="s">
        <v>424</v>
      </c>
      <c r="U61" s="230"/>
      <c r="V61" s="230"/>
      <c r="W61" s="230"/>
      <c r="X61" s="230" t="s">
        <v>864</v>
      </c>
      <c r="Y61" s="230"/>
      <c r="Z61" s="230"/>
      <c r="AA61" s="230" t="s">
        <v>36</v>
      </c>
      <c r="AB61" s="230" t="s">
        <v>424</v>
      </c>
      <c r="AC61" s="230" t="s">
        <v>22</v>
      </c>
      <c r="AD61" s="230"/>
      <c r="AE61" s="230" t="s">
        <v>424</v>
      </c>
      <c r="AF61" s="230" t="s">
        <v>2410</v>
      </c>
      <c r="AG61" s="230"/>
      <c r="AH61" s="230" t="s">
        <v>68</v>
      </c>
      <c r="AI61" s="230"/>
      <c r="AJ61" s="230" t="s">
        <v>22</v>
      </c>
      <c r="AK61" s="230"/>
      <c r="AL61" s="230"/>
      <c r="AM61" s="230"/>
      <c r="AN61" s="230"/>
      <c r="AO61" s="230" t="s">
        <v>2411</v>
      </c>
      <c r="AP61" s="230" t="s">
        <v>2412</v>
      </c>
      <c r="AQ61" s="230" t="s">
        <v>424</v>
      </c>
      <c r="AR61" s="230"/>
      <c r="AS61" s="230"/>
      <c r="AT61" s="230"/>
      <c r="AU61" s="230"/>
      <c r="AV61" s="230"/>
      <c r="AW61" s="230"/>
      <c r="AX61" s="230"/>
      <c r="AY61" s="230"/>
      <c r="AZ61" s="230"/>
      <c r="BA61" s="230" t="s">
        <v>305</v>
      </c>
      <c r="BB61" s="230" t="s">
        <v>520</v>
      </c>
      <c r="BC61" s="230" t="s">
        <v>905</v>
      </c>
      <c r="BD61" s="230" t="s">
        <v>320</v>
      </c>
      <c r="BE61" s="230"/>
      <c r="BF61" s="230" t="s">
        <v>424</v>
      </c>
      <c r="BG61" s="230"/>
      <c r="BH61" s="230"/>
      <c r="BI61" s="230"/>
      <c r="BJ61" s="230"/>
      <c r="BK61" s="230"/>
      <c r="BL61" s="230"/>
      <c r="BM61" s="230"/>
      <c r="BN61" s="230" t="s">
        <v>520</v>
      </c>
      <c r="BO61" s="230"/>
      <c r="BP61" s="230"/>
      <c r="BQ61" s="230"/>
      <c r="BR61" s="230"/>
      <c r="BS61" s="230"/>
      <c r="BT61" s="230" t="s">
        <v>36</v>
      </c>
      <c r="BU61" s="230"/>
      <c r="BV61" s="230" t="s">
        <v>520</v>
      </c>
      <c r="BW61" s="230" t="s">
        <v>2413</v>
      </c>
      <c r="BX61" s="230"/>
      <c r="BY61" s="230"/>
      <c r="BZ61" s="230"/>
      <c r="CA61" s="230" t="s">
        <v>424</v>
      </c>
      <c r="CB61" s="230"/>
      <c r="CC61" s="230" t="s">
        <v>2414</v>
      </c>
      <c r="CD61" s="230"/>
      <c r="CE61" s="230" t="s">
        <v>156</v>
      </c>
      <c r="CF61" s="230" t="s">
        <v>424</v>
      </c>
      <c r="CG61" s="230"/>
      <c r="CH61" s="230"/>
      <c r="CI61" s="230"/>
      <c r="CJ61" s="230" t="s">
        <v>905</v>
      </c>
      <c r="CK61" s="230"/>
      <c r="CL61" s="230" t="s">
        <v>2413</v>
      </c>
      <c r="CM61" s="230"/>
      <c r="CN61" s="230"/>
      <c r="CO61" s="230" t="s">
        <v>424</v>
      </c>
      <c r="CP61" s="230"/>
      <c r="CQ61" s="230"/>
      <c r="CR61" s="230"/>
      <c r="CS61" s="230"/>
      <c r="CT61" s="230"/>
      <c r="CU61" s="230"/>
      <c r="CV61" s="230"/>
      <c r="CW61" s="230" t="s">
        <v>2414</v>
      </c>
      <c r="CX61" s="230" t="s">
        <v>2413</v>
      </c>
      <c r="CY61" s="230"/>
      <c r="CZ61" s="230" t="s">
        <v>324</v>
      </c>
      <c r="DA61" s="230"/>
      <c r="DB61" s="230"/>
      <c r="DC61" s="230"/>
      <c r="DD61" s="230" t="s">
        <v>424</v>
      </c>
      <c r="DE61" s="230"/>
      <c r="DF61" s="230"/>
      <c r="DG61" s="230" t="s">
        <v>324</v>
      </c>
      <c r="DH61" s="230"/>
      <c r="DI61" s="230" t="s">
        <v>888</v>
      </c>
      <c r="DJ61" s="230"/>
      <c r="DK61" s="230" t="s">
        <v>586</v>
      </c>
      <c r="DL61" s="230" t="s">
        <v>324</v>
      </c>
      <c r="DM61" s="230"/>
      <c r="DN61" s="230"/>
      <c r="DO61" s="230"/>
      <c r="DP61" s="230" t="s">
        <v>586</v>
      </c>
      <c r="DQ61" s="230" t="s">
        <v>324</v>
      </c>
      <c r="DR61" s="230" t="s">
        <v>586</v>
      </c>
      <c r="DS61" s="230" t="s">
        <v>324</v>
      </c>
      <c r="DT61" s="230"/>
      <c r="DU61" s="230"/>
      <c r="DV61" s="230"/>
      <c r="DW61" s="230" t="s">
        <v>424</v>
      </c>
      <c r="DX61" s="230" t="s">
        <v>586</v>
      </c>
      <c r="DY61" s="230" t="s">
        <v>424</v>
      </c>
      <c r="DZ61" s="230"/>
      <c r="EA61" s="230"/>
      <c r="EB61" s="230"/>
      <c r="EC61" s="230"/>
      <c r="ED61" s="230"/>
      <c r="EE61" s="230" t="s">
        <v>520</v>
      </c>
      <c r="EF61" s="230"/>
      <c r="EG61" s="230" t="s">
        <v>324</v>
      </c>
      <c r="EH61" s="230" t="s">
        <v>520</v>
      </c>
      <c r="EI61" s="230" t="s">
        <v>2415</v>
      </c>
      <c r="EJ61" s="230" t="s">
        <v>586</v>
      </c>
      <c r="EK61" s="230" t="s">
        <v>424</v>
      </c>
      <c r="EL61" s="230"/>
      <c r="EM61" s="230"/>
      <c r="EN61" s="230"/>
      <c r="EO61" s="230"/>
      <c r="EP61" s="230"/>
      <c r="EQ61" s="230"/>
      <c r="ER61" s="230"/>
      <c r="ES61" s="230"/>
      <c r="ET61" s="230" t="s">
        <v>883</v>
      </c>
      <c r="EU61" s="230"/>
      <c r="EV61" s="230"/>
      <c r="EW61" s="230" t="s">
        <v>424</v>
      </c>
      <c r="EX61" s="230"/>
      <c r="EY61" s="230"/>
      <c r="EZ61" s="230"/>
      <c r="FA61" s="230"/>
      <c r="FB61" s="230"/>
      <c r="FC61" s="230"/>
      <c r="FD61" s="230"/>
      <c r="FE61" s="230"/>
      <c r="FF61" s="230"/>
      <c r="FG61" s="230" t="s">
        <v>895</v>
      </c>
      <c r="FH61" s="230"/>
      <c r="FI61" s="230"/>
      <c r="FJ61" s="230" t="s">
        <v>424</v>
      </c>
      <c r="FK61" s="230"/>
      <c r="FL61" s="230"/>
      <c r="FM61" s="230"/>
      <c r="FN61" s="230"/>
      <c r="FO61" s="230"/>
      <c r="FP61" s="230" t="s">
        <v>305</v>
      </c>
      <c r="FQ61" s="230" t="s">
        <v>320</v>
      </c>
      <c r="FR61" s="230"/>
      <c r="FS61" s="230"/>
      <c r="FT61" s="230"/>
      <c r="FU61" s="230"/>
      <c r="FV61" s="230"/>
      <c r="FW61" s="230" t="s">
        <v>2414</v>
      </c>
      <c r="FX61" s="230" t="s">
        <v>628</v>
      </c>
      <c r="FY61" s="230"/>
      <c r="FZ61" s="230"/>
      <c r="GA61" s="230" t="s">
        <v>586</v>
      </c>
      <c r="GB61" s="230" t="s">
        <v>22</v>
      </c>
      <c r="GC61" s="230" t="s">
        <v>305</v>
      </c>
      <c r="GD61" s="230" t="s">
        <v>424</v>
      </c>
      <c r="GE61" s="230" t="s">
        <v>177</v>
      </c>
      <c r="GF61" s="230" t="s">
        <v>305</v>
      </c>
      <c r="GG61" s="230" t="s">
        <v>22</v>
      </c>
      <c r="GH61" s="230" t="s">
        <v>424</v>
      </c>
      <c r="GI61" s="230" t="s">
        <v>305</v>
      </c>
      <c r="GJ61" s="230" t="s">
        <v>424</v>
      </c>
      <c r="GK61" s="230"/>
      <c r="GL61" s="230" t="s">
        <v>49</v>
      </c>
      <c r="GM61" s="230" t="s">
        <v>424</v>
      </c>
      <c r="GN61" s="230" t="s">
        <v>320</v>
      </c>
      <c r="GO61" s="230" t="s">
        <v>424</v>
      </c>
      <c r="GP61" s="230"/>
      <c r="GQ61" s="230"/>
      <c r="GR61" s="230" t="s">
        <v>341</v>
      </c>
      <c r="GS61" s="230"/>
      <c r="GT61" s="230" t="s">
        <v>305</v>
      </c>
      <c r="GU61" s="230"/>
      <c r="GV61" s="230" t="s">
        <v>424</v>
      </c>
      <c r="GW61" s="230" t="s">
        <v>305</v>
      </c>
      <c r="GX61" s="230" t="s">
        <v>590</v>
      </c>
      <c r="GY61" s="230" t="s">
        <v>424</v>
      </c>
      <c r="GZ61" s="230"/>
      <c r="HA61" s="230" t="s">
        <v>590</v>
      </c>
      <c r="HB61" s="230" t="s">
        <v>520</v>
      </c>
      <c r="HC61" s="230"/>
      <c r="HD61" s="230"/>
      <c r="HE61" s="230"/>
      <c r="HF61" s="230"/>
      <c r="HG61" s="230"/>
      <c r="HH61" s="230"/>
      <c r="HI61" s="230"/>
      <c r="HJ61" s="230"/>
      <c r="HK61" s="230"/>
      <c r="HL61" s="230"/>
      <c r="HM61" s="230" t="s">
        <v>2416</v>
      </c>
      <c r="HN61" s="230"/>
      <c r="HO61" s="230" t="s">
        <v>520</v>
      </c>
      <c r="HP61" s="230"/>
      <c r="HQ61" s="230" t="s">
        <v>2417</v>
      </c>
      <c r="HR61" s="230"/>
      <c r="HS61" s="230" t="s">
        <v>520</v>
      </c>
      <c r="HT61" s="230"/>
      <c r="HU61" s="230" t="s">
        <v>350</v>
      </c>
      <c r="HV61" s="230"/>
      <c r="HW61" s="230" t="s">
        <v>2418</v>
      </c>
      <c r="HX61" s="230"/>
      <c r="HY61" s="230" t="s">
        <v>350</v>
      </c>
      <c r="HZ61" s="230" t="s">
        <v>424</v>
      </c>
      <c r="IA61" s="230" t="s">
        <v>200</v>
      </c>
      <c r="IB61" s="230" t="s">
        <v>103</v>
      </c>
      <c r="IC61" s="230"/>
      <c r="ID61" s="230" t="s">
        <v>2417</v>
      </c>
      <c r="IE61" s="230"/>
      <c r="IF61" s="230"/>
      <c r="IG61" s="230"/>
      <c r="IH61" s="230" t="s">
        <v>103</v>
      </c>
      <c r="II61" s="230"/>
      <c r="IJ61" s="230" t="s">
        <v>520</v>
      </c>
      <c r="IK61" s="230" t="s">
        <v>200</v>
      </c>
      <c r="IL61" s="230" t="s">
        <v>520</v>
      </c>
      <c r="IM61" s="230" t="s">
        <v>200</v>
      </c>
      <c r="IN61" s="230"/>
      <c r="IO61" s="230"/>
      <c r="IP61" s="230"/>
      <c r="IQ61" s="230"/>
      <c r="IR61" s="230" t="s">
        <v>520</v>
      </c>
      <c r="IS61" s="230" t="s">
        <v>2415</v>
      </c>
      <c r="IT61" s="230" t="s">
        <v>350</v>
      </c>
      <c r="IU61" s="230"/>
      <c r="IV61" s="230" t="s">
        <v>200</v>
      </c>
      <c r="IW61" s="230" t="s">
        <v>520</v>
      </c>
      <c r="IX61" s="230"/>
      <c r="IY61" s="230"/>
      <c r="IZ61" s="230"/>
      <c r="JA61" s="230" t="s">
        <v>424</v>
      </c>
      <c r="JB61" s="230" t="s">
        <v>927</v>
      </c>
      <c r="JC61" s="230" t="s">
        <v>424</v>
      </c>
      <c r="JD61" s="230" t="s">
        <v>87</v>
      </c>
      <c r="JE61" s="230"/>
      <c r="JF61" s="230" t="s">
        <v>424</v>
      </c>
      <c r="JG61" s="230"/>
      <c r="JH61" s="230"/>
      <c r="JI61" s="230"/>
      <c r="JJ61" s="230"/>
      <c r="JK61" s="230"/>
      <c r="JL61" s="230" t="s">
        <v>2418</v>
      </c>
      <c r="JM61" s="230" t="s">
        <v>177</v>
      </c>
      <c r="JN61" s="230"/>
      <c r="JO61" s="230" t="s">
        <v>922</v>
      </c>
      <c r="JP61" s="230"/>
      <c r="JQ61" s="230" t="s">
        <v>924</v>
      </c>
      <c r="JR61" s="230"/>
      <c r="JS61" s="230"/>
      <c r="JT61" s="230" t="s">
        <v>424</v>
      </c>
      <c r="JU61" s="230" t="s">
        <v>2417</v>
      </c>
      <c r="JV61" s="230" t="s">
        <v>492</v>
      </c>
      <c r="JW61" s="230" t="s">
        <v>2419</v>
      </c>
      <c r="JX61" s="230"/>
      <c r="JY61" s="230" t="s">
        <v>520</v>
      </c>
      <c r="JZ61" s="230"/>
      <c r="KA61" s="230"/>
      <c r="KB61" s="230"/>
      <c r="KC61" s="230"/>
      <c r="KD61" s="230"/>
      <c r="KE61" s="230"/>
      <c r="KF61" s="230" t="s">
        <v>2417</v>
      </c>
      <c r="KG61" s="230"/>
      <c r="KH61" s="230" t="s">
        <v>520</v>
      </c>
      <c r="KI61" s="230"/>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4" t="s">
        <v>2420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2"/>
      <c r="B64" s="1" t="s">
        <v>2421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3"/>
      <c r="B65" s="1" t="s">
        <v>2422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4"/>
      <c r="B66" s="1" t="s">
        <v>2423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1" t="s">
        <v>2424</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20.100000000000001" hidden="1" customHeight="1" x14ac:dyDescent="0.25">
      <c r="A5" s="229" t="s">
        <v>1772</v>
      </c>
      <c r="B5" s="229"/>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25">
      <c r="A6" s="229" t="s">
        <v>1773</v>
      </c>
      <c r="B6" s="229"/>
      <c r="C6" s="159" t="s">
        <v>2425</v>
      </c>
      <c r="D6" s="159" t="s">
        <v>2426</v>
      </c>
      <c r="E6" s="159" t="s">
        <v>2427</v>
      </c>
      <c r="F6" s="159" t="s">
        <v>2428</v>
      </c>
      <c r="G6" s="159" t="s">
        <v>2429</v>
      </c>
      <c r="H6" s="159" t="s">
        <v>2430</v>
      </c>
      <c r="I6" s="159" t="s">
        <v>2431</v>
      </c>
      <c r="J6" s="159"/>
      <c r="K6" s="159" t="s">
        <v>2432</v>
      </c>
      <c r="L6" s="159" t="s">
        <v>2433</v>
      </c>
      <c r="M6" s="159" t="s">
        <v>2434</v>
      </c>
      <c r="N6" s="159" t="s">
        <v>2435</v>
      </c>
      <c r="O6" s="159" t="s">
        <v>2436</v>
      </c>
      <c r="P6" s="159" t="s">
        <v>2437</v>
      </c>
      <c r="Q6" s="159" t="s">
        <v>2438</v>
      </c>
      <c r="R6" s="159" t="s">
        <v>2439</v>
      </c>
      <c r="S6" s="159" t="s">
        <v>2440</v>
      </c>
      <c r="T6" s="159" t="s">
        <v>2441</v>
      </c>
      <c r="U6" s="159" t="s">
        <v>2442</v>
      </c>
      <c r="V6" s="159" t="s">
        <v>2443</v>
      </c>
      <c r="W6" s="159" t="s">
        <v>2444</v>
      </c>
      <c r="X6" s="159" t="s">
        <v>2445</v>
      </c>
      <c r="Y6" s="159" t="s">
        <v>2446</v>
      </c>
      <c r="Z6" s="159" t="s">
        <v>2447</v>
      </c>
      <c r="AA6" s="159" t="s">
        <v>2448</v>
      </c>
      <c r="AB6" s="159" t="s">
        <v>2449</v>
      </c>
      <c r="AC6" s="159" t="s">
        <v>2450</v>
      </c>
      <c r="AD6" s="159" t="s">
        <v>2451</v>
      </c>
      <c r="AE6" s="159" t="s">
        <v>2452</v>
      </c>
      <c r="AF6" s="159" t="s">
        <v>2453</v>
      </c>
      <c r="AG6" s="159" t="s">
        <v>2454</v>
      </c>
      <c r="AH6" s="159" t="s">
        <v>2455</v>
      </c>
      <c r="AI6" s="159" t="s">
        <v>2456</v>
      </c>
      <c r="AJ6" s="159" t="s">
        <v>2457</v>
      </c>
      <c r="AK6" s="159" t="s">
        <v>2458</v>
      </c>
      <c r="AL6" s="159" t="s">
        <v>2459</v>
      </c>
      <c r="AM6" s="159" t="s">
        <v>2460</v>
      </c>
      <c r="AN6" s="159" t="s">
        <v>2461</v>
      </c>
      <c r="AO6" s="159" t="s">
        <v>2462</v>
      </c>
      <c r="AP6" s="159" t="s">
        <v>2463</v>
      </c>
      <c r="AQ6" s="159" t="s">
        <v>2464</v>
      </c>
      <c r="AR6" s="159" t="s">
        <v>2465</v>
      </c>
      <c r="AS6" s="159" t="s">
        <v>2466</v>
      </c>
      <c r="AT6" s="159" t="s">
        <v>2467</v>
      </c>
      <c r="AU6" s="159" t="s">
        <v>2468</v>
      </c>
      <c r="AV6" s="159" t="s">
        <v>2469</v>
      </c>
      <c r="AW6" s="159" t="s">
        <v>2470</v>
      </c>
      <c r="AX6" s="159" t="s">
        <v>2471</v>
      </c>
      <c r="AY6" s="159" t="s">
        <v>2472</v>
      </c>
      <c r="AZ6" s="159" t="s">
        <v>2473</v>
      </c>
      <c r="BA6" s="159" t="s">
        <v>2474</v>
      </c>
      <c r="BB6" s="159" t="s">
        <v>2475</v>
      </c>
      <c r="BC6" s="159" t="s">
        <v>2476</v>
      </c>
      <c r="BD6" s="159" t="s">
        <v>2477</v>
      </c>
      <c r="BE6" s="159" t="s">
        <v>2478</v>
      </c>
      <c r="BF6" s="159" t="s">
        <v>2479</v>
      </c>
      <c r="BG6" s="159" t="s">
        <v>2480</v>
      </c>
      <c r="BH6" s="159" t="s">
        <v>2481</v>
      </c>
      <c r="BI6" s="159" t="s">
        <v>2482</v>
      </c>
      <c r="BJ6" s="159" t="s">
        <v>2483</v>
      </c>
      <c r="BK6" s="159" t="s">
        <v>2484</v>
      </c>
      <c r="BL6" s="159" t="s">
        <v>2485</v>
      </c>
      <c r="BM6" s="159" t="s">
        <v>2486</v>
      </c>
      <c r="BN6" s="159" t="s">
        <v>2487</v>
      </c>
      <c r="BO6" s="159" t="s">
        <v>2488</v>
      </c>
      <c r="BP6" s="159" t="s">
        <v>2489</v>
      </c>
      <c r="BQ6" s="159" t="s">
        <v>2490</v>
      </c>
      <c r="BR6" s="159" t="s">
        <v>2491</v>
      </c>
      <c r="BS6" s="159" t="s">
        <v>2492</v>
      </c>
      <c r="BT6" s="159"/>
      <c r="BU6" s="159"/>
      <c r="BV6" s="159" t="s">
        <v>2493</v>
      </c>
      <c r="BW6" s="159" t="s">
        <v>2494</v>
      </c>
      <c r="BX6" s="159" t="s">
        <v>2495</v>
      </c>
      <c r="BY6" s="159" t="s">
        <v>2496</v>
      </c>
      <c r="BZ6" s="159" t="s">
        <v>2497</v>
      </c>
      <c r="CA6" s="159" t="s">
        <v>2498</v>
      </c>
      <c r="CB6" s="159" t="s">
        <v>2499</v>
      </c>
      <c r="CC6" s="159" t="s">
        <v>2500</v>
      </c>
      <c r="CD6" s="159" t="s">
        <v>2501</v>
      </c>
      <c r="CE6" s="159" t="s">
        <v>2502</v>
      </c>
      <c r="CF6" s="159" t="s">
        <v>2503</v>
      </c>
      <c r="CG6" s="159" t="s">
        <v>2504</v>
      </c>
      <c r="CH6" s="159" t="s">
        <v>1857</v>
      </c>
      <c r="CI6" s="159" t="s">
        <v>2505</v>
      </c>
      <c r="CJ6" s="159" t="s">
        <v>2506</v>
      </c>
      <c r="CK6" s="159" t="s">
        <v>2507</v>
      </c>
      <c r="CL6" s="159" t="s">
        <v>2508</v>
      </c>
      <c r="CM6" s="159" t="s">
        <v>2509</v>
      </c>
      <c r="CN6" s="159" t="s">
        <v>2510</v>
      </c>
      <c r="CO6" s="159" t="s">
        <v>2511</v>
      </c>
      <c r="CP6" s="159" t="s">
        <v>2512</v>
      </c>
      <c r="CQ6" s="159" t="s">
        <v>2513</v>
      </c>
      <c r="CR6" s="159" t="s">
        <v>2514</v>
      </c>
      <c r="CS6" s="159" t="s">
        <v>2515</v>
      </c>
      <c r="CT6" s="159" t="s">
        <v>2516</v>
      </c>
      <c r="CU6" s="159" t="s">
        <v>2517</v>
      </c>
      <c r="CV6" s="159" t="s">
        <v>2518</v>
      </c>
      <c r="CW6" s="159" t="s">
        <v>2519</v>
      </c>
      <c r="CX6" s="159" t="s">
        <v>2520</v>
      </c>
      <c r="CY6" s="159" t="s">
        <v>2521</v>
      </c>
      <c r="CZ6" s="159" t="s">
        <v>2522</v>
      </c>
      <c r="DA6" s="159" t="s">
        <v>2523</v>
      </c>
      <c r="DB6" s="159" t="s">
        <v>2524</v>
      </c>
      <c r="DC6" s="159" t="s">
        <v>2525</v>
      </c>
      <c r="DD6" s="159" t="s">
        <v>2526</v>
      </c>
      <c r="DE6" s="159" t="s">
        <v>2527</v>
      </c>
      <c r="DF6" s="159" t="s">
        <v>2528</v>
      </c>
      <c r="DG6" s="159" t="s">
        <v>2529</v>
      </c>
      <c r="DH6" s="159" t="s">
        <v>2530</v>
      </c>
      <c r="DI6" s="159" t="s">
        <v>2531</v>
      </c>
      <c r="DJ6" s="159" t="s">
        <v>2532</v>
      </c>
      <c r="DK6" s="159" t="s">
        <v>2533</v>
      </c>
      <c r="DL6" s="159" t="s">
        <v>2534</v>
      </c>
      <c r="DM6" s="159" t="s">
        <v>2535</v>
      </c>
      <c r="DN6" s="159" t="s">
        <v>2536</v>
      </c>
      <c r="DO6" s="159" t="s">
        <v>2537</v>
      </c>
      <c r="DP6" s="159" t="s">
        <v>2538</v>
      </c>
      <c r="DQ6" s="159" t="s">
        <v>2539</v>
      </c>
      <c r="DR6" s="159" t="s">
        <v>2540</v>
      </c>
      <c r="DS6" s="159" t="s">
        <v>2541</v>
      </c>
      <c r="DT6" s="159" t="s">
        <v>2542</v>
      </c>
      <c r="DU6" s="159" t="s">
        <v>2543</v>
      </c>
      <c r="DV6" s="159" t="s">
        <v>2544</v>
      </c>
      <c r="DW6" s="159" t="s">
        <v>2545</v>
      </c>
      <c r="DX6" s="159" t="s">
        <v>2546</v>
      </c>
      <c r="DY6" s="159" t="s">
        <v>2547</v>
      </c>
      <c r="DZ6" s="159" t="s">
        <v>2548</v>
      </c>
      <c r="EA6" s="159" t="s">
        <v>2549</v>
      </c>
      <c r="EB6" s="159" t="s">
        <v>2550</v>
      </c>
      <c r="EC6" s="159" t="s">
        <v>2551</v>
      </c>
      <c r="ED6" s="159" t="s">
        <v>2552</v>
      </c>
      <c r="EE6" s="159" t="s">
        <v>2553</v>
      </c>
      <c r="EF6" s="159" t="s">
        <v>2554</v>
      </c>
      <c r="EG6" s="159" t="s">
        <v>2555</v>
      </c>
      <c r="EH6" s="159" t="s">
        <v>2556</v>
      </c>
      <c r="EI6" s="159" t="s">
        <v>2557</v>
      </c>
      <c r="EJ6" s="159" t="s">
        <v>2558</v>
      </c>
      <c r="EK6" s="159" t="s">
        <v>2559</v>
      </c>
      <c r="EL6" s="159" t="s">
        <v>2560</v>
      </c>
      <c r="EM6" s="159" t="s">
        <v>2561</v>
      </c>
      <c r="EN6" s="159" t="s">
        <v>2562</v>
      </c>
      <c r="EO6" s="159" t="s">
        <v>2563</v>
      </c>
      <c r="EP6" s="159" t="s">
        <v>2564</v>
      </c>
      <c r="EQ6" s="159" t="s">
        <v>2565</v>
      </c>
      <c r="ER6" s="159" t="s">
        <v>2566</v>
      </c>
      <c r="ES6" s="159" t="s">
        <v>2567</v>
      </c>
      <c r="ET6" s="159" t="s">
        <v>2568</v>
      </c>
      <c r="EU6" s="159" t="s">
        <v>2569</v>
      </c>
      <c r="EV6" s="159" t="s">
        <v>2570</v>
      </c>
      <c r="EW6" s="159" t="s">
        <v>2571</v>
      </c>
      <c r="EX6" s="159" t="s">
        <v>2572</v>
      </c>
      <c r="EY6" s="159" t="s">
        <v>2573</v>
      </c>
      <c r="EZ6" s="159" t="s">
        <v>2574</v>
      </c>
      <c r="FA6" s="159" t="s">
        <v>2575</v>
      </c>
      <c r="FB6" s="159" t="s">
        <v>2576</v>
      </c>
      <c r="FC6" s="159" t="s">
        <v>2577</v>
      </c>
      <c r="FD6" s="159" t="s">
        <v>2578</v>
      </c>
      <c r="FE6" s="159" t="s">
        <v>2579</v>
      </c>
      <c r="FF6" s="159" t="s">
        <v>2580</v>
      </c>
      <c r="FG6" s="159" t="s">
        <v>2581</v>
      </c>
      <c r="FH6" s="159" t="s">
        <v>2582</v>
      </c>
      <c r="FI6" s="159" t="s">
        <v>2583</v>
      </c>
      <c r="FJ6" s="159" t="s">
        <v>2584</v>
      </c>
      <c r="FK6" s="159" t="s">
        <v>2585</v>
      </c>
      <c r="FL6" s="159" t="s">
        <v>2586</v>
      </c>
      <c r="FM6" s="159" t="s">
        <v>2587</v>
      </c>
      <c r="FN6" s="159" t="s">
        <v>2588</v>
      </c>
      <c r="FO6" s="159" t="s">
        <v>2589</v>
      </c>
      <c r="FP6" s="159" t="s">
        <v>2590</v>
      </c>
      <c r="FQ6" s="159" t="s">
        <v>2591</v>
      </c>
      <c r="FR6" s="159" t="s">
        <v>2592</v>
      </c>
      <c r="FS6" s="159" t="s">
        <v>2593</v>
      </c>
      <c r="FT6" s="159" t="s">
        <v>2594</v>
      </c>
      <c r="FU6" s="159" t="s">
        <v>2595</v>
      </c>
      <c r="FV6" s="159" t="s">
        <v>2596</v>
      </c>
      <c r="FW6" s="159" t="s">
        <v>2597</v>
      </c>
      <c r="FX6" s="159" t="s">
        <v>2598</v>
      </c>
      <c r="FY6" s="159" t="s">
        <v>2599</v>
      </c>
      <c r="FZ6" s="159" t="s">
        <v>2600</v>
      </c>
      <c r="GA6" s="159" t="s">
        <v>2601</v>
      </c>
      <c r="GB6" s="159" t="s">
        <v>2602</v>
      </c>
      <c r="GC6" s="159" t="s">
        <v>2603</v>
      </c>
      <c r="GD6" s="159" t="s">
        <v>2604</v>
      </c>
      <c r="GE6" s="159" t="s">
        <v>2605</v>
      </c>
      <c r="GF6" s="159" t="s">
        <v>2606</v>
      </c>
      <c r="GG6" s="159" t="s">
        <v>2607</v>
      </c>
      <c r="GH6" s="159" t="s">
        <v>2608</v>
      </c>
      <c r="GI6" s="159" t="s">
        <v>2609</v>
      </c>
      <c r="GJ6" s="159" t="s">
        <v>2610</v>
      </c>
      <c r="GK6" s="159" t="s">
        <v>2611</v>
      </c>
      <c r="GL6" s="159" t="s">
        <v>2612</v>
      </c>
      <c r="GM6" s="159"/>
      <c r="GN6" s="159" t="s">
        <v>2613</v>
      </c>
      <c r="GO6" s="159" t="s">
        <v>2614</v>
      </c>
      <c r="GP6" s="159" t="s">
        <v>2615</v>
      </c>
      <c r="GQ6" s="159" t="s">
        <v>2616</v>
      </c>
      <c r="GR6" s="159" t="s">
        <v>2617</v>
      </c>
      <c r="GS6" s="159" t="s">
        <v>2618</v>
      </c>
      <c r="GT6" s="159" t="s">
        <v>2619</v>
      </c>
      <c r="GU6" s="159" t="s">
        <v>2620</v>
      </c>
      <c r="GV6" s="159" t="s">
        <v>2621</v>
      </c>
      <c r="GW6" s="159" t="s">
        <v>2622</v>
      </c>
      <c r="GX6" s="159" t="s">
        <v>2623</v>
      </c>
      <c r="GY6" s="159" t="s">
        <v>2624</v>
      </c>
      <c r="GZ6" s="159" t="s">
        <v>2625</v>
      </c>
      <c r="HA6" s="159" t="s">
        <v>2626</v>
      </c>
      <c r="HB6" s="159" t="s">
        <v>2627</v>
      </c>
      <c r="HC6" s="159" t="s">
        <v>2628</v>
      </c>
      <c r="HD6" s="159" t="s">
        <v>2629</v>
      </c>
      <c r="HE6" s="159" t="s">
        <v>2630</v>
      </c>
      <c r="HF6" s="159" t="s">
        <v>2631</v>
      </c>
      <c r="HG6" s="159" t="s">
        <v>2632</v>
      </c>
      <c r="HH6" s="159" t="s">
        <v>2633</v>
      </c>
      <c r="HI6" s="159" t="s">
        <v>2634</v>
      </c>
      <c r="HJ6" s="159" t="s">
        <v>2635</v>
      </c>
      <c r="HK6" s="159" t="s">
        <v>2636</v>
      </c>
      <c r="HL6" s="159" t="s">
        <v>2637</v>
      </c>
      <c r="HM6" s="159" t="s">
        <v>2638</v>
      </c>
      <c r="HN6" s="159" t="s">
        <v>2639</v>
      </c>
      <c r="HO6" s="159" t="s">
        <v>2640</v>
      </c>
      <c r="HP6" s="159" t="s">
        <v>2641</v>
      </c>
      <c r="HQ6" s="159" t="s">
        <v>2642</v>
      </c>
      <c r="HR6" s="159" t="s">
        <v>2643</v>
      </c>
      <c r="HS6" s="159" t="s">
        <v>2644</v>
      </c>
      <c r="HT6" s="159" t="s">
        <v>2645</v>
      </c>
      <c r="HU6" s="159" t="s">
        <v>2646</v>
      </c>
      <c r="HV6" s="159" t="s">
        <v>2647</v>
      </c>
      <c r="HW6" s="159" t="s">
        <v>2648</v>
      </c>
      <c r="HX6" s="159" t="s">
        <v>2649</v>
      </c>
      <c r="HY6" s="159" t="s">
        <v>2650</v>
      </c>
      <c r="HZ6" s="159" t="s">
        <v>2651</v>
      </c>
      <c r="IA6" s="159" t="s">
        <v>2652</v>
      </c>
      <c r="IB6" s="159" t="s">
        <v>2653</v>
      </c>
      <c r="IC6" s="159" t="s">
        <v>2654</v>
      </c>
      <c r="ID6" s="159" t="s">
        <v>2655</v>
      </c>
      <c r="IE6" s="159" t="s">
        <v>2656</v>
      </c>
      <c r="IF6" s="159" t="s">
        <v>2657</v>
      </c>
      <c r="IG6" s="159" t="s">
        <v>2658</v>
      </c>
      <c r="IH6" s="159" t="s">
        <v>2659</v>
      </c>
      <c r="II6" s="159" t="s">
        <v>2660</v>
      </c>
      <c r="IJ6" s="159" t="s">
        <v>2661</v>
      </c>
      <c r="IK6" s="159" t="s">
        <v>2662</v>
      </c>
      <c r="IL6" s="159" t="s">
        <v>2663</v>
      </c>
      <c r="IM6" s="159" t="s">
        <v>2664</v>
      </c>
      <c r="IN6" s="159" t="s">
        <v>2665</v>
      </c>
      <c r="IO6" s="159" t="s">
        <v>2666</v>
      </c>
      <c r="IP6" s="159" t="s">
        <v>2667</v>
      </c>
      <c r="IQ6" s="159" t="s">
        <v>2668</v>
      </c>
      <c r="IR6" s="159" t="s">
        <v>2669</v>
      </c>
      <c r="IS6" s="159" t="s">
        <v>2670</v>
      </c>
      <c r="IT6" s="159" t="s">
        <v>2671</v>
      </c>
      <c r="IU6" s="159" t="s">
        <v>2672</v>
      </c>
      <c r="IV6" s="159" t="s">
        <v>2673</v>
      </c>
      <c r="IW6" s="159" t="s">
        <v>2674</v>
      </c>
      <c r="IX6" s="159" t="s">
        <v>2675</v>
      </c>
      <c r="IY6" s="159" t="s">
        <v>2676</v>
      </c>
      <c r="IZ6" s="159" t="s">
        <v>2677</v>
      </c>
      <c r="JA6" s="159" t="s">
        <v>2678</v>
      </c>
      <c r="JB6" s="159" t="s">
        <v>2679</v>
      </c>
      <c r="JC6" s="159" t="s">
        <v>2680</v>
      </c>
      <c r="JD6" s="159" t="s">
        <v>2681</v>
      </c>
      <c r="JE6" s="159" t="s">
        <v>2682</v>
      </c>
      <c r="JF6" s="159" t="s">
        <v>2683</v>
      </c>
      <c r="JG6" s="159" t="s">
        <v>2684</v>
      </c>
      <c r="JH6" s="159" t="s">
        <v>2685</v>
      </c>
      <c r="JI6" s="159" t="s">
        <v>2686</v>
      </c>
      <c r="JJ6" s="159" t="s">
        <v>2687</v>
      </c>
      <c r="JK6" s="159" t="s">
        <v>2688</v>
      </c>
      <c r="JL6" s="159" t="s">
        <v>2689</v>
      </c>
      <c r="JM6" s="159" t="s">
        <v>2690</v>
      </c>
      <c r="JN6" s="159" t="s">
        <v>2691</v>
      </c>
      <c r="JO6" s="159" t="s">
        <v>2692</v>
      </c>
      <c r="JP6" s="159" t="s">
        <v>2693</v>
      </c>
      <c r="JQ6" s="159" t="s">
        <v>2694</v>
      </c>
      <c r="JR6" s="159" t="s">
        <v>2695</v>
      </c>
      <c r="JS6" s="159" t="s">
        <v>2696</v>
      </c>
      <c r="JT6" s="159" t="s">
        <v>2697</v>
      </c>
      <c r="JU6" s="159" t="s">
        <v>2698</v>
      </c>
      <c r="JV6" s="159" t="s">
        <v>2699</v>
      </c>
      <c r="JW6" s="159" t="s">
        <v>2700</v>
      </c>
      <c r="JX6" s="159" t="s">
        <v>2701</v>
      </c>
      <c r="JY6" s="159" t="s">
        <v>2702</v>
      </c>
      <c r="JZ6" s="159" t="s">
        <v>2703</v>
      </c>
      <c r="KA6" s="159" t="s">
        <v>2704</v>
      </c>
      <c r="KB6" s="159" t="s">
        <v>2705</v>
      </c>
      <c r="KC6" s="159" t="s">
        <v>2706</v>
      </c>
      <c r="KD6" s="159" t="s">
        <v>2707</v>
      </c>
      <c r="KE6" s="159" t="s">
        <v>2708</v>
      </c>
      <c r="KF6" s="159" t="s">
        <v>2709</v>
      </c>
      <c r="KG6" s="159" t="s">
        <v>2710</v>
      </c>
      <c r="KH6" s="159" t="s">
        <v>2711</v>
      </c>
      <c r="KI6" s="159" t="s">
        <v>2712</v>
      </c>
    </row>
    <row r="7" spans="1:295" ht="27" customHeight="1" x14ac:dyDescent="0.25">
      <c r="A7" s="229" t="s">
        <v>39</v>
      </c>
      <c r="B7" s="229"/>
      <c r="C7" s="230" t="s">
        <v>2067</v>
      </c>
      <c r="D7" s="230"/>
      <c r="E7" s="230"/>
      <c r="F7" s="230" t="s">
        <v>2068</v>
      </c>
      <c r="G7" s="230" t="s">
        <v>2069</v>
      </c>
      <c r="H7" s="230"/>
      <c r="I7" s="230"/>
      <c r="J7" s="230"/>
      <c r="K7" s="230" t="s">
        <v>2070</v>
      </c>
      <c r="L7" s="230"/>
      <c r="M7" s="230"/>
      <c r="N7" s="230" t="s">
        <v>2071</v>
      </c>
      <c r="O7" s="230" t="s">
        <v>2072</v>
      </c>
      <c r="P7" s="230"/>
      <c r="Q7" s="230" t="s">
        <v>2073</v>
      </c>
      <c r="R7" s="230"/>
      <c r="S7" s="230" t="s">
        <v>2074</v>
      </c>
      <c r="T7" s="230"/>
      <c r="U7" s="230" t="s">
        <v>2075</v>
      </c>
      <c r="V7" s="230"/>
      <c r="W7" s="230"/>
      <c r="X7" s="230" t="s">
        <v>2076</v>
      </c>
      <c r="Y7" s="230"/>
      <c r="Z7" s="230"/>
      <c r="AA7" s="230" t="s">
        <v>2077</v>
      </c>
      <c r="AB7" s="230"/>
      <c r="AC7" s="230"/>
      <c r="AD7" s="230"/>
      <c r="AE7" s="230"/>
      <c r="AF7" s="230"/>
      <c r="AG7" s="230"/>
      <c r="AH7" s="230"/>
      <c r="AI7" s="230"/>
      <c r="AJ7" s="230" t="s">
        <v>2078</v>
      </c>
      <c r="AK7" s="230"/>
      <c r="AL7" s="230"/>
      <c r="AM7" s="230" t="s">
        <v>2079</v>
      </c>
      <c r="AN7" s="230"/>
      <c r="AO7" s="230" t="s">
        <v>2080</v>
      </c>
      <c r="AP7" s="230"/>
      <c r="AQ7" s="230" t="s">
        <v>2081</v>
      </c>
      <c r="AR7" s="230"/>
      <c r="AS7" s="230"/>
      <c r="AT7" s="230" t="s">
        <v>2082</v>
      </c>
      <c r="AU7" s="230"/>
      <c r="AV7" s="230" t="s">
        <v>2083</v>
      </c>
      <c r="AW7" s="230"/>
      <c r="AX7" s="230" t="s">
        <v>2082</v>
      </c>
      <c r="AY7" s="230"/>
      <c r="AZ7" s="230"/>
      <c r="BA7" s="230" t="s">
        <v>2084</v>
      </c>
      <c r="BB7" s="230" t="s">
        <v>2085</v>
      </c>
      <c r="BC7" s="230" t="s">
        <v>2086</v>
      </c>
      <c r="BD7" s="230"/>
      <c r="BE7" s="230"/>
      <c r="BF7" s="230" t="s">
        <v>2087</v>
      </c>
      <c r="BG7" s="230"/>
      <c r="BH7" s="230"/>
      <c r="BI7" s="230"/>
      <c r="BJ7" s="230"/>
      <c r="BK7" s="230" t="s">
        <v>2088</v>
      </c>
      <c r="BL7" s="230" t="s">
        <v>2089</v>
      </c>
      <c r="BM7" s="230"/>
      <c r="BN7" s="230" t="s">
        <v>2090</v>
      </c>
      <c r="BO7" s="230"/>
      <c r="BP7" s="230"/>
      <c r="BQ7" s="230" t="s">
        <v>2091</v>
      </c>
      <c r="BR7" s="230"/>
      <c r="BS7" s="230"/>
      <c r="BT7" s="230"/>
      <c r="BU7" s="230" t="s">
        <v>2092</v>
      </c>
      <c r="BV7" s="230" t="s">
        <v>2093</v>
      </c>
      <c r="BW7" s="230" t="s">
        <v>2094</v>
      </c>
      <c r="BX7" s="230"/>
      <c r="BY7" s="230"/>
      <c r="BZ7" s="230"/>
      <c r="CA7" s="230" t="s">
        <v>2095</v>
      </c>
      <c r="CB7" s="230"/>
      <c r="CC7" s="230"/>
      <c r="CD7" s="230"/>
      <c r="CE7" s="230"/>
      <c r="CF7" s="230" t="s">
        <v>2096</v>
      </c>
      <c r="CG7" s="230"/>
      <c r="CH7" s="230"/>
      <c r="CI7" s="230"/>
      <c r="CJ7" s="230" t="s">
        <v>2097</v>
      </c>
      <c r="CK7" s="230"/>
      <c r="CL7" s="230" t="s">
        <v>2098</v>
      </c>
      <c r="CM7" s="230"/>
      <c r="CN7" s="230" t="s">
        <v>2099</v>
      </c>
      <c r="CO7" s="230" t="s">
        <v>2100</v>
      </c>
      <c r="CP7" s="230"/>
      <c r="CQ7" s="230"/>
      <c r="CR7" s="230" t="s">
        <v>2101</v>
      </c>
      <c r="CS7" s="230"/>
      <c r="CT7" s="230"/>
      <c r="CU7" s="230"/>
      <c r="CV7" s="230"/>
      <c r="CW7" s="230" t="s">
        <v>2102</v>
      </c>
      <c r="CX7" s="230" t="s">
        <v>2103</v>
      </c>
      <c r="CY7" s="230"/>
      <c r="CZ7" s="230"/>
      <c r="DA7" s="230"/>
      <c r="DB7" s="230"/>
      <c r="DC7" s="230"/>
      <c r="DD7" s="230" t="s">
        <v>2104</v>
      </c>
      <c r="DE7" s="230"/>
      <c r="DF7" s="230"/>
      <c r="DG7" s="230" t="s">
        <v>2105</v>
      </c>
      <c r="DH7" s="230"/>
      <c r="DI7" s="230" t="s">
        <v>2106</v>
      </c>
      <c r="DJ7" s="230"/>
      <c r="DK7" s="230" t="s">
        <v>2107</v>
      </c>
      <c r="DL7" s="230" t="s">
        <v>2108</v>
      </c>
      <c r="DM7" s="230"/>
      <c r="DN7" s="230"/>
      <c r="DO7" s="230"/>
      <c r="DP7" s="230"/>
      <c r="DQ7" s="230" t="s">
        <v>2109</v>
      </c>
      <c r="DR7" s="230" t="s">
        <v>2110</v>
      </c>
      <c r="DS7" s="230" t="s">
        <v>2111</v>
      </c>
      <c r="DT7" s="230"/>
      <c r="DU7" s="230"/>
      <c r="DV7" s="230"/>
      <c r="DW7" s="230"/>
      <c r="DX7" s="230"/>
      <c r="DY7" s="230"/>
      <c r="DZ7" s="230"/>
      <c r="EA7" s="230" t="s">
        <v>2112</v>
      </c>
      <c r="EB7" s="230" t="s">
        <v>2113</v>
      </c>
      <c r="EC7" s="230"/>
      <c r="ED7" s="230"/>
      <c r="EE7" s="230" t="s">
        <v>2112</v>
      </c>
      <c r="EF7" s="230"/>
      <c r="EG7" s="230" t="s">
        <v>2114</v>
      </c>
      <c r="EH7" s="230" t="s">
        <v>2115</v>
      </c>
      <c r="EI7" s="230"/>
      <c r="EJ7" s="230" t="s">
        <v>2116</v>
      </c>
      <c r="EK7" s="230"/>
      <c r="EL7" s="230"/>
      <c r="EM7" s="230"/>
      <c r="EN7" s="230"/>
      <c r="EO7" s="230"/>
      <c r="EP7" s="230"/>
      <c r="EQ7" s="230"/>
      <c r="ER7" s="230"/>
      <c r="ES7" s="230"/>
      <c r="ET7" s="230" t="s">
        <v>2117</v>
      </c>
      <c r="EU7" s="230" t="s">
        <v>2118</v>
      </c>
      <c r="EV7" s="230" t="s">
        <v>2119</v>
      </c>
      <c r="EW7" s="230" t="s">
        <v>2120</v>
      </c>
      <c r="EX7" s="230" t="s">
        <v>2121</v>
      </c>
      <c r="EY7" s="230" t="s">
        <v>2122</v>
      </c>
      <c r="EZ7" s="230" t="s">
        <v>2123</v>
      </c>
      <c r="FA7" s="230"/>
      <c r="FB7" s="230" t="s">
        <v>2124</v>
      </c>
      <c r="FC7" s="230"/>
      <c r="FD7" s="230" t="s">
        <v>2125</v>
      </c>
      <c r="FE7" s="230"/>
      <c r="FF7" s="230"/>
      <c r="FG7" s="230" t="s">
        <v>2126</v>
      </c>
      <c r="FH7" s="230"/>
      <c r="FI7" s="230"/>
      <c r="FJ7" s="230" t="s">
        <v>2127</v>
      </c>
      <c r="FK7" s="230"/>
      <c r="FL7" s="230"/>
      <c r="FM7" s="230" t="s">
        <v>2128</v>
      </c>
      <c r="FN7" s="230"/>
      <c r="FO7" s="230"/>
      <c r="FP7" s="230" t="s">
        <v>2129</v>
      </c>
      <c r="FQ7" s="230"/>
      <c r="FR7" s="230"/>
      <c r="FS7" s="230" t="s">
        <v>2130</v>
      </c>
      <c r="FT7" s="230" t="s">
        <v>2129</v>
      </c>
      <c r="FU7" s="230"/>
      <c r="FV7" s="230"/>
      <c r="FW7" s="230"/>
      <c r="FX7" s="230" t="s">
        <v>2131</v>
      </c>
      <c r="FY7" s="230" t="s">
        <v>2132</v>
      </c>
      <c r="FZ7" s="230" t="s">
        <v>2133</v>
      </c>
      <c r="GA7" s="230" t="s">
        <v>2134</v>
      </c>
      <c r="GB7" s="230" t="s">
        <v>2135</v>
      </c>
      <c r="GC7" s="230" t="s">
        <v>2136</v>
      </c>
      <c r="GD7" s="230"/>
      <c r="GE7" s="230" t="s">
        <v>2137</v>
      </c>
      <c r="GF7" s="230" t="s">
        <v>2138</v>
      </c>
      <c r="GG7" s="230" t="s">
        <v>2139</v>
      </c>
      <c r="GH7" s="230" t="s">
        <v>2140</v>
      </c>
      <c r="GI7" s="230" t="s">
        <v>2141</v>
      </c>
      <c r="GJ7" s="230"/>
      <c r="GK7" s="230" t="s">
        <v>2140</v>
      </c>
      <c r="GL7" s="230" t="s">
        <v>2142</v>
      </c>
      <c r="GM7" s="230"/>
      <c r="GN7" s="230" t="s">
        <v>2143</v>
      </c>
      <c r="GO7" s="230" t="s">
        <v>2144</v>
      </c>
      <c r="GP7" s="230" t="s">
        <v>2139</v>
      </c>
      <c r="GQ7" s="230"/>
      <c r="GR7" s="230" t="s">
        <v>2145</v>
      </c>
      <c r="GS7" s="230"/>
      <c r="GT7" s="230"/>
      <c r="GU7" s="230" t="s">
        <v>2146</v>
      </c>
      <c r="GV7" s="230" t="s">
        <v>2141</v>
      </c>
      <c r="GW7" s="230"/>
      <c r="GX7" s="230" t="s">
        <v>2147</v>
      </c>
      <c r="GY7" s="230" t="s">
        <v>2148</v>
      </c>
      <c r="GZ7" s="230"/>
      <c r="HA7" s="230" t="s">
        <v>2147</v>
      </c>
      <c r="HB7" s="230" t="s">
        <v>2149</v>
      </c>
      <c r="HC7" s="230"/>
      <c r="HD7" s="230" t="s">
        <v>2150</v>
      </c>
      <c r="HE7" s="230" t="s">
        <v>2151</v>
      </c>
      <c r="HF7" s="230" t="s">
        <v>2152</v>
      </c>
      <c r="HG7" s="230" t="s">
        <v>2153</v>
      </c>
      <c r="HH7" s="230" t="s">
        <v>2151</v>
      </c>
      <c r="HI7" s="230" t="s">
        <v>2154</v>
      </c>
      <c r="HJ7" s="230"/>
      <c r="HK7" s="230"/>
      <c r="HL7" s="230"/>
      <c r="HM7" s="230"/>
      <c r="HN7" s="230"/>
      <c r="HO7" s="230" t="s">
        <v>2155</v>
      </c>
      <c r="HP7" s="230"/>
      <c r="HQ7" s="230"/>
      <c r="HR7" s="230"/>
      <c r="HS7" s="230"/>
      <c r="HT7" s="230"/>
      <c r="HU7" s="230"/>
      <c r="HV7" s="230"/>
      <c r="HW7" s="230"/>
      <c r="HX7" s="230"/>
      <c r="HY7" s="230" t="s">
        <v>2156</v>
      </c>
      <c r="HZ7" s="230"/>
      <c r="IA7" s="230" t="s">
        <v>2157</v>
      </c>
      <c r="IB7" s="230"/>
      <c r="IC7" s="230"/>
      <c r="ID7" s="230"/>
      <c r="IE7" s="230"/>
      <c r="IF7" s="230"/>
      <c r="IG7" s="230"/>
      <c r="IH7" s="230"/>
      <c r="II7" s="230"/>
      <c r="IJ7" s="230" t="s">
        <v>2158</v>
      </c>
      <c r="IK7" s="230"/>
      <c r="IL7" s="230"/>
      <c r="IM7" s="230"/>
      <c r="IN7" s="230"/>
      <c r="IO7" s="230" t="s">
        <v>2159</v>
      </c>
      <c r="IP7" s="230"/>
      <c r="IQ7" s="230" t="s">
        <v>2160</v>
      </c>
      <c r="IR7" s="230"/>
      <c r="IS7" s="230" t="s">
        <v>2161</v>
      </c>
      <c r="IT7" s="230"/>
      <c r="IU7" s="230"/>
      <c r="IV7" s="230"/>
      <c r="IW7" s="230" t="s">
        <v>2162</v>
      </c>
      <c r="IX7" s="230"/>
      <c r="IY7" s="230" t="s">
        <v>2163</v>
      </c>
      <c r="IZ7" s="230" t="s">
        <v>2164</v>
      </c>
      <c r="JA7" s="230" t="s">
        <v>2165</v>
      </c>
      <c r="JB7" s="230" t="s">
        <v>2166</v>
      </c>
      <c r="JC7" s="230"/>
      <c r="JD7" s="230" t="s">
        <v>2167</v>
      </c>
      <c r="JE7" s="230"/>
      <c r="JF7" s="230" t="s">
        <v>2168</v>
      </c>
      <c r="JG7" s="230"/>
      <c r="JH7" s="230"/>
      <c r="JI7" s="230" t="s">
        <v>2169</v>
      </c>
      <c r="JJ7" s="230"/>
      <c r="JK7" s="230"/>
      <c r="JL7" s="230"/>
      <c r="JM7" s="230"/>
      <c r="JN7" s="230"/>
      <c r="JO7" s="230" t="s">
        <v>2170</v>
      </c>
      <c r="JP7" s="230"/>
      <c r="JQ7" s="230" t="s">
        <v>2171</v>
      </c>
      <c r="JR7" s="230"/>
      <c r="JS7" s="230"/>
      <c r="JT7" s="230" t="s">
        <v>2172</v>
      </c>
      <c r="JU7" s="230" t="s">
        <v>2173</v>
      </c>
      <c r="JV7" s="230" t="s">
        <v>2174</v>
      </c>
      <c r="JW7" s="230" t="s">
        <v>2157</v>
      </c>
      <c r="JX7" s="230" t="s">
        <v>2175</v>
      </c>
      <c r="JY7" s="230" t="s">
        <v>2176</v>
      </c>
      <c r="JZ7" s="230" t="s">
        <v>2177</v>
      </c>
      <c r="KA7" s="230"/>
      <c r="KB7" s="230"/>
      <c r="KC7" s="230" t="s">
        <v>2178</v>
      </c>
      <c r="KD7" s="230"/>
      <c r="KE7" s="230"/>
      <c r="KF7" s="230" t="s">
        <v>2173</v>
      </c>
      <c r="KG7" s="230" t="s">
        <v>2179</v>
      </c>
      <c r="KH7" s="230" t="s">
        <v>2180</v>
      </c>
      <c r="KI7" s="230"/>
    </row>
    <row r="8" spans="1:295" ht="27" customHeight="1" x14ac:dyDescent="0.25">
      <c r="A8" s="158" t="s">
        <v>80</v>
      </c>
      <c r="B8" s="158" t="s">
        <v>568</v>
      </c>
      <c r="C8" s="159" t="s">
        <v>426</v>
      </c>
      <c r="D8" s="159" t="s">
        <v>2181</v>
      </c>
      <c r="E8" s="159" t="s">
        <v>2182</v>
      </c>
      <c r="F8" s="159" t="s">
        <v>2183</v>
      </c>
      <c r="G8" s="159" t="s">
        <v>2184</v>
      </c>
      <c r="H8" s="159" t="s">
        <v>465</v>
      </c>
      <c r="I8" s="159" t="s">
        <v>2185</v>
      </c>
      <c r="J8" s="159" t="s">
        <v>2186</v>
      </c>
      <c r="K8" s="159" t="s">
        <v>2187</v>
      </c>
      <c r="L8" s="159" t="s">
        <v>2188</v>
      </c>
      <c r="M8" s="159" t="s">
        <v>433</v>
      </c>
      <c r="N8" s="159" t="s">
        <v>2189</v>
      </c>
      <c r="O8" s="160" t="s">
        <v>2190</v>
      </c>
      <c r="P8" s="159" t="s">
        <v>2191</v>
      </c>
      <c r="Q8" s="159" t="s">
        <v>2192</v>
      </c>
      <c r="R8" s="159" t="s">
        <v>2191</v>
      </c>
      <c r="S8" s="159" t="s">
        <v>2193</v>
      </c>
      <c r="T8" s="159" t="s">
        <v>2186</v>
      </c>
      <c r="U8" s="159" t="s">
        <v>2194</v>
      </c>
      <c r="V8" s="159" t="s">
        <v>2195</v>
      </c>
      <c r="W8" s="159" t="s">
        <v>2196</v>
      </c>
      <c r="X8" s="159" t="s">
        <v>2197</v>
      </c>
      <c r="Y8" s="159" t="s">
        <v>2198</v>
      </c>
      <c r="Z8" s="159" t="s">
        <v>2199</v>
      </c>
      <c r="AA8" s="159" t="s">
        <v>2200</v>
      </c>
      <c r="AB8" s="159" t="s">
        <v>2201</v>
      </c>
      <c r="AC8" s="159" t="s">
        <v>2202</v>
      </c>
      <c r="AD8" s="159" t="s">
        <v>2203</v>
      </c>
      <c r="AE8" s="159" t="s">
        <v>2204</v>
      </c>
      <c r="AF8" s="159" t="s">
        <v>2189</v>
      </c>
      <c r="AG8" s="159" t="s">
        <v>2190</v>
      </c>
      <c r="AH8" s="159" t="s">
        <v>2205</v>
      </c>
      <c r="AI8" s="159" t="s">
        <v>2206</v>
      </c>
      <c r="AJ8" s="160" t="s">
        <v>2207</v>
      </c>
      <c r="AK8" s="160" t="s">
        <v>2208</v>
      </c>
      <c r="AL8" s="159" t="s">
        <v>2209</v>
      </c>
      <c r="AM8" s="159" t="s">
        <v>2207</v>
      </c>
      <c r="AN8" s="159" t="s">
        <v>2208</v>
      </c>
      <c r="AO8" s="159" t="s">
        <v>2210</v>
      </c>
      <c r="AP8" s="159" t="s">
        <v>2211</v>
      </c>
      <c r="AQ8" s="159" t="s">
        <v>2212</v>
      </c>
      <c r="AR8" s="159" t="s">
        <v>2213</v>
      </c>
      <c r="AS8" s="159" t="s">
        <v>2214</v>
      </c>
      <c r="AT8" s="160" t="s">
        <v>2215</v>
      </c>
      <c r="AU8" s="160" t="s">
        <v>2216</v>
      </c>
      <c r="AV8" s="159" t="s">
        <v>2217</v>
      </c>
      <c r="AW8" s="159" t="s">
        <v>2218</v>
      </c>
      <c r="AX8" s="159" t="s">
        <v>2219</v>
      </c>
      <c r="AY8" s="159" t="s">
        <v>2220</v>
      </c>
      <c r="AZ8" s="159" t="s">
        <v>2221</v>
      </c>
      <c r="BA8" s="159" t="s">
        <v>2222</v>
      </c>
      <c r="BB8" s="160" t="s">
        <v>2223</v>
      </c>
      <c r="BC8" s="159" t="s">
        <v>322</v>
      </c>
      <c r="BD8" s="159" t="s">
        <v>2224</v>
      </c>
      <c r="BE8" s="159" t="s">
        <v>2225</v>
      </c>
      <c r="BF8" s="159" t="s">
        <v>2215</v>
      </c>
      <c r="BG8" s="159" t="s">
        <v>2216</v>
      </c>
      <c r="BH8" s="159" t="s">
        <v>2226</v>
      </c>
      <c r="BI8" s="159" t="s">
        <v>2227</v>
      </c>
      <c r="BJ8" s="159" t="s">
        <v>2228</v>
      </c>
      <c r="BK8" s="159" t="s">
        <v>2229</v>
      </c>
      <c r="BL8" s="159" t="s">
        <v>2230</v>
      </c>
      <c r="BM8" s="159" t="s">
        <v>2231</v>
      </c>
      <c r="BN8" s="159" t="s">
        <v>2223</v>
      </c>
      <c r="BO8" s="159" t="s">
        <v>2232</v>
      </c>
      <c r="BP8" s="159" t="s">
        <v>530</v>
      </c>
      <c r="BQ8" s="159" t="s">
        <v>2233</v>
      </c>
      <c r="BR8" s="159" t="s">
        <v>2234</v>
      </c>
      <c r="BS8" s="159" t="s">
        <v>2235</v>
      </c>
      <c r="BT8" s="159" t="s">
        <v>2236</v>
      </c>
      <c r="BU8" s="159" t="s">
        <v>2236</v>
      </c>
      <c r="BV8" s="159" t="s">
        <v>2237</v>
      </c>
      <c r="BW8" s="159" t="s">
        <v>2238</v>
      </c>
      <c r="BX8" s="159" t="s">
        <v>2239</v>
      </c>
      <c r="BY8" s="159" t="s">
        <v>2240</v>
      </c>
      <c r="BZ8" s="159" t="s">
        <v>2241</v>
      </c>
      <c r="CA8" s="159" t="s">
        <v>2242</v>
      </c>
      <c r="CB8" s="159" t="s">
        <v>2243</v>
      </c>
      <c r="CC8" s="159" t="s">
        <v>2244</v>
      </c>
      <c r="CD8" s="159" t="s">
        <v>2245</v>
      </c>
      <c r="CE8" s="159" t="s">
        <v>2246</v>
      </c>
      <c r="CF8" s="159" t="s">
        <v>2247</v>
      </c>
      <c r="CG8" s="159" t="s">
        <v>2248</v>
      </c>
      <c r="CH8" s="159" t="s">
        <v>2249</v>
      </c>
      <c r="CI8" s="159" t="s">
        <v>2250</v>
      </c>
      <c r="CJ8" s="159" t="s">
        <v>2251</v>
      </c>
      <c r="CK8" s="159" t="s">
        <v>2252</v>
      </c>
      <c r="CL8" s="159" t="s">
        <v>422</v>
      </c>
      <c r="CM8" s="159" t="s">
        <v>2253</v>
      </c>
      <c r="CN8" s="159" t="s">
        <v>2254</v>
      </c>
      <c r="CO8" s="159" t="s">
        <v>2255</v>
      </c>
      <c r="CP8" s="159" t="s">
        <v>2256</v>
      </c>
      <c r="CQ8" s="159" t="s">
        <v>2257</v>
      </c>
      <c r="CR8" s="159" t="s">
        <v>2258</v>
      </c>
      <c r="CS8" s="159" t="s">
        <v>2259</v>
      </c>
      <c r="CT8" s="159" t="s">
        <v>2260</v>
      </c>
      <c r="CU8" s="159" t="s">
        <v>2261</v>
      </c>
      <c r="CV8" s="159" t="s">
        <v>2262</v>
      </c>
      <c r="CW8" s="159" t="s">
        <v>2263</v>
      </c>
      <c r="CX8" s="159" t="s">
        <v>2264</v>
      </c>
      <c r="CY8" s="159" t="s">
        <v>332</v>
      </c>
      <c r="CZ8" s="159" t="s">
        <v>2265</v>
      </c>
      <c r="DA8" s="159" t="s">
        <v>2266</v>
      </c>
      <c r="DB8" s="159" t="s">
        <v>2267</v>
      </c>
      <c r="DC8" s="159" t="s">
        <v>2268</v>
      </c>
      <c r="DD8" s="159" t="s">
        <v>2249</v>
      </c>
      <c r="DE8" s="159" t="s">
        <v>2250</v>
      </c>
      <c r="DF8" s="159" t="s">
        <v>2269</v>
      </c>
      <c r="DG8" s="159" t="s">
        <v>2270</v>
      </c>
      <c r="DH8" s="159" t="s">
        <v>2271</v>
      </c>
      <c r="DI8" s="159" t="s">
        <v>2272</v>
      </c>
      <c r="DJ8" s="159" t="s">
        <v>2273</v>
      </c>
      <c r="DK8" s="159" t="s">
        <v>2274</v>
      </c>
      <c r="DL8" s="159" t="s">
        <v>332</v>
      </c>
      <c r="DM8" s="159" t="s">
        <v>2265</v>
      </c>
      <c r="DN8" s="159" t="s">
        <v>2266</v>
      </c>
      <c r="DO8" s="159" t="s">
        <v>2275</v>
      </c>
      <c r="DP8" s="159" t="s">
        <v>2276</v>
      </c>
      <c r="DQ8" s="159" t="s">
        <v>2277</v>
      </c>
      <c r="DR8" s="159" t="s">
        <v>2278</v>
      </c>
      <c r="DS8" s="159" t="s">
        <v>2279</v>
      </c>
      <c r="DT8" s="159" t="s">
        <v>2280</v>
      </c>
      <c r="DU8" s="159" t="s">
        <v>2264</v>
      </c>
      <c r="DV8" s="159" t="s">
        <v>332</v>
      </c>
      <c r="DW8" s="159" t="s">
        <v>2269</v>
      </c>
      <c r="DX8" s="159" t="s">
        <v>2278</v>
      </c>
      <c r="DY8" s="159" t="s">
        <v>2281</v>
      </c>
      <c r="DZ8" s="159" t="s">
        <v>2282</v>
      </c>
      <c r="EA8" s="159" t="s">
        <v>2283</v>
      </c>
      <c r="EB8" s="159" t="s">
        <v>2284</v>
      </c>
      <c r="EC8" s="159" t="s">
        <v>2285</v>
      </c>
      <c r="ED8" s="159" t="s">
        <v>2286</v>
      </c>
      <c r="EE8" s="159" t="s">
        <v>2287</v>
      </c>
      <c r="EF8" s="159" t="s">
        <v>2288</v>
      </c>
      <c r="EG8" s="159" t="s">
        <v>2224</v>
      </c>
      <c r="EH8" s="159" t="s">
        <v>2233</v>
      </c>
      <c r="EI8" s="159" t="s">
        <v>2289</v>
      </c>
      <c r="EJ8" s="159" t="s">
        <v>2290</v>
      </c>
      <c r="EK8" s="159" t="s">
        <v>2291</v>
      </c>
      <c r="EL8" s="159" t="s">
        <v>2292</v>
      </c>
      <c r="EM8" s="159" t="s">
        <v>2293</v>
      </c>
      <c r="EN8" s="159" t="s">
        <v>2294</v>
      </c>
      <c r="EO8" s="159" t="s">
        <v>2295</v>
      </c>
      <c r="EP8" s="159" t="s">
        <v>2296</v>
      </c>
      <c r="EQ8" s="159" t="s">
        <v>2297</v>
      </c>
      <c r="ER8" s="159" t="s">
        <v>2298</v>
      </c>
      <c r="ES8" s="159" t="s">
        <v>2299</v>
      </c>
      <c r="ET8" s="159" t="s">
        <v>2300</v>
      </c>
      <c r="EU8" s="159" t="s">
        <v>2301</v>
      </c>
      <c r="EV8" s="159" t="s">
        <v>2302</v>
      </c>
      <c r="EW8" s="159" t="s">
        <v>2303</v>
      </c>
      <c r="EX8" s="159" t="s">
        <v>2304</v>
      </c>
      <c r="EY8" s="159" t="s">
        <v>455</v>
      </c>
      <c r="EZ8" s="159" t="s">
        <v>457</v>
      </c>
      <c r="FA8" s="159" t="s">
        <v>2305</v>
      </c>
      <c r="FB8" s="159" t="s">
        <v>2288</v>
      </c>
      <c r="FC8" s="159" t="s">
        <v>2293</v>
      </c>
      <c r="FD8" s="159" t="s">
        <v>2306</v>
      </c>
      <c r="FE8" s="159" t="s">
        <v>2307</v>
      </c>
      <c r="FF8" s="159" t="s">
        <v>2308</v>
      </c>
      <c r="FG8" s="159" t="s">
        <v>2309</v>
      </c>
      <c r="FH8" s="159" t="s">
        <v>2310</v>
      </c>
      <c r="FI8" s="159" t="s">
        <v>2311</v>
      </c>
      <c r="FJ8" s="159" t="s">
        <v>2242</v>
      </c>
      <c r="FK8" s="159" t="s">
        <v>2243</v>
      </c>
      <c r="FL8" s="159" t="s">
        <v>2312</v>
      </c>
      <c r="FM8" s="159" t="s">
        <v>2281</v>
      </c>
      <c r="FN8" s="159" t="s">
        <v>2282</v>
      </c>
      <c r="FO8" s="159" t="s">
        <v>2313</v>
      </c>
      <c r="FP8" s="159" t="s">
        <v>2314</v>
      </c>
      <c r="FQ8" s="160" t="s">
        <v>2315</v>
      </c>
      <c r="FR8" s="159" t="s">
        <v>2316</v>
      </c>
      <c r="FS8" s="159" t="s">
        <v>2317</v>
      </c>
      <c r="FT8" s="159" t="s">
        <v>2318</v>
      </c>
      <c r="FU8" s="159" t="s">
        <v>2319</v>
      </c>
      <c r="FV8" s="159" t="s">
        <v>2320</v>
      </c>
      <c r="FW8" s="159" t="s">
        <v>2321</v>
      </c>
      <c r="FX8" s="159" t="s">
        <v>2322</v>
      </c>
      <c r="FY8" s="159" t="s">
        <v>2323</v>
      </c>
      <c r="FZ8" s="159" t="s">
        <v>2324</v>
      </c>
      <c r="GA8" s="159" t="s">
        <v>2290</v>
      </c>
      <c r="GB8" s="160" t="s">
        <v>2325</v>
      </c>
      <c r="GC8" s="159" t="s">
        <v>2314</v>
      </c>
      <c r="GD8" s="159" t="s">
        <v>2313</v>
      </c>
      <c r="GE8" s="159" t="s">
        <v>2326</v>
      </c>
      <c r="GF8" s="160" t="s">
        <v>2327</v>
      </c>
      <c r="GG8" s="159" t="s">
        <v>2328</v>
      </c>
      <c r="GH8" s="159" t="s">
        <v>2329</v>
      </c>
      <c r="GI8" s="159" t="s">
        <v>2264</v>
      </c>
      <c r="GJ8" s="159" t="s">
        <v>2330</v>
      </c>
      <c r="GK8" s="159" t="s">
        <v>2331</v>
      </c>
      <c r="GL8" s="159" t="s">
        <v>2332</v>
      </c>
      <c r="GM8" s="159" t="s">
        <v>2333</v>
      </c>
      <c r="GN8" s="159" t="s">
        <v>2334</v>
      </c>
      <c r="GO8" s="159" t="s">
        <v>2335</v>
      </c>
      <c r="GP8" s="159" t="s">
        <v>2336</v>
      </c>
      <c r="GQ8" s="160" t="s">
        <v>2335</v>
      </c>
      <c r="GR8" s="159" t="s">
        <v>2337</v>
      </c>
      <c r="GS8" s="159" t="s">
        <v>2338</v>
      </c>
      <c r="GT8" s="159" t="s">
        <v>2339</v>
      </c>
      <c r="GU8" s="159" t="s">
        <v>2340</v>
      </c>
      <c r="GV8" s="159" t="s">
        <v>2341</v>
      </c>
      <c r="GW8" s="159" t="s">
        <v>2342</v>
      </c>
      <c r="GX8" s="159" t="s">
        <v>2343</v>
      </c>
      <c r="GY8" s="159" t="s">
        <v>2344</v>
      </c>
      <c r="GZ8" s="159" t="s">
        <v>2345</v>
      </c>
      <c r="HA8" s="159" t="s">
        <v>2346</v>
      </c>
      <c r="HB8" s="160" t="s">
        <v>2347</v>
      </c>
      <c r="HC8" s="160" t="s">
        <v>2348</v>
      </c>
      <c r="HD8" s="159" t="s">
        <v>2349</v>
      </c>
      <c r="HE8" s="159" t="s">
        <v>2349</v>
      </c>
      <c r="HF8" s="159" t="s">
        <v>542</v>
      </c>
      <c r="HG8" s="159" t="s">
        <v>542</v>
      </c>
      <c r="HH8" s="159" t="s">
        <v>2350</v>
      </c>
      <c r="HI8" s="160" t="s">
        <v>2347</v>
      </c>
      <c r="HJ8" s="160" t="s">
        <v>2348</v>
      </c>
      <c r="HK8" s="159" t="s">
        <v>2351</v>
      </c>
      <c r="HL8" s="159" t="s">
        <v>2352</v>
      </c>
      <c r="HM8" s="159" t="s">
        <v>2353</v>
      </c>
      <c r="HN8" s="159" t="s">
        <v>2354</v>
      </c>
      <c r="HO8" s="159" t="s">
        <v>2355</v>
      </c>
      <c r="HP8" s="159" t="s">
        <v>2356</v>
      </c>
      <c r="HQ8" s="159" t="s">
        <v>2357</v>
      </c>
      <c r="HR8" s="159" t="s">
        <v>2358</v>
      </c>
      <c r="HS8" s="159" t="s">
        <v>2359</v>
      </c>
      <c r="HT8" s="159" t="s">
        <v>2360</v>
      </c>
      <c r="HU8" s="159" t="s">
        <v>2361</v>
      </c>
      <c r="HV8" s="159" t="s">
        <v>2362</v>
      </c>
      <c r="HW8" s="159" t="s">
        <v>2363</v>
      </c>
      <c r="HX8" s="159" t="s">
        <v>2364</v>
      </c>
      <c r="HY8" s="159" t="s">
        <v>2365</v>
      </c>
      <c r="HZ8" s="159" t="s">
        <v>2366</v>
      </c>
      <c r="IA8" s="159" t="s">
        <v>2367</v>
      </c>
      <c r="IB8" s="159" t="s">
        <v>2368</v>
      </c>
      <c r="IC8" s="159" t="s">
        <v>2369</v>
      </c>
      <c r="ID8" s="159" t="s">
        <v>2370</v>
      </c>
      <c r="IE8" s="159" t="s">
        <v>2371</v>
      </c>
      <c r="IF8" s="159" t="s">
        <v>2357</v>
      </c>
      <c r="IG8" s="159" t="s">
        <v>2358</v>
      </c>
      <c r="IH8" s="159" t="s">
        <v>2372</v>
      </c>
      <c r="II8" s="159" t="s">
        <v>2373</v>
      </c>
      <c r="IJ8" s="159" t="s">
        <v>2350</v>
      </c>
      <c r="IK8" s="159" t="s">
        <v>2289</v>
      </c>
      <c r="IL8" s="160" t="s">
        <v>555</v>
      </c>
      <c r="IM8" s="160" t="s">
        <v>218</v>
      </c>
      <c r="IN8" s="159" t="s">
        <v>2374</v>
      </c>
      <c r="IO8" s="159" t="s">
        <v>218</v>
      </c>
      <c r="IP8" s="159" t="s">
        <v>2375</v>
      </c>
      <c r="IQ8" s="159" t="s">
        <v>2376</v>
      </c>
      <c r="IR8" s="159" t="s">
        <v>2377</v>
      </c>
      <c r="IS8" s="160" t="s">
        <v>2375</v>
      </c>
      <c r="IT8" s="159" t="s">
        <v>2378</v>
      </c>
      <c r="IU8" s="159" t="s">
        <v>2379</v>
      </c>
      <c r="IV8" s="159" t="s">
        <v>2376</v>
      </c>
      <c r="IW8" s="160" t="s">
        <v>555</v>
      </c>
      <c r="IX8" s="159" t="s">
        <v>2377</v>
      </c>
      <c r="IY8" s="159" t="s">
        <v>561</v>
      </c>
      <c r="IZ8" s="159" t="s">
        <v>561</v>
      </c>
      <c r="JA8" s="159" t="s">
        <v>2380</v>
      </c>
      <c r="JB8" s="159" t="s">
        <v>2381</v>
      </c>
      <c r="JC8" s="159" t="s">
        <v>2382</v>
      </c>
      <c r="JD8" s="159" t="s">
        <v>2383</v>
      </c>
      <c r="JE8" s="159" t="s">
        <v>2384</v>
      </c>
      <c r="JF8" s="159" t="s">
        <v>2382</v>
      </c>
      <c r="JG8" s="159" t="s">
        <v>2385</v>
      </c>
      <c r="JH8" s="159" t="s">
        <v>2386</v>
      </c>
      <c r="JI8" s="159" t="s">
        <v>2385</v>
      </c>
      <c r="JJ8" s="159" t="s">
        <v>2387</v>
      </c>
      <c r="JK8" s="159" t="s">
        <v>2388</v>
      </c>
      <c r="JL8" s="159" t="s">
        <v>2389</v>
      </c>
      <c r="JM8" s="159" t="s">
        <v>2390</v>
      </c>
      <c r="JN8" s="159" t="s">
        <v>2391</v>
      </c>
      <c r="JO8" s="159" t="s">
        <v>2392</v>
      </c>
      <c r="JP8" s="159" t="s">
        <v>2393</v>
      </c>
      <c r="JQ8" s="159" t="s">
        <v>2394</v>
      </c>
      <c r="JR8" s="159" t="s">
        <v>2395</v>
      </c>
      <c r="JS8" s="159" t="s">
        <v>2396</v>
      </c>
      <c r="JT8" s="159" t="s">
        <v>2397</v>
      </c>
      <c r="JU8" s="159" t="s">
        <v>2371</v>
      </c>
      <c r="JV8" s="159" t="s">
        <v>2398</v>
      </c>
      <c r="JW8" s="159" t="s">
        <v>2399</v>
      </c>
      <c r="JX8" s="159" t="s">
        <v>2400</v>
      </c>
      <c r="JY8" s="159" t="s">
        <v>2401</v>
      </c>
      <c r="JZ8" s="159" t="s">
        <v>2402</v>
      </c>
      <c r="KA8" s="159" t="s">
        <v>2351</v>
      </c>
      <c r="KB8" s="159" t="s">
        <v>2403</v>
      </c>
      <c r="KC8" s="159" t="s">
        <v>2402</v>
      </c>
      <c r="KD8" s="159" t="s">
        <v>2352</v>
      </c>
      <c r="KE8" s="159" t="s">
        <v>2404</v>
      </c>
      <c r="KF8" s="159" t="s">
        <v>2405</v>
      </c>
      <c r="KG8" s="159" t="s">
        <v>2405</v>
      </c>
      <c r="KH8" s="159" t="s">
        <v>2406</v>
      </c>
      <c r="KI8" s="159" t="s">
        <v>2235</v>
      </c>
    </row>
    <row r="9" spans="1:295" ht="18" customHeight="1" x14ac:dyDescent="0.25">
      <c r="A9" s="161" t="s">
        <v>84</v>
      </c>
      <c r="B9" s="161" t="s">
        <v>792</v>
      </c>
      <c r="C9" s="162">
        <v>0</v>
      </c>
      <c r="D9" s="163">
        <v>1.6682999999999999</v>
      </c>
      <c r="E9" s="163">
        <v>-6.9139999999999997</v>
      </c>
      <c r="F9" s="163">
        <v>6.5179</v>
      </c>
      <c r="G9" s="163">
        <v>11.1752</v>
      </c>
      <c r="H9" s="164"/>
      <c r="I9" s="163">
        <v>9.9146999999999998</v>
      </c>
      <c r="J9" s="164"/>
      <c r="K9" s="163">
        <v>11.044499999999999</v>
      </c>
      <c r="L9" s="163">
        <v>4.2888999999999999</v>
      </c>
      <c r="M9" s="163">
        <v>5.7073999999999998</v>
      </c>
      <c r="N9" s="163">
        <v>-22.2</v>
      </c>
      <c r="O9" s="163">
        <v>-24.2</v>
      </c>
      <c r="P9" s="163">
        <v>0</v>
      </c>
      <c r="Q9" s="163">
        <v>1.6559999999999999</v>
      </c>
      <c r="R9" s="163">
        <v>-17.600000000000001</v>
      </c>
      <c r="S9" s="163">
        <v>3.5305</v>
      </c>
      <c r="T9" s="163">
        <v>-18.819600000000001</v>
      </c>
      <c r="U9" s="163">
        <v>3.8464999999999998</v>
      </c>
      <c r="V9" s="163">
        <v>3.6286999999999998</v>
      </c>
      <c r="W9" s="163">
        <v>6.8791000000000002</v>
      </c>
      <c r="X9" s="163">
        <v>3.9398</v>
      </c>
      <c r="Y9" s="163">
        <v>0.1074</v>
      </c>
      <c r="Z9" s="163">
        <v>2.4458000000000002</v>
      </c>
      <c r="AA9" s="164"/>
      <c r="AB9" s="163">
        <v>-0.95420000000000005</v>
      </c>
      <c r="AC9" s="163">
        <v>-0.48299999999999998</v>
      </c>
      <c r="AD9" s="163">
        <v>-0.44900000000000001</v>
      </c>
      <c r="AE9" s="163">
        <v>3.4350000000000001</v>
      </c>
      <c r="AF9" s="163">
        <v>0</v>
      </c>
      <c r="AG9" s="164"/>
      <c r="AH9" s="163">
        <v>-0.84699999999999998</v>
      </c>
      <c r="AI9" s="163">
        <v>0.22</v>
      </c>
      <c r="AJ9" s="164"/>
      <c r="AK9" s="163">
        <v>-11.44</v>
      </c>
      <c r="AL9" s="164"/>
      <c r="AM9" s="163">
        <v>-14.74</v>
      </c>
      <c r="AN9" s="163">
        <v>-14.82</v>
      </c>
      <c r="AO9" s="163">
        <v>5.2355999999999998</v>
      </c>
      <c r="AP9" s="163">
        <v>3.8567</v>
      </c>
      <c r="AQ9" s="163">
        <v>16.975000000000001</v>
      </c>
      <c r="AR9" s="163">
        <v>19.167300000000001</v>
      </c>
      <c r="AS9" s="163">
        <v>-15.9453</v>
      </c>
      <c r="AT9" s="163">
        <v>-11.720499999999999</v>
      </c>
      <c r="AU9" s="163">
        <v>-12.345000000000001</v>
      </c>
      <c r="AV9" s="163">
        <v>9.2355999999999998</v>
      </c>
      <c r="AW9" s="163">
        <v>15.1873</v>
      </c>
      <c r="AX9" s="163">
        <v>-19.2668</v>
      </c>
      <c r="AY9" s="163">
        <v>-19.030799999999999</v>
      </c>
      <c r="AZ9" s="163">
        <v>33.3767</v>
      </c>
      <c r="BA9" s="163">
        <v>29.5046</v>
      </c>
      <c r="BB9" s="163">
        <v>-4.3577000000000004</v>
      </c>
      <c r="BC9" s="163">
        <v>20.398399999999999</v>
      </c>
      <c r="BD9" s="163">
        <v>-5.7</v>
      </c>
      <c r="BE9" s="163">
        <v>-5.7</v>
      </c>
      <c r="BF9" s="163">
        <v>-22.8307</v>
      </c>
      <c r="BG9" s="163">
        <v>-23.4575</v>
      </c>
      <c r="BH9" s="163">
        <v>-1.0126999999999999</v>
      </c>
      <c r="BI9" s="164"/>
      <c r="BJ9" s="163">
        <v>-7.5814000000000004</v>
      </c>
      <c r="BK9" s="163">
        <v>2.8567</v>
      </c>
      <c r="BL9" s="164"/>
      <c r="BM9" s="163">
        <v>1.1163000000000001</v>
      </c>
      <c r="BN9" s="163">
        <v>-135.0138</v>
      </c>
      <c r="BO9" s="163">
        <v>11.658099999999999</v>
      </c>
      <c r="BP9" s="163">
        <v>12.0243</v>
      </c>
      <c r="BQ9" s="163">
        <v>31.518899999999999</v>
      </c>
      <c r="BR9" s="163">
        <v>-230.66499999999999</v>
      </c>
      <c r="BS9" s="164"/>
      <c r="BT9" s="164"/>
      <c r="BU9" s="164"/>
      <c r="BV9" s="163">
        <v>12.883599999999999</v>
      </c>
      <c r="BW9" s="163">
        <v>10.82</v>
      </c>
      <c r="BX9" s="163">
        <v>7.43</v>
      </c>
      <c r="BY9" s="163">
        <v>-9.31</v>
      </c>
      <c r="BZ9" s="163">
        <v>5.86</v>
      </c>
      <c r="CA9" s="163">
        <v>-8.5691000000000006</v>
      </c>
      <c r="CB9" s="163">
        <v>-8.5691000000000006</v>
      </c>
      <c r="CC9" s="163">
        <v>11.8811</v>
      </c>
      <c r="CD9" s="163">
        <v>9.5273000000000003</v>
      </c>
      <c r="CE9" s="163">
        <v>23.656500000000001</v>
      </c>
      <c r="CF9" s="163">
        <v>-17.0595</v>
      </c>
      <c r="CG9" s="163">
        <v>-17.446400000000001</v>
      </c>
      <c r="CH9" s="163">
        <v>-7.5624000000000002</v>
      </c>
      <c r="CI9" s="163">
        <v>8.5208999999999993</v>
      </c>
      <c r="CJ9" s="164"/>
      <c r="CK9" s="164"/>
      <c r="CL9" s="164"/>
      <c r="CM9" s="163">
        <v>-12.7</v>
      </c>
      <c r="CN9" s="163">
        <v>-2.76</v>
      </c>
      <c r="CO9" s="163">
        <v>25.2897</v>
      </c>
      <c r="CP9" s="163">
        <v>25.063800000000001</v>
      </c>
      <c r="CQ9" s="163">
        <v>24.14</v>
      </c>
      <c r="CR9" s="163">
        <v>22.771799999999999</v>
      </c>
      <c r="CS9" s="163">
        <v>22.841999999999999</v>
      </c>
      <c r="CT9" s="163">
        <v>-20.659400000000002</v>
      </c>
      <c r="CU9" s="163">
        <v>-9.7738999999999994</v>
      </c>
      <c r="CV9" s="163">
        <v>-17.378799999999998</v>
      </c>
      <c r="CW9" s="163">
        <v>2.8001</v>
      </c>
      <c r="CX9" s="163">
        <v>26.38</v>
      </c>
      <c r="CY9" s="163">
        <v>9.91</v>
      </c>
      <c r="CZ9" s="163">
        <v>5.4736000000000002</v>
      </c>
      <c r="DA9" s="163">
        <v>4.2999000000000001</v>
      </c>
      <c r="DB9" s="163">
        <v>-5.03</v>
      </c>
      <c r="DC9" s="164"/>
      <c r="DD9" s="163">
        <v>-10.0398</v>
      </c>
      <c r="DE9" s="163">
        <v>-10.042999999999999</v>
      </c>
      <c r="DF9" s="163">
        <v>10.985099999999999</v>
      </c>
      <c r="DG9" s="164"/>
      <c r="DH9" s="163">
        <v>-4.0705999999999998</v>
      </c>
      <c r="DI9" s="163">
        <v>-15.1</v>
      </c>
      <c r="DJ9" s="163">
        <v>-15.3</v>
      </c>
      <c r="DK9" s="163">
        <v>-3.1897000000000002</v>
      </c>
      <c r="DL9" s="163">
        <v>-1.1220000000000001</v>
      </c>
      <c r="DM9" s="163">
        <v>11.675800000000001</v>
      </c>
      <c r="DN9" s="163">
        <v>5.7577999999999996</v>
      </c>
      <c r="DO9" s="163">
        <v>-0.73</v>
      </c>
      <c r="DP9" s="163">
        <v>-4.0599999999999996</v>
      </c>
      <c r="DQ9" s="163">
        <v>13.314500000000001</v>
      </c>
      <c r="DR9" s="163">
        <v>-11.515700000000001</v>
      </c>
      <c r="DS9" s="163">
        <v>-10.39</v>
      </c>
      <c r="DT9" s="163">
        <v>-10.49</v>
      </c>
      <c r="DU9" s="163">
        <v>24.92</v>
      </c>
      <c r="DV9" s="163">
        <v>1.51</v>
      </c>
      <c r="DW9" s="163">
        <v>-15.290900000000001</v>
      </c>
      <c r="DX9" s="163">
        <v>-7.4272999999999998</v>
      </c>
      <c r="DY9" s="163">
        <v>-19.432200000000002</v>
      </c>
      <c r="DZ9" s="163">
        <v>-18.127300000000002</v>
      </c>
      <c r="EA9" s="163">
        <v>13.3172</v>
      </c>
      <c r="EB9" s="163">
        <v>-12.9543</v>
      </c>
      <c r="EC9" s="163">
        <v>-16.532900000000001</v>
      </c>
      <c r="ED9" s="163">
        <v>-16.800599999999999</v>
      </c>
      <c r="EE9" s="163">
        <v>-11.868499999999999</v>
      </c>
      <c r="EF9" s="163">
        <v>-23.550599999999999</v>
      </c>
      <c r="EG9" s="163">
        <v>-16.079000000000001</v>
      </c>
      <c r="EH9" s="163">
        <v>-123.5505</v>
      </c>
      <c r="EI9" s="163">
        <v>-18.079999999999998</v>
      </c>
      <c r="EJ9" s="164"/>
      <c r="EK9" s="163">
        <v>-13.185600000000001</v>
      </c>
      <c r="EL9" s="163">
        <v>-12.613</v>
      </c>
      <c r="EM9" s="163">
        <v>0</v>
      </c>
      <c r="EN9" s="163">
        <v>-7.2717999999999998</v>
      </c>
      <c r="EO9" s="163">
        <v>-6.6139999999999999</v>
      </c>
      <c r="EP9" s="163">
        <v>-2.5640000000000001</v>
      </c>
      <c r="EQ9" s="163">
        <v>-14.361599999999999</v>
      </c>
      <c r="ER9" s="163">
        <v>-14.0037</v>
      </c>
      <c r="ES9" s="163">
        <v>-8.3400000000000002E-2</v>
      </c>
      <c r="ET9" s="163">
        <v>6.65</v>
      </c>
      <c r="EU9" s="163">
        <v>-3.69</v>
      </c>
      <c r="EV9" s="163">
        <v>0</v>
      </c>
      <c r="EW9" s="163">
        <v>5.7580999999999998</v>
      </c>
      <c r="EX9" s="163">
        <v>-15.0122</v>
      </c>
      <c r="EY9" s="163">
        <v>-13.0867</v>
      </c>
      <c r="EZ9" s="163">
        <v>-13.180300000000001</v>
      </c>
      <c r="FA9" s="163">
        <v>10.818899999999999</v>
      </c>
      <c r="FB9" s="163">
        <v>7.2123999999999997</v>
      </c>
      <c r="FC9" s="163">
        <v>-7.9413999999999998</v>
      </c>
      <c r="FD9" s="163">
        <v>5.2117000000000004</v>
      </c>
      <c r="FE9" s="164"/>
      <c r="FF9" s="163">
        <v>4.8139000000000003</v>
      </c>
      <c r="FG9" s="163">
        <v>0</v>
      </c>
      <c r="FH9" s="163">
        <v>0</v>
      </c>
      <c r="FI9" s="164"/>
      <c r="FJ9" s="163">
        <v>-0.83730000000000004</v>
      </c>
      <c r="FK9" s="163">
        <v>-1.1721999999999999</v>
      </c>
      <c r="FL9" s="163">
        <v>15.2385</v>
      </c>
      <c r="FM9" s="163">
        <v>5.5892999999999997</v>
      </c>
      <c r="FN9" s="163">
        <v>5.9646999999999997</v>
      </c>
      <c r="FO9" s="163">
        <v>29.839700000000001</v>
      </c>
      <c r="FP9" s="163">
        <v>40.974600000000002</v>
      </c>
      <c r="FQ9" s="163">
        <v>26.3932</v>
      </c>
      <c r="FR9" s="164"/>
      <c r="FS9" s="163">
        <v>0.80800000000000005</v>
      </c>
      <c r="FT9" s="163">
        <v>0.20069999999999999</v>
      </c>
      <c r="FU9" s="163">
        <v>-1.45</v>
      </c>
      <c r="FV9" s="163">
        <v>-0.42</v>
      </c>
      <c r="FW9" s="163">
        <v>-27.159400000000002</v>
      </c>
      <c r="FX9" s="164"/>
      <c r="FY9" s="163">
        <v>6.976</v>
      </c>
      <c r="FZ9" s="163">
        <v>0.41199999999999998</v>
      </c>
      <c r="GA9" s="164"/>
      <c r="GB9" s="163">
        <v>27.41</v>
      </c>
      <c r="GC9" s="163">
        <v>-43.567999999999998</v>
      </c>
      <c r="GD9" s="163">
        <v>-31.600999999999999</v>
      </c>
      <c r="GE9" s="163">
        <v>-1.5</v>
      </c>
      <c r="GF9" s="163">
        <v>25.027000000000001</v>
      </c>
      <c r="GG9" s="164"/>
      <c r="GH9" s="163">
        <v>22.448</v>
      </c>
      <c r="GI9" s="163">
        <v>-5.9939999999999998</v>
      </c>
      <c r="GJ9" s="163">
        <v>-6.3194999999999997</v>
      </c>
      <c r="GK9" s="163">
        <v>1.8821000000000001</v>
      </c>
      <c r="GL9" s="164"/>
      <c r="GM9" s="164"/>
      <c r="GN9" s="163">
        <v>-10.491899999999999</v>
      </c>
      <c r="GO9" s="163">
        <v>-26.027200000000001</v>
      </c>
      <c r="GP9" s="163">
        <v>8.9367000000000001</v>
      </c>
      <c r="GQ9" s="163">
        <v>-23.6081</v>
      </c>
      <c r="GR9" s="163">
        <v>5.7733999999999996</v>
      </c>
      <c r="GS9" s="163">
        <v>5.1806000000000001</v>
      </c>
      <c r="GT9" s="163">
        <v>149.8673</v>
      </c>
      <c r="GU9" s="163">
        <v>-10.1149</v>
      </c>
      <c r="GV9" s="163">
        <v>-9.2913999999999994</v>
      </c>
      <c r="GW9" s="163">
        <v>-7.8036000000000003</v>
      </c>
      <c r="GX9" s="163">
        <v>2.2974999999999999</v>
      </c>
      <c r="GY9" s="163">
        <v>7.6338999999999997</v>
      </c>
      <c r="GZ9" s="163">
        <v>7.7214999999999998</v>
      </c>
      <c r="HA9" s="163">
        <v>2</v>
      </c>
      <c r="HB9" s="163">
        <v>-10.6631</v>
      </c>
      <c r="HC9" s="163">
        <v>-8.7985000000000007</v>
      </c>
      <c r="HD9" s="163">
        <v>-5.45</v>
      </c>
      <c r="HE9" s="163">
        <v>8.2750000000000004</v>
      </c>
      <c r="HF9" s="163">
        <v>69.627300000000005</v>
      </c>
      <c r="HG9" s="163">
        <v>9.3419000000000008</v>
      </c>
      <c r="HH9" s="163">
        <v>78.452600000000004</v>
      </c>
      <c r="HI9" s="163">
        <v>-7.1432000000000002</v>
      </c>
      <c r="HJ9" s="163">
        <v>43.994700000000002</v>
      </c>
      <c r="HK9" s="163">
        <v>0</v>
      </c>
      <c r="HL9" s="163">
        <v>-5.5696000000000003</v>
      </c>
      <c r="HM9" s="163">
        <v>0</v>
      </c>
      <c r="HN9" s="163">
        <v>0</v>
      </c>
      <c r="HO9" s="164"/>
      <c r="HP9" s="164"/>
      <c r="HQ9" s="163">
        <v>-18.510899999999999</v>
      </c>
      <c r="HR9" s="163">
        <v>-18.1099</v>
      </c>
      <c r="HS9" s="163">
        <v>-10.57</v>
      </c>
      <c r="HT9" s="163">
        <v>-10.5038</v>
      </c>
      <c r="HU9" s="163">
        <v>11.54</v>
      </c>
      <c r="HV9" s="163">
        <v>11.67</v>
      </c>
      <c r="HW9" s="163">
        <v>-19</v>
      </c>
      <c r="HX9" s="163">
        <v>-18.7</v>
      </c>
      <c r="HY9" s="163">
        <v>-0.24440000000000001</v>
      </c>
      <c r="HZ9" s="163">
        <v>-8.24</v>
      </c>
      <c r="IA9" s="163">
        <v>42.344799999999999</v>
      </c>
      <c r="IB9" s="163">
        <v>22.775300000000001</v>
      </c>
      <c r="IC9" s="163">
        <v>22.658100000000001</v>
      </c>
      <c r="ID9" s="163">
        <v>-18.7</v>
      </c>
      <c r="IE9" s="163">
        <v>-22.6</v>
      </c>
      <c r="IF9" s="163">
        <v>2.6</v>
      </c>
      <c r="IG9" s="163">
        <v>2</v>
      </c>
      <c r="IH9" s="163">
        <v>-18.346699999999998</v>
      </c>
      <c r="II9" s="163">
        <v>-18.298999999999999</v>
      </c>
      <c r="IJ9" s="163">
        <v>-88.840400000000002</v>
      </c>
      <c r="IK9" s="163">
        <v>4.2439</v>
      </c>
      <c r="IL9" s="163">
        <v>-265.95800000000003</v>
      </c>
      <c r="IM9" s="163">
        <v>-17.1736</v>
      </c>
      <c r="IN9" s="163">
        <v>-26.148900000000001</v>
      </c>
      <c r="IO9" s="163">
        <v>96.122100000000003</v>
      </c>
      <c r="IP9" s="163">
        <v>68.925799999999995</v>
      </c>
      <c r="IQ9" s="163">
        <v>116.1512</v>
      </c>
      <c r="IR9" s="163">
        <v>96.844999999999999</v>
      </c>
      <c r="IS9" s="163">
        <v>30.1144</v>
      </c>
      <c r="IT9" s="163">
        <v>18.417200000000001</v>
      </c>
      <c r="IU9" s="163">
        <v>17.045500000000001</v>
      </c>
      <c r="IV9" s="163">
        <v>-12.59</v>
      </c>
      <c r="IW9" s="163">
        <v>188.0232</v>
      </c>
      <c r="IX9" s="163">
        <v>-203.0121</v>
      </c>
      <c r="IY9" s="163">
        <v>-17.020299999999999</v>
      </c>
      <c r="IZ9" s="163">
        <v>23.296199999999999</v>
      </c>
      <c r="JA9" s="163">
        <v>-0.46750000000000003</v>
      </c>
      <c r="JB9" s="163">
        <v>3.4380000000000002</v>
      </c>
      <c r="JC9" s="163">
        <v>-0.24</v>
      </c>
      <c r="JD9" s="163">
        <v>-1.349</v>
      </c>
      <c r="JE9" s="163">
        <v>-1.36</v>
      </c>
      <c r="JF9" s="163">
        <v>-4.72</v>
      </c>
      <c r="JG9" s="163">
        <v>4.08</v>
      </c>
      <c r="JH9" s="163">
        <v>-1.2906</v>
      </c>
      <c r="JI9" s="163">
        <v>-9.6666000000000007</v>
      </c>
      <c r="JJ9" s="163">
        <v>3.6941999999999999</v>
      </c>
      <c r="JK9" s="163">
        <v>-0.87739999999999996</v>
      </c>
      <c r="JL9" s="163">
        <v>11.9</v>
      </c>
      <c r="JM9" s="163">
        <v>7.532</v>
      </c>
      <c r="JN9" s="163">
        <v>6.78</v>
      </c>
      <c r="JO9" s="163">
        <v>2.6120999999999999</v>
      </c>
      <c r="JP9" s="164"/>
      <c r="JQ9" s="163">
        <v>3.5724999999999998</v>
      </c>
      <c r="JR9" s="163">
        <v>3.621</v>
      </c>
      <c r="JS9" s="163">
        <v>3.6593</v>
      </c>
      <c r="JT9" s="164"/>
      <c r="JU9" s="163">
        <v>7.1</v>
      </c>
      <c r="JV9" s="163">
        <v>7.3992000000000004</v>
      </c>
      <c r="JW9" s="163">
        <v>0.22</v>
      </c>
      <c r="JX9" s="164"/>
      <c r="JY9" s="163">
        <v>-4.6124000000000001</v>
      </c>
      <c r="JZ9" s="163">
        <v>-16.271899999999999</v>
      </c>
      <c r="KA9" s="163">
        <v>-19.396699999999999</v>
      </c>
      <c r="KB9" s="163">
        <v>-1.3077000000000001</v>
      </c>
      <c r="KC9" s="163">
        <v>11.6775</v>
      </c>
      <c r="KD9" s="163">
        <v>-15.5349</v>
      </c>
      <c r="KE9" s="163">
        <v>3.1269999999999998</v>
      </c>
      <c r="KF9" s="163">
        <v>0.3</v>
      </c>
      <c r="KG9" s="163">
        <v>-15.4</v>
      </c>
      <c r="KH9" s="163">
        <v>84.790800000000004</v>
      </c>
      <c r="KI9" s="163">
        <v>-161.14859999999999</v>
      </c>
    </row>
    <row r="10" spans="1:295" ht="18" customHeight="1" x14ac:dyDescent="0.25">
      <c r="A10" s="161" t="s">
        <v>84</v>
      </c>
      <c r="B10" s="161" t="s">
        <v>793</v>
      </c>
      <c r="C10" s="165">
        <v>0</v>
      </c>
      <c r="D10" s="166">
        <v>1.4096</v>
      </c>
      <c r="E10" s="166">
        <v>-6.6543000000000001</v>
      </c>
      <c r="F10" s="166">
        <v>7.0125999999999999</v>
      </c>
      <c r="G10" s="166">
        <v>11.3813</v>
      </c>
      <c r="H10" s="167"/>
      <c r="I10" s="166">
        <v>9.7421000000000006</v>
      </c>
      <c r="J10" s="167"/>
      <c r="K10" s="166">
        <v>10.5045</v>
      </c>
      <c r="L10" s="166">
        <v>4.0259</v>
      </c>
      <c r="M10" s="166">
        <v>5.3681000000000001</v>
      </c>
      <c r="N10" s="166">
        <v>-22.2</v>
      </c>
      <c r="O10" s="167"/>
      <c r="P10" s="167"/>
      <c r="Q10" s="166">
        <v>2.484</v>
      </c>
      <c r="R10" s="166">
        <v>-17.600000000000001</v>
      </c>
      <c r="S10" s="166">
        <v>3.4828000000000001</v>
      </c>
      <c r="T10" s="166">
        <v>-17.512699999999999</v>
      </c>
      <c r="U10" s="166">
        <v>3.9331</v>
      </c>
      <c r="V10" s="166">
        <v>3.7185000000000001</v>
      </c>
      <c r="W10" s="166">
        <v>6.8852000000000002</v>
      </c>
      <c r="X10" s="166">
        <v>4.0804</v>
      </c>
      <c r="Y10" s="166">
        <v>-3.5700000000000003E-2</v>
      </c>
      <c r="Z10" s="166">
        <v>2.3849999999999998</v>
      </c>
      <c r="AA10" s="167"/>
      <c r="AB10" s="166">
        <v>-0.86040000000000005</v>
      </c>
      <c r="AC10" s="166">
        <v>-0.59499999999999997</v>
      </c>
      <c r="AD10" s="166">
        <v>-0.58099999999999996</v>
      </c>
      <c r="AE10" s="166">
        <v>3.153</v>
      </c>
      <c r="AF10" s="166">
        <v>0</v>
      </c>
      <c r="AG10" s="167"/>
      <c r="AH10" s="166">
        <v>-0.61</v>
      </c>
      <c r="AI10" s="166">
        <v>0.20899999999999999</v>
      </c>
      <c r="AJ10" s="167"/>
      <c r="AK10" s="166">
        <v>-12.08</v>
      </c>
      <c r="AL10" s="166">
        <v>-10</v>
      </c>
      <c r="AM10" s="166">
        <v>-14.98</v>
      </c>
      <c r="AN10" s="166">
        <v>-15.02</v>
      </c>
      <c r="AO10" s="166">
        <v>5.4272999999999998</v>
      </c>
      <c r="AP10" s="166">
        <v>3.7532000000000001</v>
      </c>
      <c r="AQ10" s="166">
        <v>16.198599999999999</v>
      </c>
      <c r="AR10" s="166">
        <v>18.333300000000001</v>
      </c>
      <c r="AS10" s="166">
        <v>-14.365</v>
      </c>
      <c r="AT10" s="166">
        <v>-11.436999999999999</v>
      </c>
      <c r="AU10" s="166">
        <v>-11.19</v>
      </c>
      <c r="AV10" s="166">
        <v>0.33050000000000002</v>
      </c>
      <c r="AW10" s="166">
        <v>0.35720000000000002</v>
      </c>
      <c r="AX10" s="166">
        <v>-18.170000000000002</v>
      </c>
      <c r="AY10" s="166">
        <v>-16.7166</v>
      </c>
      <c r="AZ10" s="166">
        <v>26.333500000000001</v>
      </c>
      <c r="BA10" s="166">
        <v>27.419699999999999</v>
      </c>
      <c r="BB10" s="166">
        <v>-3.1556999999999999</v>
      </c>
      <c r="BC10" s="166">
        <v>21.772300000000001</v>
      </c>
      <c r="BD10" s="166">
        <v>-6.2</v>
      </c>
      <c r="BE10" s="166">
        <v>-6.1</v>
      </c>
      <c r="BF10" s="166">
        <v>-25.331399999999999</v>
      </c>
      <c r="BG10" s="166">
        <v>-24.950700000000001</v>
      </c>
      <c r="BH10" s="166">
        <v>-1.1473</v>
      </c>
      <c r="BI10" s="167"/>
      <c r="BJ10" s="166">
        <v>-7.9905999999999997</v>
      </c>
      <c r="BK10" s="166">
        <v>2.8984000000000001</v>
      </c>
      <c r="BL10" s="167"/>
      <c r="BM10" s="166">
        <v>1.1523000000000001</v>
      </c>
      <c r="BN10" s="166">
        <v>-148.5335</v>
      </c>
      <c r="BO10" s="166">
        <v>12.0853</v>
      </c>
      <c r="BP10" s="166">
        <v>12.1158</v>
      </c>
      <c r="BQ10" s="166">
        <v>35.848799999999997</v>
      </c>
      <c r="BR10" s="166">
        <v>-242.00489999999999</v>
      </c>
      <c r="BS10" s="167"/>
      <c r="BT10" s="167"/>
      <c r="BU10" s="167"/>
      <c r="BV10" s="166">
        <v>11.855700000000001</v>
      </c>
      <c r="BW10" s="166">
        <v>10.52</v>
      </c>
      <c r="BX10" s="166">
        <v>7.24</v>
      </c>
      <c r="BY10" s="166">
        <v>-10.06</v>
      </c>
      <c r="BZ10" s="166">
        <v>5.19</v>
      </c>
      <c r="CA10" s="166">
        <v>-8.5691000000000006</v>
      </c>
      <c r="CB10" s="166">
        <v>-8.1671999999999993</v>
      </c>
      <c r="CC10" s="166">
        <v>10.972899999999999</v>
      </c>
      <c r="CD10" s="166">
        <v>8.7586999999999993</v>
      </c>
      <c r="CE10" s="166">
        <v>15.888400000000001</v>
      </c>
      <c r="CF10" s="166">
        <v>-18.316099999999999</v>
      </c>
      <c r="CG10" s="166">
        <v>-18.801600000000001</v>
      </c>
      <c r="CH10" s="166">
        <v>-7.9164000000000003</v>
      </c>
      <c r="CI10" s="166">
        <v>9.2786000000000008</v>
      </c>
      <c r="CJ10" s="167"/>
      <c r="CK10" s="167"/>
      <c r="CL10" s="167"/>
      <c r="CM10" s="166">
        <v>-13.2</v>
      </c>
      <c r="CN10" s="166">
        <v>-2.86</v>
      </c>
      <c r="CO10" s="166">
        <v>24.0002</v>
      </c>
      <c r="CP10" s="166">
        <v>24.111000000000001</v>
      </c>
      <c r="CQ10" s="166">
        <v>22.938800000000001</v>
      </c>
      <c r="CR10" s="166">
        <v>25.530200000000001</v>
      </c>
      <c r="CS10" s="166">
        <v>26.1249</v>
      </c>
      <c r="CT10" s="166">
        <v>-20.2667</v>
      </c>
      <c r="CU10" s="166">
        <v>-10.786199999999999</v>
      </c>
      <c r="CV10" s="166">
        <v>-17.758700000000001</v>
      </c>
      <c r="CW10" s="166">
        <v>2.8546</v>
      </c>
      <c r="CX10" s="166">
        <v>24.31</v>
      </c>
      <c r="CY10" s="166">
        <v>8.9700000000000006</v>
      </c>
      <c r="CZ10" s="166">
        <v>5.0049000000000001</v>
      </c>
      <c r="DA10" s="166">
        <v>3.9093</v>
      </c>
      <c r="DB10" s="166">
        <v>-4.63</v>
      </c>
      <c r="DC10" s="167"/>
      <c r="DD10" s="166">
        <v>-10.8466</v>
      </c>
      <c r="DE10" s="166">
        <v>-10.316599999999999</v>
      </c>
      <c r="DF10" s="166">
        <v>10.8207</v>
      </c>
      <c r="DG10" s="167"/>
      <c r="DH10" s="166">
        <v>-3.5362</v>
      </c>
      <c r="DI10" s="166">
        <v>-12.6</v>
      </c>
      <c r="DJ10" s="166">
        <v>-12.8</v>
      </c>
      <c r="DK10" s="166">
        <v>-2.5708000000000002</v>
      </c>
      <c r="DL10" s="166">
        <v>-1.4961</v>
      </c>
      <c r="DM10" s="166">
        <v>10.256399999999999</v>
      </c>
      <c r="DN10" s="166">
        <v>5.2011000000000003</v>
      </c>
      <c r="DO10" s="166">
        <v>-1.06</v>
      </c>
      <c r="DP10" s="166">
        <v>-3.59</v>
      </c>
      <c r="DQ10" s="166">
        <v>13.577999999999999</v>
      </c>
      <c r="DR10" s="166">
        <v>-12.6082</v>
      </c>
      <c r="DS10" s="166">
        <v>-10.62</v>
      </c>
      <c r="DT10" s="166">
        <v>-10.65</v>
      </c>
      <c r="DU10" s="166">
        <v>24.73</v>
      </c>
      <c r="DV10" s="166">
        <v>1.47</v>
      </c>
      <c r="DW10" s="166">
        <v>-15.690899999999999</v>
      </c>
      <c r="DX10" s="166">
        <v>-8.1818000000000008</v>
      </c>
      <c r="DY10" s="166">
        <v>-18.417200000000001</v>
      </c>
      <c r="DZ10" s="166">
        <v>-17.054500000000001</v>
      </c>
      <c r="EA10" s="166">
        <v>11.065899999999999</v>
      </c>
      <c r="EB10" s="166">
        <v>-14.226100000000001</v>
      </c>
      <c r="EC10" s="166">
        <v>-17.994700000000002</v>
      </c>
      <c r="ED10" s="166">
        <v>-18.2346</v>
      </c>
      <c r="EE10" s="166">
        <v>-9.9754000000000005</v>
      </c>
      <c r="EF10" s="166">
        <v>-21.637</v>
      </c>
      <c r="EG10" s="166">
        <v>-16.882999999999999</v>
      </c>
      <c r="EH10" s="166">
        <v>-129.84520000000001</v>
      </c>
      <c r="EI10" s="166">
        <v>-11.814399999999999</v>
      </c>
      <c r="EJ10" s="167"/>
      <c r="EK10" s="166">
        <v>-12.8721</v>
      </c>
      <c r="EL10" s="166">
        <v>-12.1219</v>
      </c>
      <c r="EM10" s="166">
        <v>0</v>
      </c>
      <c r="EN10" s="166">
        <v>-8.6968999999999994</v>
      </c>
      <c r="EO10" s="166">
        <v>-8.0389999999999997</v>
      </c>
      <c r="EP10" s="166">
        <v>-9.7319999999999993</v>
      </c>
      <c r="EQ10" s="166">
        <v>-13.288</v>
      </c>
      <c r="ER10" s="166">
        <v>-12.809799999999999</v>
      </c>
      <c r="ES10" s="166">
        <v>-0.77739999999999998</v>
      </c>
      <c r="ET10" s="166">
        <v>6.6</v>
      </c>
      <c r="EU10" s="166">
        <v>-2.97</v>
      </c>
      <c r="EV10" s="166">
        <v>0.9</v>
      </c>
      <c r="EW10" s="166">
        <v>5.5368000000000004</v>
      </c>
      <c r="EX10" s="166">
        <v>-17.5974</v>
      </c>
      <c r="EY10" s="166">
        <v>-13.2967</v>
      </c>
      <c r="EZ10" s="166">
        <v>-13.290100000000001</v>
      </c>
      <c r="FA10" s="166">
        <v>10.0822</v>
      </c>
      <c r="FB10" s="166">
        <v>6.0487000000000002</v>
      </c>
      <c r="FC10" s="166">
        <v>-8.0410000000000004</v>
      </c>
      <c r="FD10" s="166">
        <v>5.7244000000000002</v>
      </c>
      <c r="FE10" s="167"/>
      <c r="FF10" s="166">
        <v>5.4057000000000004</v>
      </c>
      <c r="FG10" s="166">
        <v>0</v>
      </c>
      <c r="FH10" s="166">
        <v>0</v>
      </c>
      <c r="FI10" s="167"/>
      <c r="FJ10" s="166">
        <v>-2.3443999999999998</v>
      </c>
      <c r="FK10" s="166">
        <v>-2.5118</v>
      </c>
      <c r="FL10" s="166">
        <v>15.406000000000001</v>
      </c>
      <c r="FM10" s="166">
        <v>4.3792999999999997</v>
      </c>
      <c r="FN10" s="166">
        <v>5.1401000000000003</v>
      </c>
      <c r="FO10" s="166">
        <v>30.8979</v>
      </c>
      <c r="FP10" s="166">
        <v>42.946199999999997</v>
      </c>
      <c r="FQ10" s="166">
        <v>25.695</v>
      </c>
      <c r="FR10" s="166">
        <v>-14.01</v>
      </c>
      <c r="FS10" s="166">
        <v>0.89590000000000003</v>
      </c>
      <c r="FT10" s="167"/>
      <c r="FU10" s="166">
        <v>-0.82</v>
      </c>
      <c r="FV10" s="166">
        <v>-0.64</v>
      </c>
      <c r="FW10" s="166">
        <v>-27.227799999999998</v>
      </c>
      <c r="FX10" s="167"/>
      <c r="FY10" s="166">
        <v>7.26</v>
      </c>
      <c r="FZ10" s="166">
        <v>0.42399999999999999</v>
      </c>
      <c r="GA10" s="167"/>
      <c r="GB10" s="166">
        <v>27.37</v>
      </c>
      <c r="GC10" s="166">
        <v>-43.594200000000001</v>
      </c>
      <c r="GD10" s="166">
        <v>-32.210500000000003</v>
      </c>
      <c r="GE10" s="166">
        <v>-1.46</v>
      </c>
      <c r="GF10" s="166">
        <v>24.206399999999999</v>
      </c>
      <c r="GG10" s="167"/>
      <c r="GH10" s="166">
        <v>22.273700000000002</v>
      </c>
      <c r="GI10" s="166">
        <v>-5.6529999999999996</v>
      </c>
      <c r="GJ10" s="166">
        <v>-6.0488999999999997</v>
      </c>
      <c r="GK10" s="166">
        <v>1.8170999999999999</v>
      </c>
      <c r="GL10" s="167"/>
      <c r="GM10" s="167"/>
      <c r="GN10" s="166">
        <v>-10.6311</v>
      </c>
      <c r="GO10" s="166">
        <v>-26.655999999999999</v>
      </c>
      <c r="GP10" s="166">
        <v>8.8002000000000002</v>
      </c>
      <c r="GQ10" s="166">
        <v>-23.8657</v>
      </c>
      <c r="GR10" s="166">
        <v>5.5816999999999997</v>
      </c>
      <c r="GS10" s="166">
        <v>4.0952999999999999</v>
      </c>
      <c r="GT10" s="166">
        <v>146.76410000000001</v>
      </c>
      <c r="GU10" s="166">
        <v>-10.629300000000001</v>
      </c>
      <c r="GV10" s="166">
        <v>-9.6037999999999997</v>
      </c>
      <c r="GW10" s="166">
        <v>-7.3049999999999997</v>
      </c>
      <c r="GX10" s="166">
        <v>2.0710999999999999</v>
      </c>
      <c r="GY10" s="166">
        <v>6.7321</v>
      </c>
      <c r="GZ10" s="166">
        <v>6.7881</v>
      </c>
      <c r="HA10" s="166">
        <v>1</v>
      </c>
      <c r="HB10" s="166">
        <v>-9.2233999999999998</v>
      </c>
      <c r="HC10" s="166">
        <v>-8.1586999999999996</v>
      </c>
      <c r="HD10" s="166">
        <v>-5.87</v>
      </c>
      <c r="HE10" s="166">
        <v>8.5498999999999992</v>
      </c>
      <c r="HF10" s="166">
        <v>71.391300000000001</v>
      </c>
      <c r="HG10" s="166">
        <v>9.4451999999999998</v>
      </c>
      <c r="HH10" s="166">
        <v>84.380700000000004</v>
      </c>
      <c r="HI10" s="166">
        <v>-6.7720000000000002</v>
      </c>
      <c r="HJ10" s="166">
        <v>45.8889</v>
      </c>
      <c r="HK10" s="166">
        <v>-5.1184000000000003</v>
      </c>
      <c r="HL10" s="166">
        <v>-7.3860999999999999</v>
      </c>
      <c r="HM10" s="166">
        <v>0</v>
      </c>
      <c r="HN10" s="166">
        <v>0</v>
      </c>
      <c r="HO10" s="167"/>
      <c r="HP10" s="167"/>
      <c r="HQ10" s="166">
        <v>-17.719799999999999</v>
      </c>
      <c r="HR10" s="166">
        <v>-17.066099999999999</v>
      </c>
      <c r="HS10" s="166">
        <v>-10.0291</v>
      </c>
      <c r="HT10" s="166">
        <v>-9.8498000000000001</v>
      </c>
      <c r="HU10" s="166">
        <v>12.83</v>
      </c>
      <c r="HV10" s="166">
        <v>13.09</v>
      </c>
      <c r="HW10" s="166">
        <v>-18.399999999999999</v>
      </c>
      <c r="HX10" s="166">
        <v>-18.7</v>
      </c>
      <c r="HY10" s="166">
        <v>-0.24440000000000001</v>
      </c>
      <c r="HZ10" s="166">
        <v>-8.48</v>
      </c>
      <c r="IA10" s="166">
        <v>40.159700000000001</v>
      </c>
      <c r="IB10" s="166">
        <v>22.600300000000001</v>
      </c>
      <c r="IC10" s="166">
        <v>21.8078</v>
      </c>
      <c r="ID10" s="166">
        <v>-18.600000000000001</v>
      </c>
      <c r="IE10" s="166">
        <v>-23.1</v>
      </c>
      <c r="IF10" s="166">
        <v>2.2000000000000002</v>
      </c>
      <c r="IG10" s="166">
        <v>1.3</v>
      </c>
      <c r="IH10" s="166">
        <v>-18.4071</v>
      </c>
      <c r="II10" s="166">
        <v>-18.2606</v>
      </c>
      <c r="IJ10" s="166">
        <v>-88.912199999999999</v>
      </c>
      <c r="IK10" s="166">
        <v>0.83230000000000004</v>
      </c>
      <c r="IL10" s="166">
        <v>-263.69889999999998</v>
      </c>
      <c r="IM10" s="166">
        <v>-16.285399999999999</v>
      </c>
      <c r="IN10" s="166">
        <v>-26.9876</v>
      </c>
      <c r="IO10" s="166">
        <v>96.328100000000006</v>
      </c>
      <c r="IP10" s="166">
        <v>68.525499999999994</v>
      </c>
      <c r="IQ10" s="166">
        <v>114.1636</v>
      </c>
      <c r="IR10" s="166">
        <v>98.696600000000004</v>
      </c>
      <c r="IS10" s="166">
        <v>29.494800000000001</v>
      </c>
      <c r="IT10" s="166">
        <v>17.655200000000001</v>
      </c>
      <c r="IU10" s="166">
        <v>16.510400000000001</v>
      </c>
      <c r="IV10" s="166">
        <v>-6.5186999999999999</v>
      </c>
      <c r="IW10" s="166">
        <v>187.44560000000001</v>
      </c>
      <c r="IX10" s="166">
        <v>-201.96789999999999</v>
      </c>
      <c r="IY10" s="166">
        <v>-17.1127</v>
      </c>
      <c r="IZ10" s="166">
        <v>20.680199999999999</v>
      </c>
      <c r="JA10" s="166">
        <v>-0.3503</v>
      </c>
      <c r="JB10" s="166">
        <v>3.4990000000000001</v>
      </c>
      <c r="JC10" s="166">
        <v>-0.56000000000000005</v>
      </c>
      <c r="JD10" s="166">
        <v>-1.1679999999999999</v>
      </c>
      <c r="JE10" s="166">
        <v>-1.167</v>
      </c>
      <c r="JF10" s="166">
        <v>-4.4800000000000004</v>
      </c>
      <c r="JG10" s="166">
        <v>4.24</v>
      </c>
      <c r="JH10" s="166">
        <v>-1.3927</v>
      </c>
      <c r="JI10" s="166">
        <v>-9.8436000000000003</v>
      </c>
      <c r="JJ10" s="166">
        <v>3.0777000000000001</v>
      </c>
      <c r="JK10" s="166">
        <v>-0.87739999999999996</v>
      </c>
      <c r="JL10" s="166">
        <v>12.7</v>
      </c>
      <c r="JM10" s="166">
        <v>7.8090000000000002</v>
      </c>
      <c r="JN10" s="166">
        <v>7.5419999999999998</v>
      </c>
      <c r="JO10" s="167"/>
      <c r="JP10" s="167"/>
      <c r="JQ10" s="166">
        <v>3.657</v>
      </c>
      <c r="JR10" s="166">
        <v>4.2103000000000002</v>
      </c>
      <c r="JS10" s="166">
        <v>3.278</v>
      </c>
      <c r="JT10" s="167"/>
      <c r="JU10" s="166">
        <v>7.5</v>
      </c>
      <c r="JV10" s="166">
        <v>7.5236999999999998</v>
      </c>
      <c r="JW10" s="166">
        <v>0.16</v>
      </c>
      <c r="JX10" s="167"/>
      <c r="JY10" s="166">
        <v>-4.5983000000000001</v>
      </c>
      <c r="JZ10" s="166">
        <v>-15.242599999999999</v>
      </c>
      <c r="KA10" s="166">
        <v>-18.370200000000001</v>
      </c>
      <c r="KB10" s="166">
        <v>0</v>
      </c>
      <c r="KC10" s="166">
        <v>11.7888</v>
      </c>
      <c r="KD10" s="166">
        <v>-14.6092</v>
      </c>
      <c r="KE10" s="166">
        <v>2.6362999999999999</v>
      </c>
      <c r="KF10" s="166">
        <v>0</v>
      </c>
      <c r="KG10" s="166">
        <v>-14.9</v>
      </c>
      <c r="KH10" s="166">
        <v>88.578999999999994</v>
      </c>
      <c r="KI10" s="166">
        <v>-170.8048</v>
      </c>
    </row>
    <row r="11" spans="1:295" ht="18" customHeight="1" x14ac:dyDescent="0.25">
      <c r="A11" s="161" t="s">
        <v>84</v>
      </c>
      <c r="B11" s="161" t="s">
        <v>794</v>
      </c>
      <c r="C11" s="165">
        <v>0</v>
      </c>
      <c r="D11" s="166">
        <v>1.5055000000000001</v>
      </c>
      <c r="E11" s="166">
        <v>-6.8746999999999998</v>
      </c>
      <c r="F11" s="166">
        <v>6.6261000000000001</v>
      </c>
      <c r="G11" s="166">
        <v>11.7478</v>
      </c>
      <c r="H11" s="167"/>
      <c r="I11" s="166">
        <v>9.9049999999999994</v>
      </c>
      <c r="J11" s="167"/>
      <c r="K11" s="166">
        <v>10.3889</v>
      </c>
      <c r="L11" s="166">
        <v>3.8018999999999998</v>
      </c>
      <c r="M11" s="166">
        <v>5.2092000000000001</v>
      </c>
      <c r="N11" s="166">
        <v>-19.98</v>
      </c>
      <c r="O11" s="167"/>
      <c r="P11" s="167"/>
      <c r="Q11" s="166">
        <v>2.484</v>
      </c>
      <c r="R11" s="167"/>
      <c r="S11" s="166">
        <v>3.4883000000000002</v>
      </c>
      <c r="T11" s="166">
        <v>-17.453600000000002</v>
      </c>
      <c r="U11" s="166">
        <v>3.6659999999999999</v>
      </c>
      <c r="V11" s="166">
        <v>3.4249999999999998</v>
      </c>
      <c r="W11" s="166">
        <v>6.3022999999999998</v>
      </c>
      <c r="X11" s="166">
        <v>3.4964</v>
      </c>
      <c r="Y11" s="166">
        <v>6.88E-2</v>
      </c>
      <c r="Z11" s="166">
        <v>2.3349000000000002</v>
      </c>
      <c r="AA11" s="167"/>
      <c r="AB11" s="166">
        <v>-0.90900000000000003</v>
      </c>
      <c r="AC11" s="166">
        <v>-0.57399999999999995</v>
      </c>
      <c r="AD11" s="166">
        <v>-0.55900000000000005</v>
      </c>
      <c r="AE11" s="166">
        <v>3.37</v>
      </c>
      <c r="AF11" s="166">
        <v>0</v>
      </c>
      <c r="AG11" s="166">
        <v>-11</v>
      </c>
      <c r="AH11" s="166">
        <v>-0.65600000000000003</v>
      </c>
      <c r="AI11" s="166">
        <v>0.215</v>
      </c>
      <c r="AJ11" s="167"/>
      <c r="AK11" s="166">
        <v>-11.84</v>
      </c>
      <c r="AL11" s="167"/>
      <c r="AM11" s="166">
        <v>-14.83</v>
      </c>
      <c r="AN11" s="166">
        <v>-14.9</v>
      </c>
      <c r="AO11" s="166">
        <v>5.5101000000000004</v>
      </c>
      <c r="AP11" s="166">
        <v>3.4963000000000002</v>
      </c>
      <c r="AQ11" s="166">
        <v>15.568899999999999</v>
      </c>
      <c r="AR11" s="166">
        <v>17.694900000000001</v>
      </c>
      <c r="AS11" s="166">
        <v>-15.467000000000001</v>
      </c>
      <c r="AT11" s="166">
        <v>-11.797599999999999</v>
      </c>
      <c r="AU11" s="166">
        <v>-11.8277</v>
      </c>
      <c r="AV11" s="166">
        <v>8.8330000000000002</v>
      </c>
      <c r="AW11" s="166">
        <v>10.7044</v>
      </c>
      <c r="AX11" s="166">
        <v>-20.5242</v>
      </c>
      <c r="AY11" s="166">
        <v>-18.4343</v>
      </c>
      <c r="AZ11" s="166">
        <v>32.869399999999999</v>
      </c>
      <c r="BA11" s="166">
        <v>32.200099999999999</v>
      </c>
      <c r="BB11" s="166">
        <v>-6.9332000000000003</v>
      </c>
      <c r="BC11" s="166">
        <v>21.6905</v>
      </c>
      <c r="BD11" s="166">
        <v>-6.4</v>
      </c>
      <c r="BE11" s="166">
        <v>-6.4</v>
      </c>
      <c r="BF11" s="166">
        <v>-23.4285</v>
      </c>
      <c r="BG11" s="166">
        <v>-23.5929</v>
      </c>
      <c r="BH11" s="166">
        <v>-1.0777000000000001</v>
      </c>
      <c r="BI11" s="167"/>
      <c r="BJ11" s="166">
        <v>-8.7942999999999998</v>
      </c>
      <c r="BK11" s="166">
        <v>2.7166999999999999</v>
      </c>
      <c r="BL11" s="167"/>
      <c r="BM11" s="166">
        <v>1.1857</v>
      </c>
      <c r="BN11" s="166">
        <v>-143.8947</v>
      </c>
      <c r="BO11" s="166">
        <v>10.834099999999999</v>
      </c>
      <c r="BP11" s="166">
        <v>10.895099999999999</v>
      </c>
      <c r="BQ11" s="166">
        <v>34.0899</v>
      </c>
      <c r="BR11" s="166">
        <v>-244.54570000000001</v>
      </c>
      <c r="BS11" s="167"/>
      <c r="BT11" s="167"/>
      <c r="BU11" s="167"/>
      <c r="BV11" s="166">
        <v>10.8378</v>
      </c>
      <c r="BW11" s="166">
        <v>10.41</v>
      </c>
      <c r="BX11" s="166">
        <v>7.17</v>
      </c>
      <c r="BY11" s="166">
        <v>-10.48</v>
      </c>
      <c r="BZ11" s="166">
        <v>4.78</v>
      </c>
      <c r="CA11" s="166">
        <v>-6.6936999999999998</v>
      </c>
      <c r="CB11" s="166">
        <v>-6.6936999999999998</v>
      </c>
      <c r="CC11" s="166">
        <v>10.8078</v>
      </c>
      <c r="CD11" s="166">
        <v>8.5501000000000005</v>
      </c>
      <c r="CE11" s="166">
        <v>17.1022</v>
      </c>
      <c r="CF11" s="166">
        <v>-19.0412</v>
      </c>
      <c r="CG11" s="166">
        <v>-18.4072</v>
      </c>
      <c r="CH11" s="166">
        <v>-9.2029999999999994</v>
      </c>
      <c r="CI11" s="166">
        <v>9.4031000000000002</v>
      </c>
      <c r="CJ11" s="167"/>
      <c r="CK11" s="167"/>
      <c r="CL11" s="167"/>
      <c r="CM11" s="166">
        <v>-12.8</v>
      </c>
      <c r="CN11" s="166">
        <v>-2.64</v>
      </c>
      <c r="CO11" s="166">
        <v>22.996300000000002</v>
      </c>
      <c r="CP11" s="166">
        <v>23.234500000000001</v>
      </c>
      <c r="CQ11" s="166">
        <v>22.098700000000001</v>
      </c>
      <c r="CR11" s="166">
        <v>25.889199999999999</v>
      </c>
      <c r="CS11" s="166">
        <v>26.186699999999998</v>
      </c>
      <c r="CT11" s="166">
        <v>-20.1938</v>
      </c>
      <c r="CU11" s="166">
        <v>-11.4686</v>
      </c>
      <c r="CV11" s="166">
        <v>-17.4893</v>
      </c>
      <c r="CW11" s="166">
        <v>2.7467999999999999</v>
      </c>
      <c r="CX11" s="166">
        <v>23.93</v>
      </c>
      <c r="CY11" s="166">
        <v>8.93</v>
      </c>
      <c r="CZ11" s="166">
        <v>4.5361000000000002</v>
      </c>
      <c r="DA11" s="166">
        <v>3.4209999999999998</v>
      </c>
      <c r="DB11" s="166">
        <v>-4.2300000000000004</v>
      </c>
      <c r="DC11" s="167"/>
      <c r="DD11" s="166">
        <v>-10.523300000000001</v>
      </c>
      <c r="DE11" s="166">
        <v>-9.9292999999999996</v>
      </c>
      <c r="DF11" s="166">
        <v>10.6686</v>
      </c>
      <c r="DG11" s="167"/>
      <c r="DH11" s="166">
        <v>-3.1122999999999998</v>
      </c>
      <c r="DI11" s="167"/>
      <c r="DJ11" s="167"/>
      <c r="DK11" s="166">
        <v>-2.7025999999999999</v>
      </c>
      <c r="DL11" s="166">
        <v>-1.6831</v>
      </c>
      <c r="DM11" s="166">
        <v>9.3101000000000003</v>
      </c>
      <c r="DN11" s="166">
        <v>5.0156000000000001</v>
      </c>
      <c r="DO11" s="166">
        <v>-1.29</v>
      </c>
      <c r="DP11" s="166">
        <v>-3.53</v>
      </c>
      <c r="DQ11" s="166">
        <v>12.617000000000001</v>
      </c>
      <c r="DR11" s="166">
        <v>-12.8226</v>
      </c>
      <c r="DS11" s="166">
        <v>-11.04</v>
      </c>
      <c r="DT11" s="166">
        <v>-11.15</v>
      </c>
      <c r="DU11" s="166">
        <v>25.25</v>
      </c>
      <c r="DV11" s="166">
        <v>0.53</v>
      </c>
      <c r="DW11" s="166">
        <v>-15.7818</v>
      </c>
      <c r="DX11" s="166">
        <v>-7.6726999999999999</v>
      </c>
      <c r="DY11" s="166">
        <v>-17.097799999999999</v>
      </c>
      <c r="DZ11" s="166">
        <v>-15.2364</v>
      </c>
      <c r="EA11" s="166">
        <v>11.068300000000001</v>
      </c>
      <c r="EB11" s="166">
        <v>-13.704499999999999</v>
      </c>
      <c r="EC11" s="166">
        <v>-17.080300000000001</v>
      </c>
      <c r="ED11" s="166">
        <v>-18.178699999999999</v>
      </c>
      <c r="EE11" s="166">
        <v>-11.0686</v>
      </c>
      <c r="EF11" s="166">
        <v>-22.1599</v>
      </c>
      <c r="EG11" s="166">
        <v>-16.574000000000002</v>
      </c>
      <c r="EH11" s="166">
        <v>-128.68119999999999</v>
      </c>
      <c r="EI11" s="166">
        <v>-15.327299999999999</v>
      </c>
      <c r="EJ11" s="167"/>
      <c r="EK11" s="166">
        <v>-13.036799999999999</v>
      </c>
      <c r="EL11" s="166">
        <v>-11.1549</v>
      </c>
      <c r="EM11" s="166">
        <v>0</v>
      </c>
      <c r="EN11" s="166">
        <v>-7.6085000000000003</v>
      </c>
      <c r="EO11" s="166">
        <v>-8.7912999999999997</v>
      </c>
      <c r="EP11" s="166">
        <v>-12.292</v>
      </c>
      <c r="EQ11" s="166">
        <v>-13.034599999999999</v>
      </c>
      <c r="ER11" s="166">
        <v>-12.270200000000001</v>
      </c>
      <c r="ES11" s="166">
        <v>-0.78439999999999999</v>
      </c>
      <c r="ET11" s="166">
        <v>6.63</v>
      </c>
      <c r="EU11" s="166">
        <v>0</v>
      </c>
      <c r="EV11" s="166">
        <v>2.8</v>
      </c>
      <c r="EW11" s="166">
        <v>5.4356</v>
      </c>
      <c r="EX11" s="166">
        <v>-15.5603</v>
      </c>
      <c r="EY11" s="166">
        <v>-14.4605</v>
      </c>
      <c r="EZ11" s="166">
        <v>-14.519299999999999</v>
      </c>
      <c r="FA11" s="166">
        <v>10.2766</v>
      </c>
      <c r="FB11" s="166">
        <v>7.1788999999999996</v>
      </c>
      <c r="FC11" s="166">
        <v>-8.0419</v>
      </c>
      <c r="FD11" s="166">
        <v>6.0529000000000002</v>
      </c>
      <c r="FE11" s="167"/>
      <c r="FF11" s="166">
        <v>5.8128000000000002</v>
      </c>
      <c r="FG11" s="166">
        <v>0</v>
      </c>
      <c r="FH11" s="166">
        <v>0</v>
      </c>
      <c r="FI11" s="166">
        <v>0</v>
      </c>
      <c r="FJ11" s="166">
        <v>-3.1817000000000002</v>
      </c>
      <c r="FK11" s="166">
        <v>-3.0142000000000002</v>
      </c>
      <c r="FL11" s="166">
        <v>17.750399999999999</v>
      </c>
      <c r="FM11" s="166">
        <v>3.1629999999999998</v>
      </c>
      <c r="FN11" s="166">
        <v>3.5331999999999999</v>
      </c>
      <c r="FO11" s="166">
        <v>31.4771</v>
      </c>
      <c r="FP11" s="166">
        <v>42.630299999999998</v>
      </c>
      <c r="FQ11" s="166">
        <v>27.418600000000001</v>
      </c>
      <c r="FR11" s="166">
        <v>-12.84</v>
      </c>
      <c r="FS11" s="166">
        <v>1.0002</v>
      </c>
      <c r="FT11" s="166">
        <v>0.16500000000000001</v>
      </c>
      <c r="FU11" s="166">
        <v>-0.98</v>
      </c>
      <c r="FV11" s="166">
        <v>-1.22</v>
      </c>
      <c r="FW11" s="166">
        <v>-26.724799999999998</v>
      </c>
      <c r="FX11" s="167"/>
      <c r="FY11" s="166">
        <v>7.2990000000000004</v>
      </c>
      <c r="FZ11" s="166">
        <v>0.36799999999999999</v>
      </c>
      <c r="GA11" s="167"/>
      <c r="GB11" s="166">
        <v>28.53</v>
      </c>
      <c r="GC11" s="166">
        <v>-44.709099999999999</v>
      </c>
      <c r="GD11" s="166">
        <v>-32.488799999999998</v>
      </c>
      <c r="GE11" s="166">
        <v>-1.37</v>
      </c>
      <c r="GF11" s="166">
        <v>25.4527</v>
      </c>
      <c r="GG11" s="167"/>
      <c r="GH11" s="166">
        <v>22.527200000000001</v>
      </c>
      <c r="GI11" s="166">
        <v>-5.8432000000000004</v>
      </c>
      <c r="GJ11" s="166">
        <v>-6.2355999999999998</v>
      </c>
      <c r="GK11" s="166">
        <v>1.752</v>
      </c>
      <c r="GL11" s="167"/>
      <c r="GM11" s="167"/>
      <c r="GN11" s="166">
        <v>-11.514099999999999</v>
      </c>
      <c r="GO11" s="166">
        <v>-26.9163</v>
      </c>
      <c r="GP11" s="166">
        <v>9.5645000000000007</v>
      </c>
      <c r="GQ11" s="166">
        <v>-24.099699999999999</v>
      </c>
      <c r="GR11" s="166">
        <v>5.1669</v>
      </c>
      <c r="GS11" s="166">
        <v>4.5961999999999996</v>
      </c>
      <c r="GT11" s="166">
        <v>146.18</v>
      </c>
      <c r="GU11" s="166">
        <v>-10.8216</v>
      </c>
      <c r="GV11" s="166">
        <v>-9.4932999999999996</v>
      </c>
      <c r="GW11" s="166">
        <v>-7.5406000000000004</v>
      </c>
      <c r="GX11" s="166">
        <v>1.9497</v>
      </c>
      <c r="GY11" s="166">
        <v>6.7248000000000001</v>
      </c>
      <c r="GZ11" s="166">
        <v>6.7801999999999998</v>
      </c>
      <c r="HA11" s="167"/>
      <c r="HB11" s="166">
        <v>-10.4453</v>
      </c>
      <c r="HC11" s="166">
        <v>-9.1706000000000003</v>
      </c>
      <c r="HD11" s="166">
        <v>-5.45</v>
      </c>
      <c r="HE11" s="166">
        <v>9.5757999999999992</v>
      </c>
      <c r="HF11" s="166">
        <v>73.394599999999997</v>
      </c>
      <c r="HG11" s="166">
        <v>5.9314</v>
      </c>
      <c r="HH11" s="166">
        <v>80.955600000000004</v>
      </c>
      <c r="HI11" s="166">
        <v>-8.4095999999999993</v>
      </c>
      <c r="HJ11" s="166">
        <v>42.992899999999999</v>
      </c>
      <c r="HK11" s="166">
        <v>0</v>
      </c>
      <c r="HL11" s="166">
        <v>-5.6055000000000001</v>
      </c>
      <c r="HM11" s="166">
        <v>0</v>
      </c>
      <c r="HN11" s="166">
        <v>0</v>
      </c>
      <c r="HO11" s="167"/>
      <c r="HP11" s="167"/>
      <c r="HQ11" s="166">
        <v>-18.093399999999999</v>
      </c>
      <c r="HR11" s="166">
        <v>-17.483599999999999</v>
      </c>
      <c r="HS11" s="166">
        <v>-9.8872999999999998</v>
      </c>
      <c r="HT11" s="166">
        <v>-9.5838000000000001</v>
      </c>
      <c r="HU11" s="166">
        <v>12.68</v>
      </c>
      <c r="HV11" s="166">
        <v>12.92</v>
      </c>
      <c r="HW11" s="166">
        <v>-17.7</v>
      </c>
      <c r="HX11" s="166">
        <v>-18</v>
      </c>
      <c r="HY11" s="166">
        <v>-0.26279999999999998</v>
      </c>
      <c r="HZ11" s="166">
        <v>-9.0399999999999991</v>
      </c>
      <c r="IA11" s="166">
        <v>40.869</v>
      </c>
      <c r="IB11" s="166">
        <v>22.810500000000001</v>
      </c>
      <c r="IC11" s="166">
        <v>22.694299999999998</v>
      </c>
      <c r="ID11" s="167"/>
      <c r="IE11" s="166">
        <v>-22.2</v>
      </c>
      <c r="IF11" s="166">
        <v>2.2000000000000002</v>
      </c>
      <c r="IG11" s="166">
        <v>1.6</v>
      </c>
      <c r="IH11" s="166">
        <v>-18.176400000000001</v>
      </c>
      <c r="II11" s="167"/>
      <c r="IJ11" s="166">
        <v>-93.889700000000005</v>
      </c>
      <c r="IK11" s="166">
        <v>-3.1684999999999999</v>
      </c>
      <c r="IL11" s="166">
        <v>-260.39569999999998</v>
      </c>
      <c r="IM11" s="166">
        <v>-15.538</v>
      </c>
      <c r="IN11" s="166">
        <v>-29.208500000000001</v>
      </c>
      <c r="IO11" s="166">
        <v>97.423100000000005</v>
      </c>
      <c r="IP11" s="166">
        <v>69.389700000000005</v>
      </c>
      <c r="IQ11" s="166">
        <v>114.57259999999999</v>
      </c>
      <c r="IR11" s="166">
        <v>98.668599999999998</v>
      </c>
      <c r="IS11" s="166">
        <v>25.921199999999999</v>
      </c>
      <c r="IT11" s="166">
        <v>19.004000000000001</v>
      </c>
      <c r="IU11" s="166">
        <v>17.574400000000001</v>
      </c>
      <c r="IV11" s="166">
        <v>-11.045</v>
      </c>
      <c r="IW11" s="166">
        <v>184.50129999999999</v>
      </c>
      <c r="IX11" s="166">
        <v>-201.53749999999999</v>
      </c>
      <c r="IY11" s="166">
        <v>-19.654900000000001</v>
      </c>
      <c r="IZ11" s="166">
        <v>27.247</v>
      </c>
      <c r="JA11" s="166">
        <v>-0.16239999999999999</v>
      </c>
      <c r="JB11" s="166">
        <v>3.7370000000000001</v>
      </c>
      <c r="JC11" s="166">
        <v>0.16</v>
      </c>
      <c r="JD11" s="166">
        <v>-1.3009999999999999</v>
      </c>
      <c r="JE11" s="166">
        <v>-1.3089999999999999</v>
      </c>
      <c r="JF11" s="166">
        <v>-4.88</v>
      </c>
      <c r="JG11" s="166">
        <v>4.24</v>
      </c>
      <c r="JH11" s="166">
        <v>-1.2198</v>
      </c>
      <c r="JI11" s="166">
        <v>-9.8711000000000002</v>
      </c>
      <c r="JJ11" s="166">
        <v>3.4866999999999999</v>
      </c>
      <c r="JK11" s="166">
        <v>-0.76139999999999997</v>
      </c>
      <c r="JL11" s="166">
        <v>12.4</v>
      </c>
      <c r="JM11" s="166">
        <v>7.9829999999999997</v>
      </c>
      <c r="JN11" s="166">
        <v>7.8109999999999999</v>
      </c>
      <c r="JO11" s="167"/>
      <c r="JP11" s="166">
        <v>2.9011999999999998</v>
      </c>
      <c r="JQ11" s="166">
        <v>4.4598000000000004</v>
      </c>
      <c r="JR11" s="166">
        <v>3.4249999999999998</v>
      </c>
      <c r="JS11" s="166">
        <v>3.4868999999999999</v>
      </c>
      <c r="JT11" s="167"/>
      <c r="JU11" s="166">
        <v>7.1</v>
      </c>
      <c r="JV11" s="166">
        <v>7.6002000000000001</v>
      </c>
      <c r="JW11" s="166">
        <v>0.11</v>
      </c>
      <c r="JX11" s="167"/>
      <c r="JY11" s="166">
        <v>-4.5328999999999997</v>
      </c>
      <c r="JZ11" s="166">
        <v>-15.777699999999999</v>
      </c>
      <c r="KA11" s="166">
        <v>-19.1523</v>
      </c>
      <c r="KB11" s="166">
        <v>0</v>
      </c>
      <c r="KC11" s="166">
        <v>12.2326</v>
      </c>
      <c r="KD11" s="166">
        <v>-15.533099999999999</v>
      </c>
      <c r="KE11" s="166">
        <v>2.8140000000000001</v>
      </c>
      <c r="KF11" s="166">
        <v>0.1</v>
      </c>
      <c r="KG11" s="166">
        <v>-15</v>
      </c>
      <c r="KH11" s="166">
        <v>88.7059</v>
      </c>
      <c r="KI11" s="166">
        <v>-171.4752</v>
      </c>
    </row>
    <row r="12" spans="1:295" ht="18" customHeight="1" x14ac:dyDescent="0.25">
      <c r="A12" s="161" t="s">
        <v>84</v>
      </c>
      <c r="B12" s="161" t="s">
        <v>795</v>
      </c>
      <c r="C12" s="165">
        <v>0</v>
      </c>
      <c r="D12" s="166">
        <v>1.3893</v>
      </c>
      <c r="E12" s="166">
        <v>-6.8460000000000001</v>
      </c>
      <c r="F12" s="166">
        <v>5.7023999999999999</v>
      </c>
      <c r="G12" s="166">
        <v>11.5281</v>
      </c>
      <c r="H12" s="167"/>
      <c r="I12" s="166">
        <v>9.4558</v>
      </c>
      <c r="J12" s="167"/>
      <c r="K12" s="166">
        <v>9.6387</v>
      </c>
      <c r="L12" s="166">
        <v>3.5158999999999998</v>
      </c>
      <c r="M12" s="166">
        <v>4.9057000000000004</v>
      </c>
      <c r="N12" s="166">
        <v>-19.98</v>
      </c>
      <c r="O12" s="167"/>
      <c r="P12" s="167"/>
      <c r="Q12" s="166">
        <v>2.484</v>
      </c>
      <c r="R12" s="167"/>
      <c r="S12" s="166">
        <v>3.5406</v>
      </c>
      <c r="T12" s="166">
        <v>-17.860800000000001</v>
      </c>
      <c r="U12" s="166">
        <v>2.9321999999999999</v>
      </c>
      <c r="V12" s="166">
        <v>2.7606999999999999</v>
      </c>
      <c r="W12" s="166">
        <v>5.3228999999999997</v>
      </c>
      <c r="X12" s="166">
        <v>2.7669999999999999</v>
      </c>
      <c r="Y12" s="166">
        <v>3.3799999999999997E-2</v>
      </c>
      <c r="Z12" s="166">
        <v>1.5027999999999999</v>
      </c>
      <c r="AA12" s="167"/>
      <c r="AB12" s="166">
        <v>-1.2285999999999999</v>
      </c>
      <c r="AC12" s="166">
        <v>-0.51300000000000001</v>
      </c>
      <c r="AD12" s="166">
        <v>-0.52800000000000002</v>
      </c>
      <c r="AE12" s="166">
        <v>3.395</v>
      </c>
      <c r="AF12" s="166">
        <v>-2.2200000000000002</v>
      </c>
      <c r="AG12" s="166">
        <v>-13.2</v>
      </c>
      <c r="AH12" s="166">
        <v>-0.73599999999999999</v>
      </c>
      <c r="AI12" s="166">
        <v>0.216</v>
      </c>
      <c r="AJ12" s="167"/>
      <c r="AK12" s="166">
        <v>-11.98</v>
      </c>
      <c r="AL12" s="167"/>
      <c r="AM12" s="166">
        <v>-14.14</v>
      </c>
      <c r="AN12" s="166">
        <v>-14.6</v>
      </c>
      <c r="AO12" s="166">
        <v>5.6306000000000003</v>
      </c>
      <c r="AP12" s="166">
        <v>4.0991999999999997</v>
      </c>
      <c r="AQ12" s="166">
        <v>14.731</v>
      </c>
      <c r="AR12" s="166">
        <v>17.084</v>
      </c>
      <c r="AS12" s="166">
        <v>-16.4941</v>
      </c>
      <c r="AT12" s="166">
        <v>-11.156599999999999</v>
      </c>
      <c r="AU12" s="166">
        <v>-10.986000000000001</v>
      </c>
      <c r="AV12" s="166">
        <v>12.603999999999999</v>
      </c>
      <c r="AW12" s="166">
        <v>8.5911000000000008</v>
      </c>
      <c r="AX12" s="166">
        <v>-21.5244</v>
      </c>
      <c r="AY12" s="166">
        <v>-20.546700000000001</v>
      </c>
      <c r="AZ12" s="166">
        <v>31.097000000000001</v>
      </c>
      <c r="BA12" s="166">
        <v>38.409300000000002</v>
      </c>
      <c r="BB12" s="166">
        <v>-7.0430999999999999</v>
      </c>
      <c r="BC12" s="166">
        <v>21.7852</v>
      </c>
      <c r="BD12" s="166">
        <v>-6.2</v>
      </c>
      <c r="BE12" s="166">
        <v>-6.1</v>
      </c>
      <c r="BF12" s="166">
        <v>-24.6966</v>
      </c>
      <c r="BG12" s="166">
        <v>-21.751799999999999</v>
      </c>
      <c r="BH12" s="166">
        <v>-0.91639999999999999</v>
      </c>
      <c r="BI12" s="167"/>
      <c r="BJ12" s="166">
        <v>-8.7368000000000006</v>
      </c>
      <c r="BK12" s="166">
        <v>2.6888999999999998</v>
      </c>
      <c r="BL12" s="167"/>
      <c r="BM12" s="166">
        <v>1.0814999999999999</v>
      </c>
      <c r="BN12" s="166">
        <v>-140.7208</v>
      </c>
      <c r="BO12" s="166">
        <v>10.6815</v>
      </c>
      <c r="BP12" s="166">
        <v>10.651</v>
      </c>
      <c r="BQ12" s="166">
        <v>34.950499999999998</v>
      </c>
      <c r="BR12" s="166">
        <v>-246.70099999999999</v>
      </c>
      <c r="BS12" s="167"/>
      <c r="BT12" s="167"/>
      <c r="BU12" s="167"/>
      <c r="BV12" s="167"/>
      <c r="BW12" s="166">
        <v>10.35</v>
      </c>
      <c r="BX12" s="166">
        <v>6.91</v>
      </c>
      <c r="BY12" s="166">
        <v>-11.2</v>
      </c>
      <c r="BZ12" s="166">
        <v>4.67</v>
      </c>
      <c r="CA12" s="166">
        <v>-6.6936999999999998</v>
      </c>
      <c r="CB12" s="166">
        <v>-6.4257999999999997</v>
      </c>
      <c r="CC12" s="166">
        <v>11.0793</v>
      </c>
      <c r="CD12" s="166">
        <v>9.1584000000000003</v>
      </c>
      <c r="CE12" s="166">
        <v>16.147200000000002</v>
      </c>
      <c r="CF12" s="166">
        <v>-20.024899999999999</v>
      </c>
      <c r="CG12" s="166">
        <v>-19.861799999999999</v>
      </c>
      <c r="CH12" s="166">
        <v>-8.3786000000000005</v>
      </c>
      <c r="CI12" s="166">
        <v>8.8485999999999994</v>
      </c>
      <c r="CJ12" s="167"/>
      <c r="CK12" s="167"/>
      <c r="CL12" s="167"/>
      <c r="CM12" s="166">
        <v>-12.1</v>
      </c>
      <c r="CN12" s="166">
        <v>-2.64</v>
      </c>
      <c r="CO12" s="166">
        <v>21.672599999999999</v>
      </c>
      <c r="CP12" s="166">
        <v>21.546900000000001</v>
      </c>
      <c r="CQ12" s="166">
        <v>20.840499999999999</v>
      </c>
      <c r="CR12" s="166">
        <v>27.078299999999999</v>
      </c>
      <c r="CS12" s="166">
        <v>26.5471</v>
      </c>
      <c r="CT12" s="166">
        <v>-18.375299999999999</v>
      </c>
      <c r="CU12" s="166">
        <v>-12.4316</v>
      </c>
      <c r="CV12" s="166">
        <v>-16.0961</v>
      </c>
      <c r="CW12" s="166">
        <v>3.0768</v>
      </c>
      <c r="CX12" s="166">
        <v>23.74</v>
      </c>
      <c r="CY12" s="166">
        <v>8.76</v>
      </c>
      <c r="CZ12" s="166">
        <v>4.6924000000000001</v>
      </c>
      <c r="DA12" s="166">
        <v>3.6162999999999998</v>
      </c>
      <c r="DB12" s="166">
        <v>-4.42</v>
      </c>
      <c r="DC12" s="167"/>
      <c r="DD12" s="166">
        <v>-10.521000000000001</v>
      </c>
      <c r="DE12" s="166">
        <v>-10.3901</v>
      </c>
      <c r="DF12" s="166">
        <v>9.8056000000000001</v>
      </c>
      <c r="DG12" s="167"/>
      <c r="DH12" s="166">
        <v>-3.5758000000000001</v>
      </c>
      <c r="DI12" s="166">
        <v>-10.3</v>
      </c>
      <c r="DJ12" s="166">
        <v>-10.1</v>
      </c>
      <c r="DK12" s="166">
        <v>-2.5708000000000002</v>
      </c>
      <c r="DL12" s="166">
        <v>-1.8701000000000001</v>
      </c>
      <c r="DM12" s="166">
        <v>8.9946999999999999</v>
      </c>
      <c r="DN12" s="166">
        <v>4.6444999999999999</v>
      </c>
      <c r="DO12" s="166">
        <v>-1.41</v>
      </c>
      <c r="DP12" s="166">
        <v>-3.53</v>
      </c>
      <c r="DQ12" s="166">
        <v>13.345499999999999</v>
      </c>
      <c r="DR12" s="166">
        <v>-11.3956</v>
      </c>
      <c r="DS12" s="166">
        <v>-10.19</v>
      </c>
      <c r="DT12" s="166">
        <v>-10.24</v>
      </c>
      <c r="DU12" s="166">
        <v>22.93</v>
      </c>
      <c r="DV12" s="166">
        <v>0.54</v>
      </c>
      <c r="DW12" s="166">
        <v>-13.7636</v>
      </c>
      <c r="DX12" s="166">
        <v>-6.8273000000000001</v>
      </c>
      <c r="DY12" s="166">
        <v>-16.866299999999999</v>
      </c>
      <c r="DZ12" s="166">
        <v>-15.445499999999999</v>
      </c>
      <c r="EA12" s="166">
        <v>11.118</v>
      </c>
      <c r="EB12" s="166">
        <v>-14.9229</v>
      </c>
      <c r="EC12" s="166">
        <v>-18.344000000000001</v>
      </c>
      <c r="ED12" s="166">
        <v>-17.914200000000001</v>
      </c>
      <c r="EE12" s="166">
        <v>-12.1884</v>
      </c>
      <c r="EF12" s="166">
        <v>-24.191299999999998</v>
      </c>
      <c r="EG12" s="166">
        <v>-17.158000000000001</v>
      </c>
      <c r="EH12" s="166">
        <v>-129.1302</v>
      </c>
      <c r="EI12" s="166">
        <v>-17.0503</v>
      </c>
      <c r="EJ12" s="167"/>
      <c r="EK12" s="166">
        <v>-13.742000000000001</v>
      </c>
      <c r="EL12" s="166">
        <v>-13.2315</v>
      </c>
      <c r="EM12" s="166">
        <v>0</v>
      </c>
      <c r="EN12" s="166">
        <v>-5.6356999999999999</v>
      </c>
      <c r="EO12" s="166">
        <v>-5.8566000000000003</v>
      </c>
      <c r="EP12" s="166">
        <v>-13.827999999999999</v>
      </c>
      <c r="EQ12" s="166">
        <v>-13.9771</v>
      </c>
      <c r="ER12" s="166">
        <v>-13.6691</v>
      </c>
      <c r="ES12" s="166">
        <v>-1.2764</v>
      </c>
      <c r="ET12" s="166">
        <v>6.69</v>
      </c>
      <c r="EU12" s="166">
        <v>-3.87</v>
      </c>
      <c r="EV12" s="166">
        <v>0.6</v>
      </c>
      <c r="EW12" s="166">
        <v>5.5178000000000003</v>
      </c>
      <c r="EX12" s="166">
        <v>-11.4094</v>
      </c>
      <c r="EY12" s="166">
        <v>-13.658799999999999</v>
      </c>
      <c r="EZ12" s="166">
        <v>-13.891400000000001</v>
      </c>
      <c r="FA12" s="166">
        <v>9.2775999999999996</v>
      </c>
      <c r="FB12" s="166">
        <v>5.1467999999999998</v>
      </c>
      <c r="FC12" s="166">
        <v>-8.2226999999999997</v>
      </c>
      <c r="FD12" s="166">
        <v>6.1173999999999999</v>
      </c>
      <c r="FE12" s="167"/>
      <c r="FF12" s="166">
        <v>5.8433000000000002</v>
      </c>
      <c r="FG12" s="166">
        <v>0</v>
      </c>
      <c r="FH12" s="166">
        <v>0</v>
      </c>
      <c r="FI12" s="167"/>
      <c r="FJ12" s="166">
        <v>-3.3491</v>
      </c>
      <c r="FK12" s="166">
        <v>-2.8468</v>
      </c>
      <c r="FL12" s="166">
        <v>17.080500000000001</v>
      </c>
      <c r="FM12" s="166">
        <v>2.5640000000000001</v>
      </c>
      <c r="FN12" s="166">
        <v>1.8922000000000001</v>
      </c>
      <c r="FO12" s="166">
        <v>31.881399999999999</v>
      </c>
      <c r="FP12" s="166">
        <v>43.984099999999998</v>
      </c>
      <c r="FQ12" s="167"/>
      <c r="FR12" s="167"/>
      <c r="FS12" s="166">
        <v>0.59560000000000002</v>
      </c>
      <c r="FT12" s="166">
        <v>0.21809999999999999</v>
      </c>
      <c r="FU12" s="166">
        <v>-0.63</v>
      </c>
      <c r="FV12" s="166">
        <v>-1.57</v>
      </c>
      <c r="FW12" s="166">
        <v>-25.2485</v>
      </c>
      <c r="FX12" s="167"/>
      <c r="FY12" s="166">
        <v>7.3120000000000003</v>
      </c>
      <c r="FZ12" s="166">
        <v>0.41299999999999998</v>
      </c>
      <c r="GA12" s="167"/>
      <c r="GB12" s="166">
        <v>28.34</v>
      </c>
      <c r="GC12" s="166">
        <v>-45.250599999999999</v>
      </c>
      <c r="GD12" s="166">
        <v>-33.726199999999999</v>
      </c>
      <c r="GE12" s="167"/>
      <c r="GF12" s="166">
        <v>26.122199999999999</v>
      </c>
      <c r="GG12" s="167"/>
      <c r="GH12" s="166">
        <v>22.440100000000001</v>
      </c>
      <c r="GI12" s="166">
        <v>-5.5822000000000003</v>
      </c>
      <c r="GJ12" s="166">
        <v>-5.8875999999999999</v>
      </c>
      <c r="GK12" s="166">
        <v>1.7095</v>
      </c>
      <c r="GL12" s="167"/>
      <c r="GM12" s="167"/>
      <c r="GN12" s="167"/>
      <c r="GO12" s="166">
        <v>-26.846800000000002</v>
      </c>
      <c r="GP12" s="166">
        <v>9.6266999999999996</v>
      </c>
      <c r="GQ12" s="166">
        <v>-24.440899999999999</v>
      </c>
      <c r="GR12" s="166">
        <v>3.9112</v>
      </c>
      <c r="GS12" s="166">
        <v>4.2929000000000004</v>
      </c>
      <c r="GT12" s="166">
        <v>145.34960000000001</v>
      </c>
      <c r="GU12" s="166">
        <v>-11.1518</v>
      </c>
      <c r="GV12" s="166">
        <v>-10.1114</v>
      </c>
      <c r="GW12" s="166">
        <v>-7.2428999999999997</v>
      </c>
      <c r="GX12" s="166">
        <v>2.8534000000000002</v>
      </c>
      <c r="GY12" s="166">
        <v>6.6075999999999997</v>
      </c>
      <c r="GZ12" s="166">
        <v>6.7011000000000003</v>
      </c>
      <c r="HA12" s="166">
        <v>2</v>
      </c>
      <c r="HB12" s="166">
        <v>-10.5083</v>
      </c>
      <c r="HC12" s="166">
        <v>-8.7409999999999997</v>
      </c>
      <c r="HD12" s="166">
        <v>-10.06</v>
      </c>
      <c r="HE12" s="166">
        <v>11.4223</v>
      </c>
      <c r="HF12" s="166">
        <v>75.250500000000002</v>
      </c>
      <c r="HG12" s="166">
        <v>0</v>
      </c>
      <c r="HH12" s="166">
        <v>81.230800000000002</v>
      </c>
      <c r="HI12" s="166">
        <v>-8.7468000000000004</v>
      </c>
      <c r="HJ12" s="166">
        <v>42.865699999999997</v>
      </c>
      <c r="HK12" s="166">
        <v>0</v>
      </c>
      <c r="HL12" s="166">
        <v>-7.0983000000000001</v>
      </c>
      <c r="HM12" s="166">
        <v>0</v>
      </c>
      <c r="HN12" s="166">
        <v>0</v>
      </c>
      <c r="HO12" s="166">
        <v>31.415700000000001</v>
      </c>
      <c r="HP12" s="167"/>
      <c r="HQ12" s="166">
        <v>-19.362300000000001</v>
      </c>
      <c r="HR12" s="166">
        <v>-18.769100000000002</v>
      </c>
      <c r="HS12" s="166">
        <v>-9.4863999999999997</v>
      </c>
      <c r="HT12" s="166">
        <v>-9.6224000000000007</v>
      </c>
      <c r="HU12" s="166">
        <v>12.86</v>
      </c>
      <c r="HV12" s="166">
        <v>13.19</v>
      </c>
      <c r="HW12" s="166">
        <v>-18.7</v>
      </c>
      <c r="HX12" s="166">
        <v>-18.3</v>
      </c>
      <c r="HY12" s="166">
        <v>-0.26279999999999998</v>
      </c>
      <c r="HZ12" s="166">
        <v>-8.48</v>
      </c>
      <c r="IA12" s="166">
        <v>45.688899999999997</v>
      </c>
      <c r="IB12" s="166">
        <v>20.827500000000001</v>
      </c>
      <c r="IC12" s="166">
        <v>20.986000000000001</v>
      </c>
      <c r="ID12" s="167"/>
      <c r="IE12" s="166">
        <v>-22.6</v>
      </c>
      <c r="IF12" s="166">
        <v>3.5</v>
      </c>
      <c r="IG12" s="166">
        <v>2.9</v>
      </c>
      <c r="IH12" s="166">
        <v>-18.3978</v>
      </c>
      <c r="II12" s="167"/>
      <c r="IJ12" s="166">
        <v>-101.7677</v>
      </c>
      <c r="IK12" s="166">
        <v>-7.6993</v>
      </c>
      <c r="IL12" s="166">
        <v>-262.49250000000001</v>
      </c>
      <c r="IM12" s="166">
        <v>-15.2369</v>
      </c>
      <c r="IN12" s="166">
        <v>-31.567299999999999</v>
      </c>
      <c r="IO12" s="166">
        <v>97.634</v>
      </c>
      <c r="IP12" s="166">
        <v>71.728399999999993</v>
      </c>
      <c r="IQ12" s="166">
        <v>119.1605</v>
      </c>
      <c r="IR12" s="166">
        <v>98.506799999999998</v>
      </c>
      <c r="IS12" s="166">
        <v>29.032399999999999</v>
      </c>
      <c r="IT12" s="166">
        <v>18.391999999999999</v>
      </c>
      <c r="IU12" s="166">
        <v>18.331600000000002</v>
      </c>
      <c r="IV12" s="166">
        <v>-13.8421</v>
      </c>
      <c r="IW12" s="166">
        <v>183.72290000000001</v>
      </c>
      <c r="IX12" s="166">
        <v>-201.99039999999999</v>
      </c>
      <c r="IY12" s="166">
        <v>-18.845199999999998</v>
      </c>
      <c r="IZ12" s="166">
        <v>28.014800000000001</v>
      </c>
      <c r="JA12" s="166">
        <v>0.18920000000000001</v>
      </c>
      <c r="JB12" s="166">
        <v>3.7050000000000001</v>
      </c>
      <c r="JC12" s="166">
        <v>-0.48</v>
      </c>
      <c r="JD12" s="166">
        <v>-1.298</v>
      </c>
      <c r="JE12" s="166">
        <v>-1.2949999999999999</v>
      </c>
      <c r="JF12" s="166">
        <v>-4.32</v>
      </c>
      <c r="JG12" s="166">
        <v>4.08</v>
      </c>
      <c r="JH12" s="166">
        <v>-1.2737000000000001</v>
      </c>
      <c r="JI12" s="166">
        <v>-9.8436000000000003</v>
      </c>
      <c r="JJ12" s="166">
        <v>3.0777000000000001</v>
      </c>
      <c r="JK12" s="166">
        <v>-1.3473999999999999</v>
      </c>
      <c r="JL12" s="166">
        <v>12.8</v>
      </c>
      <c r="JM12" s="166">
        <v>8.0820000000000007</v>
      </c>
      <c r="JN12" s="166">
        <v>7.4640000000000004</v>
      </c>
      <c r="JO12" s="167"/>
      <c r="JP12" s="167"/>
      <c r="JQ12" s="166">
        <v>4.4999000000000002</v>
      </c>
      <c r="JR12" s="166">
        <v>3.9167000000000001</v>
      </c>
      <c r="JS12" s="166">
        <v>3.6442999999999999</v>
      </c>
      <c r="JT12" s="167"/>
      <c r="JU12" s="166">
        <v>7.1</v>
      </c>
      <c r="JV12" s="166">
        <v>6.5331999999999999</v>
      </c>
      <c r="JW12" s="166">
        <v>0.1</v>
      </c>
      <c r="JX12" s="167"/>
      <c r="JY12" s="166">
        <v>-3.4041000000000001</v>
      </c>
      <c r="JZ12" s="166">
        <v>-15.749000000000001</v>
      </c>
      <c r="KA12" s="166">
        <v>-19.5215</v>
      </c>
      <c r="KB12" s="166">
        <v>0</v>
      </c>
      <c r="KC12" s="166">
        <v>11.6983</v>
      </c>
      <c r="KD12" s="166">
        <v>-15.6593</v>
      </c>
      <c r="KE12" s="166">
        <v>3.0792000000000002</v>
      </c>
      <c r="KF12" s="166">
        <v>0.4</v>
      </c>
      <c r="KG12" s="166">
        <v>-14.5</v>
      </c>
      <c r="KH12" s="166">
        <v>90.769499999999994</v>
      </c>
      <c r="KI12" s="166">
        <v>-171.7749</v>
      </c>
    </row>
    <row r="13" spans="1:295" ht="18" customHeight="1" x14ac:dyDescent="0.25">
      <c r="A13" s="161" t="s">
        <v>84</v>
      </c>
      <c r="B13" s="161" t="s">
        <v>796</v>
      </c>
      <c r="C13" s="165">
        <v>0</v>
      </c>
      <c r="D13" s="166">
        <v>1.1628000000000001</v>
      </c>
      <c r="E13" s="166">
        <v>-6.4215</v>
      </c>
      <c r="F13" s="166">
        <v>3.1637</v>
      </c>
      <c r="G13" s="166">
        <v>8.8744999999999994</v>
      </c>
      <c r="H13" s="167"/>
      <c r="I13" s="166">
        <v>8.9583999999999993</v>
      </c>
      <c r="J13" s="167"/>
      <c r="K13" s="166">
        <v>9.2646999999999995</v>
      </c>
      <c r="L13" s="166">
        <v>3.2989000000000002</v>
      </c>
      <c r="M13" s="166">
        <v>4.8726000000000003</v>
      </c>
      <c r="N13" s="166">
        <v>-6.66</v>
      </c>
      <c r="O13" s="166">
        <v>-22</v>
      </c>
      <c r="P13" s="167"/>
      <c r="Q13" s="166">
        <v>1.6559999999999999</v>
      </c>
      <c r="R13" s="166">
        <v>-17.600000000000001</v>
      </c>
      <c r="S13" s="166">
        <v>3.7599</v>
      </c>
      <c r="T13" s="166">
        <v>-12.8123</v>
      </c>
      <c r="U13" s="166">
        <v>2.3317999999999999</v>
      </c>
      <c r="V13" s="166">
        <v>2.2096</v>
      </c>
      <c r="W13" s="166">
        <v>4.0952000000000002</v>
      </c>
      <c r="X13" s="166">
        <v>2.7229000000000001</v>
      </c>
      <c r="Y13" s="166">
        <v>-1.2251000000000001</v>
      </c>
      <c r="Z13" s="166">
        <v>1.5410999999999999</v>
      </c>
      <c r="AA13" s="167"/>
      <c r="AB13" s="166">
        <v>-1.2508999999999999</v>
      </c>
      <c r="AC13" s="166">
        <v>0</v>
      </c>
      <c r="AD13" s="166">
        <v>0.39500000000000002</v>
      </c>
      <c r="AE13" s="166">
        <v>3.4</v>
      </c>
      <c r="AF13" s="166">
        <v>-13.32</v>
      </c>
      <c r="AG13" s="166">
        <v>-13.2</v>
      </c>
      <c r="AH13" s="166">
        <v>-0.67300000000000004</v>
      </c>
      <c r="AI13" s="166">
        <v>0.216</v>
      </c>
      <c r="AJ13" s="167"/>
      <c r="AK13" s="166">
        <v>-20.14</v>
      </c>
      <c r="AL13" s="167"/>
      <c r="AM13" s="166">
        <v>-6.15</v>
      </c>
      <c r="AN13" s="166">
        <v>-6.15</v>
      </c>
      <c r="AO13" s="166">
        <v>5.4240000000000004</v>
      </c>
      <c r="AP13" s="166">
        <v>3.548</v>
      </c>
      <c r="AQ13" s="166">
        <v>14.3734</v>
      </c>
      <c r="AR13" s="166">
        <v>16.447700000000001</v>
      </c>
      <c r="AS13" s="166">
        <v>-16.515499999999999</v>
      </c>
      <c r="AT13" s="166">
        <v>-11.6469</v>
      </c>
      <c r="AU13" s="166">
        <v>-11.712400000000001</v>
      </c>
      <c r="AV13" s="166">
        <v>12.5929</v>
      </c>
      <c r="AW13" s="166">
        <v>8.1701999999999995</v>
      </c>
      <c r="AX13" s="166">
        <v>-19.3216</v>
      </c>
      <c r="AY13" s="166">
        <v>-17.746500000000001</v>
      </c>
      <c r="AZ13" s="166">
        <v>30.295000000000002</v>
      </c>
      <c r="BA13" s="166">
        <v>31.6632</v>
      </c>
      <c r="BB13" s="166">
        <v>-27.261299999999999</v>
      </c>
      <c r="BC13" s="166">
        <v>19.7118</v>
      </c>
      <c r="BD13" s="166">
        <v>-5.2</v>
      </c>
      <c r="BE13" s="166">
        <v>-5.0999999999999996</v>
      </c>
      <c r="BF13" s="166">
        <v>-23.068000000000001</v>
      </c>
      <c r="BG13" s="166">
        <v>-22.3415</v>
      </c>
      <c r="BH13" s="166">
        <v>-0.7591</v>
      </c>
      <c r="BI13" s="167"/>
      <c r="BJ13" s="166">
        <v>-11.4542</v>
      </c>
      <c r="BK13" s="166">
        <v>2.2837999999999998</v>
      </c>
      <c r="BL13" s="167"/>
      <c r="BM13" s="166">
        <v>0</v>
      </c>
      <c r="BN13" s="166">
        <v>-124.75960000000001</v>
      </c>
      <c r="BO13" s="166">
        <v>20.691500000000001</v>
      </c>
      <c r="BP13" s="166">
        <v>20.111699999999999</v>
      </c>
      <c r="BQ13" s="166">
        <v>40.1798</v>
      </c>
      <c r="BR13" s="166">
        <v>-206.77369999999999</v>
      </c>
      <c r="BS13" s="167"/>
      <c r="BT13" s="167"/>
      <c r="BU13" s="167"/>
      <c r="BV13" s="166">
        <v>10.9575</v>
      </c>
      <c r="BW13" s="166">
        <v>10.39</v>
      </c>
      <c r="BX13" s="166">
        <v>6.97</v>
      </c>
      <c r="BY13" s="166">
        <v>-11.07</v>
      </c>
      <c r="BZ13" s="166">
        <v>4.7699999999999996</v>
      </c>
      <c r="CA13" s="166">
        <v>-11.1142</v>
      </c>
      <c r="CB13" s="166">
        <v>-10.712400000000001</v>
      </c>
      <c r="CC13" s="166">
        <v>10.272399999999999</v>
      </c>
      <c r="CD13" s="166">
        <v>8.4670000000000005</v>
      </c>
      <c r="CE13" s="166">
        <v>14.7972</v>
      </c>
      <c r="CF13" s="166">
        <v>-4.7694999999999999</v>
      </c>
      <c r="CG13" s="166">
        <v>-4.5327000000000002</v>
      </c>
      <c r="CH13" s="166">
        <v>-10.534599999999999</v>
      </c>
      <c r="CI13" s="166">
        <v>14.2102</v>
      </c>
      <c r="CJ13" s="167"/>
      <c r="CK13" s="167"/>
      <c r="CL13" s="167"/>
      <c r="CM13" s="166">
        <v>-24.3</v>
      </c>
      <c r="CN13" s="166">
        <v>-2.44</v>
      </c>
      <c r="CO13" s="166">
        <v>29.124700000000001</v>
      </c>
      <c r="CP13" s="166">
        <v>28.7927</v>
      </c>
      <c r="CQ13" s="166">
        <v>27.7454</v>
      </c>
      <c r="CR13" s="166">
        <v>30.383500000000002</v>
      </c>
      <c r="CS13" s="166">
        <v>31.137599999999999</v>
      </c>
      <c r="CT13" s="166">
        <v>-17.759899999999998</v>
      </c>
      <c r="CU13" s="166">
        <v>-18.276</v>
      </c>
      <c r="CV13" s="166">
        <v>-14.5261</v>
      </c>
      <c r="CW13" s="166">
        <v>3.0689000000000002</v>
      </c>
      <c r="CX13" s="166">
        <v>23.64</v>
      </c>
      <c r="CY13" s="166">
        <v>8.84</v>
      </c>
      <c r="CZ13" s="166">
        <v>4.5361000000000002</v>
      </c>
      <c r="DA13" s="166">
        <v>3.4209999999999998</v>
      </c>
      <c r="DB13" s="166">
        <v>-4.5199999999999996</v>
      </c>
      <c r="DC13" s="167"/>
      <c r="DD13" s="166">
        <v>-15.937900000000001</v>
      </c>
      <c r="DE13" s="166">
        <v>-16.1188</v>
      </c>
      <c r="DF13" s="166">
        <v>3.6714000000000002</v>
      </c>
      <c r="DG13" s="167"/>
      <c r="DH13" s="166">
        <v>-3.6089000000000002</v>
      </c>
      <c r="DI13" s="166">
        <v>-14.9</v>
      </c>
      <c r="DJ13" s="166">
        <v>-14.8</v>
      </c>
      <c r="DK13" s="166">
        <v>-2.1215999999999999</v>
      </c>
      <c r="DL13" s="166">
        <v>-2.2441</v>
      </c>
      <c r="DM13" s="166">
        <v>9.3101000000000003</v>
      </c>
      <c r="DN13" s="166">
        <v>4.2733999999999996</v>
      </c>
      <c r="DO13" s="166">
        <v>-1.71</v>
      </c>
      <c r="DP13" s="166">
        <v>-3.88</v>
      </c>
      <c r="DQ13" s="166">
        <v>12.7255</v>
      </c>
      <c r="DR13" s="166">
        <v>-5.8746999999999998</v>
      </c>
      <c r="DS13" s="166">
        <v>-10.81</v>
      </c>
      <c r="DT13" s="166">
        <v>-10.82</v>
      </c>
      <c r="DU13" s="166">
        <v>23.72</v>
      </c>
      <c r="DV13" s="166">
        <v>-0.52</v>
      </c>
      <c r="DW13" s="166">
        <v>-9.3454999999999995</v>
      </c>
      <c r="DX13" s="166">
        <v>-4.9090999999999996</v>
      </c>
      <c r="DY13" s="166">
        <v>-15.1913</v>
      </c>
      <c r="DZ13" s="166">
        <v>-14.181800000000001</v>
      </c>
      <c r="EA13" s="166">
        <v>12.452199999999999</v>
      </c>
      <c r="EB13" s="166">
        <v>-11.785600000000001</v>
      </c>
      <c r="EC13" s="166">
        <v>-15.241899999999999</v>
      </c>
      <c r="ED13" s="166">
        <v>-14.986499999999999</v>
      </c>
      <c r="EE13" s="166">
        <v>-8.6306999999999992</v>
      </c>
      <c r="EF13" s="166">
        <v>-20.9635</v>
      </c>
      <c r="EG13" s="166">
        <v>-16.539000000000001</v>
      </c>
      <c r="EH13" s="166">
        <v>-135.45339999999999</v>
      </c>
      <c r="EI13" s="166">
        <v>-17.8233</v>
      </c>
      <c r="EJ13" s="167"/>
      <c r="EK13" s="166">
        <v>-13.773300000000001</v>
      </c>
      <c r="EL13" s="166">
        <v>-13.0466</v>
      </c>
      <c r="EM13" s="167"/>
      <c r="EN13" s="166">
        <v>-10.299099999999999</v>
      </c>
      <c r="EO13" s="166">
        <v>-10.517899999999999</v>
      </c>
      <c r="EP13" s="166">
        <v>-7.6840000000000002</v>
      </c>
      <c r="EQ13" s="166">
        <v>-12.035399999999999</v>
      </c>
      <c r="ER13" s="166">
        <v>-11.9489</v>
      </c>
      <c r="ES13" s="166">
        <v>-2.2448000000000001</v>
      </c>
      <c r="ET13" s="166">
        <v>6.6</v>
      </c>
      <c r="EU13" s="166">
        <v>-2.94</v>
      </c>
      <c r="EV13" s="166">
        <v>-1.4</v>
      </c>
      <c r="EW13" s="166">
        <v>5.2279</v>
      </c>
      <c r="EX13" s="166">
        <v>-18.172499999999999</v>
      </c>
      <c r="EY13" s="166">
        <v>-13.458</v>
      </c>
      <c r="EZ13" s="166">
        <v>-13.6347</v>
      </c>
      <c r="FA13" s="166">
        <v>8.4029000000000007</v>
      </c>
      <c r="FB13" s="166">
        <v>4.3834999999999997</v>
      </c>
      <c r="FC13" s="166">
        <v>-6.7061999999999999</v>
      </c>
      <c r="FD13" s="166">
        <v>6.2229999999999999</v>
      </c>
      <c r="FE13" s="167"/>
      <c r="FF13" s="166">
        <v>5.8813000000000004</v>
      </c>
      <c r="FG13" s="166">
        <v>2.5834000000000001</v>
      </c>
      <c r="FH13" s="166">
        <v>0</v>
      </c>
      <c r="FI13" s="166">
        <v>0</v>
      </c>
      <c r="FJ13" s="166">
        <v>0.33489999999999998</v>
      </c>
      <c r="FK13" s="166">
        <v>0</v>
      </c>
      <c r="FL13" s="166">
        <v>17.750399999999999</v>
      </c>
      <c r="FM13" s="166">
        <v>2.9615</v>
      </c>
      <c r="FN13" s="166">
        <v>2.7271999999999998</v>
      </c>
      <c r="FO13" s="166">
        <v>31.785900000000002</v>
      </c>
      <c r="FP13" s="166">
        <v>43.448700000000002</v>
      </c>
      <c r="FQ13" s="166">
        <v>25.695</v>
      </c>
      <c r="FR13" s="166">
        <v>-13.94</v>
      </c>
      <c r="FS13" s="166">
        <v>-0.39319999999999999</v>
      </c>
      <c r="FT13" s="167"/>
      <c r="FU13" s="166">
        <v>-0.98</v>
      </c>
      <c r="FV13" s="166">
        <v>-0.43</v>
      </c>
      <c r="FW13" s="166">
        <v>-22.4986</v>
      </c>
      <c r="FX13" s="167"/>
      <c r="FY13" s="166">
        <v>7.1920000000000002</v>
      </c>
      <c r="FZ13" s="166">
        <v>0.41099999999999998</v>
      </c>
      <c r="GA13" s="167"/>
      <c r="GB13" s="166">
        <v>27.16</v>
      </c>
      <c r="GC13" s="166">
        <v>-42.659799999999997</v>
      </c>
      <c r="GD13" s="166">
        <v>-31.494800000000001</v>
      </c>
      <c r="GE13" s="166">
        <v>-1.28</v>
      </c>
      <c r="GF13" s="166">
        <v>24.3841</v>
      </c>
      <c r="GG13" s="167"/>
      <c r="GH13" s="166">
        <v>21.665600000000001</v>
      </c>
      <c r="GI13" s="166">
        <v>-5.9431000000000003</v>
      </c>
      <c r="GJ13" s="166">
        <v>-6.2443999999999997</v>
      </c>
      <c r="GK13" s="166">
        <v>1.6571</v>
      </c>
      <c r="GL13" s="167"/>
      <c r="GM13" s="167"/>
      <c r="GN13" s="166">
        <v>-11.2834</v>
      </c>
      <c r="GO13" s="166">
        <v>-26.7912</v>
      </c>
      <c r="GP13" s="166">
        <v>8.9420000000000002</v>
      </c>
      <c r="GQ13" s="166">
        <v>-24.104099999999999</v>
      </c>
      <c r="GR13" s="166">
        <v>3.9540999999999999</v>
      </c>
      <c r="GS13" s="166">
        <v>3.9958999999999998</v>
      </c>
      <c r="GT13" s="166">
        <v>144.07669999999999</v>
      </c>
      <c r="GU13" s="166">
        <v>-10.640599999999999</v>
      </c>
      <c r="GV13" s="166">
        <v>-8.9369999999999994</v>
      </c>
      <c r="GW13" s="166">
        <v>-7.5037000000000003</v>
      </c>
      <c r="GX13" s="166">
        <v>3.4508000000000001</v>
      </c>
      <c r="GY13" s="166">
        <v>6.5343</v>
      </c>
      <c r="GZ13" s="166">
        <v>6.5587</v>
      </c>
      <c r="HA13" s="166">
        <v>3</v>
      </c>
      <c r="HB13" s="166">
        <v>-13.037100000000001</v>
      </c>
      <c r="HC13" s="166">
        <v>-11.7951</v>
      </c>
      <c r="HD13" s="166">
        <v>-9.2200000000000006</v>
      </c>
      <c r="HE13" s="166">
        <v>10.3566</v>
      </c>
      <c r="HF13" s="166">
        <v>80.152299999999997</v>
      </c>
      <c r="HG13" s="166">
        <v>0</v>
      </c>
      <c r="HH13" s="166">
        <v>76.8446</v>
      </c>
      <c r="HI13" s="166">
        <v>-8.3329000000000004</v>
      </c>
      <c r="HJ13" s="166">
        <v>43.267200000000003</v>
      </c>
      <c r="HK13" s="166">
        <v>0</v>
      </c>
      <c r="HL13" s="166">
        <v>0</v>
      </c>
      <c r="HM13" s="166">
        <v>0</v>
      </c>
      <c r="HN13" s="166">
        <v>0</v>
      </c>
      <c r="HO13" s="167"/>
      <c r="HP13" s="167"/>
      <c r="HQ13" s="166">
        <v>-19.406300000000002</v>
      </c>
      <c r="HR13" s="166">
        <v>-18.758099999999999</v>
      </c>
      <c r="HS13" s="166">
        <v>-10.23</v>
      </c>
      <c r="HT13" s="166">
        <v>-10.250299999999999</v>
      </c>
      <c r="HU13" s="166">
        <v>12.35</v>
      </c>
      <c r="HV13" s="166">
        <v>12.61</v>
      </c>
      <c r="HW13" s="166">
        <v>-17.899999999999999</v>
      </c>
      <c r="HX13" s="166">
        <v>-17.899999999999999</v>
      </c>
      <c r="HY13" s="166">
        <v>-0.26279999999999998</v>
      </c>
      <c r="HZ13" s="166">
        <v>-8.64</v>
      </c>
      <c r="IA13" s="166">
        <v>43.862900000000003</v>
      </c>
      <c r="IB13" s="166">
        <v>14.254300000000001</v>
      </c>
      <c r="IC13" s="166">
        <v>14.4344</v>
      </c>
      <c r="ID13" s="166">
        <v>-18.600000000000001</v>
      </c>
      <c r="IE13" s="166">
        <v>-20.9</v>
      </c>
      <c r="IF13" s="166">
        <v>4.3</v>
      </c>
      <c r="IG13" s="166">
        <v>3.8</v>
      </c>
      <c r="IH13" s="167"/>
      <c r="II13" s="166">
        <v>-18.252300000000002</v>
      </c>
      <c r="IJ13" s="166">
        <v>-102.7388</v>
      </c>
      <c r="IK13" s="166">
        <v>-12.5921</v>
      </c>
      <c r="IL13" s="166">
        <v>-261.63589999999999</v>
      </c>
      <c r="IM13" s="166">
        <v>-10.5261</v>
      </c>
      <c r="IN13" s="166">
        <v>-32.436500000000002</v>
      </c>
      <c r="IO13" s="166">
        <v>93.028499999999994</v>
      </c>
      <c r="IP13" s="166">
        <v>73.207400000000007</v>
      </c>
      <c r="IQ13" s="166">
        <v>123.11539999999999</v>
      </c>
      <c r="IR13" s="166">
        <v>96.130399999999995</v>
      </c>
      <c r="IS13" s="166">
        <v>25.9937</v>
      </c>
      <c r="IT13" s="166">
        <v>16.919499999999999</v>
      </c>
      <c r="IU13" s="166">
        <v>18.235399999999998</v>
      </c>
      <c r="IV13" s="166">
        <v>-11.6747</v>
      </c>
      <c r="IW13" s="166">
        <v>181.22130000000001</v>
      </c>
      <c r="IX13" s="166">
        <v>-200.50319999999999</v>
      </c>
      <c r="IY13" s="166">
        <v>-23.180299999999999</v>
      </c>
      <c r="IZ13" s="166">
        <v>29.735099999999999</v>
      </c>
      <c r="JA13" s="166">
        <v>-1.1463000000000001</v>
      </c>
      <c r="JB13" s="166">
        <v>3.1829999999999998</v>
      </c>
      <c r="JC13" s="166">
        <v>0.16</v>
      </c>
      <c r="JD13" s="166">
        <v>-1.286</v>
      </c>
      <c r="JE13" s="166">
        <v>-1.2849999999999999</v>
      </c>
      <c r="JF13" s="166">
        <v>-4.96</v>
      </c>
      <c r="JG13" s="166">
        <v>4.4000000000000004</v>
      </c>
      <c r="JH13" s="166">
        <v>-0.91649999999999998</v>
      </c>
      <c r="JI13" s="166">
        <v>-9.8711000000000002</v>
      </c>
      <c r="JJ13" s="166">
        <v>3.4011999999999998</v>
      </c>
      <c r="JK13" s="166">
        <v>-0.40739999999999998</v>
      </c>
      <c r="JL13" s="166">
        <v>12.1</v>
      </c>
      <c r="JM13" s="166">
        <v>6.5019999999999998</v>
      </c>
      <c r="JN13" s="166">
        <v>7.5140000000000002</v>
      </c>
      <c r="JO13" s="167"/>
      <c r="JP13" s="167"/>
      <c r="JQ13" s="166">
        <v>4.0579999999999998</v>
      </c>
      <c r="JR13" s="166">
        <v>3.5255999999999998</v>
      </c>
      <c r="JS13" s="166">
        <v>3.7835999999999999</v>
      </c>
      <c r="JT13" s="167"/>
      <c r="JU13" s="166">
        <v>6.3</v>
      </c>
      <c r="JV13" s="166">
        <v>7.6999000000000004</v>
      </c>
      <c r="JW13" s="166">
        <v>0.04</v>
      </c>
      <c r="JX13" s="167"/>
      <c r="JY13" s="166">
        <v>-3.0644</v>
      </c>
      <c r="JZ13" s="166">
        <v>-16.5517</v>
      </c>
      <c r="KA13" s="166">
        <v>-20.1435</v>
      </c>
      <c r="KB13" s="166">
        <v>0</v>
      </c>
      <c r="KC13" s="166">
        <v>13.0929</v>
      </c>
      <c r="KD13" s="166">
        <v>-16.484000000000002</v>
      </c>
      <c r="KE13" s="166">
        <v>2.9643999999999999</v>
      </c>
      <c r="KF13" s="166">
        <v>1</v>
      </c>
      <c r="KG13" s="166">
        <v>-15.6</v>
      </c>
      <c r="KH13" s="166">
        <v>93.941900000000004</v>
      </c>
      <c r="KI13" s="166">
        <v>-177.0455</v>
      </c>
    </row>
    <row r="14" spans="1:295" ht="18" customHeight="1" x14ac:dyDescent="0.25">
      <c r="A14" s="161" t="s">
        <v>84</v>
      </c>
      <c r="B14" s="161" t="s">
        <v>797</v>
      </c>
      <c r="C14" s="165">
        <v>0</v>
      </c>
      <c r="D14" s="166">
        <v>1.2171000000000001</v>
      </c>
      <c r="E14" s="166">
        <v>-6.4664999999999999</v>
      </c>
      <c r="F14" s="166">
        <v>2.9449000000000001</v>
      </c>
      <c r="G14" s="166">
        <v>9.8842999999999996</v>
      </c>
      <c r="H14" s="167"/>
      <c r="I14" s="166">
        <v>8.6736000000000004</v>
      </c>
      <c r="J14" s="167"/>
      <c r="K14" s="166">
        <v>9.1928000000000001</v>
      </c>
      <c r="L14" s="166">
        <v>3.3449</v>
      </c>
      <c r="M14" s="166">
        <v>4.7173999999999996</v>
      </c>
      <c r="N14" s="166">
        <v>-11.1</v>
      </c>
      <c r="O14" s="167"/>
      <c r="P14" s="167"/>
      <c r="Q14" s="166">
        <v>0.82799999999999996</v>
      </c>
      <c r="R14" s="166">
        <v>-15.4</v>
      </c>
      <c r="S14" s="166">
        <v>4.1844999999999999</v>
      </c>
      <c r="T14" s="166">
        <v>-12.3706</v>
      </c>
      <c r="U14" s="166">
        <v>2.6200999999999999</v>
      </c>
      <c r="V14" s="166">
        <v>2.3584999999999998</v>
      </c>
      <c r="W14" s="166">
        <v>4.3667999999999996</v>
      </c>
      <c r="X14" s="166">
        <v>3.7418999999999998</v>
      </c>
      <c r="Y14" s="166">
        <v>-1.2444</v>
      </c>
      <c r="Z14" s="166">
        <v>1.4842</v>
      </c>
      <c r="AA14" s="167"/>
      <c r="AB14" s="166">
        <v>-1.1937</v>
      </c>
      <c r="AC14" s="167"/>
      <c r="AD14" s="166">
        <v>0.222</v>
      </c>
      <c r="AE14" s="166">
        <v>3.4449999999999998</v>
      </c>
      <c r="AF14" s="166">
        <v>-8.8800000000000008</v>
      </c>
      <c r="AG14" s="167"/>
      <c r="AH14" s="166">
        <v>-0.66400000000000003</v>
      </c>
      <c r="AI14" s="166">
        <v>0.214</v>
      </c>
      <c r="AJ14" s="167"/>
      <c r="AK14" s="166">
        <v>-20.63</v>
      </c>
      <c r="AL14" s="167"/>
      <c r="AM14" s="166">
        <v>-6.37</v>
      </c>
      <c r="AN14" s="166">
        <v>-6.39</v>
      </c>
      <c r="AO14" s="166">
        <v>4.9638</v>
      </c>
      <c r="AP14" s="166">
        <v>3.8313999999999999</v>
      </c>
      <c r="AQ14" s="166">
        <v>14.3866</v>
      </c>
      <c r="AR14" s="166">
        <v>16.323</v>
      </c>
      <c r="AS14" s="166">
        <v>-15.289199999999999</v>
      </c>
      <c r="AT14" s="166">
        <v>-11.4217</v>
      </c>
      <c r="AU14" s="166">
        <v>-11.3132</v>
      </c>
      <c r="AV14" s="166">
        <v>1.1946000000000001</v>
      </c>
      <c r="AW14" s="166">
        <v>2.3721999999999999</v>
      </c>
      <c r="AX14" s="166">
        <v>-17.942799999999998</v>
      </c>
      <c r="AY14" s="166">
        <v>-16.501000000000001</v>
      </c>
      <c r="AZ14" s="166">
        <v>29.2882</v>
      </c>
      <c r="BA14" s="166">
        <v>30.431000000000001</v>
      </c>
      <c r="BB14" s="166">
        <v>-20.522099999999998</v>
      </c>
      <c r="BC14" s="166">
        <v>21.532800000000002</v>
      </c>
      <c r="BD14" s="166">
        <v>-6</v>
      </c>
      <c r="BE14" s="166">
        <v>-6.1</v>
      </c>
      <c r="BF14" s="166">
        <v>-24.469100000000001</v>
      </c>
      <c r="BG14" s="166">
        <v>-24.310400000000001</v>
      </c>
      <c r="BH14" s="166">
        <v>-0.7974</v>
      </c>
      <c r="BI14" s="167"/>
      <c r="BJ14" s="166">
        <v>-11.675000000000001</v>
      </c>
      <c r="BK14" s="166">
        <v>2.2921</v>
      </c>
      <c r="BL14" s="167"/>
      <c r="BM14" s="166">
        <v>0</v>
      </c>
      <c r="BN14" s="166">
        <v>-138.0352</v>
      </c>
      <c r="BO14" s="166">
        <v>21.423999999999999</v>
      </c>
      <c r="BP14" s="166">
        <v>21.576599999999999</v>
      </c>
      <c r="BQ14" s="166">
        <v>44.415900000000001</v>
      </c>
      <c r="BR14" s="166">
        <v>-215.78720000000001</v>
      </c>
      <c r="BS14" s="167"/>
      <c r="BT14" s="167"/>
      <c r="BU14" s="167"/>
      <c r="BV14" s="166">
        <v>10.029500000000001</v>
      </c>
      <c r="BW14" s="166">
        <v>10.47</v>
      </c>
      <c r="BX14" s="166">
        <v>6.88</v>
      </c>
      <c r="BY14" s="166">
        <v>-11.2</v>
      </c>
      <c r="BZ14" s="166">
        <v>4.84</v>
      </c>
      <c r="CA14" s="166">
        <v>-8.4351000000000003</v>
      </c>
      <c r="CB14" s="166">
        <v>-8.5691000000000006</v>
      </c>
      <c r="CC14" s="166">
        <v>10.1844</v>
      </c>
      <c r="CD14" s="166">
        <v>8.1780000000000008</v>
      </c>
      <c r="CE14" s="166">
        <v>14.656599999999999</v>
      </c>
      <c r="CF14" s="166">
        <v>-3.2793999999999999</v>
      </c>
      <c r="CG14" s="166">
        <v>-2.8874</v>
      </c>
      <c r="CH14" s="166">
        <v>-11.5871</v>
      </c>
      <c r="CI14" s="166">
        <v>15.505599999999999</v>
      </c>
      <c r="CJ14" s="167"/>
      <c r="CK14" s="167"/>
      <c r="CL14" s="167"/>
      <c r="CM14" s="166">
        <v>-25.8</v>
      </c>
      <c r="CN14" s="166">
        <v>-2.38</v>
      </c>
      <c r="CO14" s="166">
        <v>29.6157</v>
      </c>
      <c r="CP14" s="166">
        <v>29.1585</v>
      </c>
      <c r="CQ14" s="166">
        <v>27.8627</v>
      </c>
      <c r="CR14" s="166">
        <v>30.770199999999999</v>
      </c>
      <c r="CS14" s="166">
        <v>30.803599999999999</v>
      </c>
      <c r="CT14" s="166">
        <v>-16.9941</v>
      </c>
      <c r="CU14" s="166">
        <v>-18.8645</v>
      </c>
      <c r="CV14" s="166">
        <v>-14.595000000000001</v>
      </c>
      <c r="CW14" s="166">
        <v>2.98</v>
      </c>
      <c r="CX14" s="166">
        <v>23.6</v>
      </c>
      <c r="CY14" s="166">
        <v>8.69</v>
      </c>
      <c r="CZ14" s="166">
        <v>4.2236000000000002</v>
      </c>
      <c r="DA14" s="166">
        <v>3.2256999999999998</v>
      </c>
      <c r="DB14" s="166">
        <v>-4.3499999999999996</v>
      </c>
      <c r="DC14" s="167"/>
      <c r="DD14" s="166">
        <v>-16.957699999999999</v>
      </c>
      <c r="DE14" s="166">
        <v>-17.106100000000001</v>
      </c>
      <c r="DF14" s="166">
        <v>6.0845000000000002</v>
      </c>
      <c r="DG14" s="167"/>
      <c r="DH14" s="166">
        <v>-3.4537</v>
      </c>
      <c r="DI14" s="167"/>
      <c r="DJ14" s="167"/>
      <c r="DK14" s="166">
        <v>-1.9751000000000001</v>
      </c>
      <c r="DL14" s="166">
        <v>-2.2441</v>
      </c>
      <c r="DM14" s="166">
        <v>9.4678000000000004</v>
      </c>
      <c r="DN14" s="166">
        <v>4.2733999999999996</v>
      </c>
      <c r="DO14" s="166">
        <v>-1.82</v>
      </c>
      <c r="DP14" s="166">
        <v>-3.77</v>
      </c>
      <c r="DQ14" s="166">
        <v>13.206</v>
      </c>
      <c r="DR14" s="166">
        <v>-7.7691999999999997</v>
      </c>
      <c r="DS14" s="166">
        <v>-11.43</v>
      </c>
      <c r="DT14" s="166">
        <v>-11.62</v>
      </c>
      <c r="DU14" s="166">
        <v>24.91</v>
      </c>
      <c r="DV14" s="166">
        <v>-0.9</v>
      </c>
      <c r="DW14" s="166">
        <v>-12.2182</v>
      </c>
      <c r="DX14" s="166">
        <v>-5.7</v>
      </c>
      <c r="DY14" s="166">
        <v>-14.367599999999999</v>
      </c>
      <c r="DZ14" s="166">
        <v>-13.7273</v>
      </c>
      <c r="EA14" s="166">
        <v>11.8569</v>
      </c>
      <c r="EB14" s="166">
        <v>-13.8775</v>
      </c>
      <c r="EC14" s="166">
        <v>-16.086200000000002</v>
      </c>
      <c r="ED14" s="166">
        <v>-15.2355</v>
      </c>
      <c r="EE14" s="166">
        <v>-9.1611999999999991</v>
      </c>
      <c r="EF14" s="166">
        <v>-20.282699999999998</v>
      </c>
      <c r="EG14" s="166">
        <v>-15.87</v>
      </c>
      <c r="EH14" s="166">
        <v>-139.05539999999999</v>
      </c>
      <c r="EI14" s="166">
        <v>-14.481400000000001</v>
      </c>
      <c r="EJ14" s="167"/>
      <c r="EK14" s="166">
        <v>-13.208600000000001</v>
      </c>
      <c r="EL14" s="166">
        <v>-12.4755</v>
      </c>
      <c r="EM14" s="166">
        <v>0</v>
      </c>
      <c r="EN14" s="166">
        <v>-12.2613</v>
      </c>
      <c r="EO14" s="166">
        <v>-11.6637</v>
      </c>
      <c r="EP14" s="166">
        <v>11.792</v>
      </c>
      <c r="EQ14" s="166">
        <v>-13.147600000000001</v>
      </c>
      <c r="ER14" s="166">
        <v>-12.8969</v>
      </c>
      <c r="ES14" s="166">
        <v>-5.0833000000000004</v>
      </c>
      <c r="ET14" s="166">
        <v>-6.9</v>
      </c>
      <c r="EU14" s="166">
        <v>-3.45</v>
      </c>
      <c r="EV14" s="166">
        <v>-0.7</v>
      </c>
      <c r="EW14" s="166">
        <v>5.0183</v>
      </c>
      <c r="EX14" s="166">
        <v>-21.2545</v>
      </c>
      <c r="EY14" s="166">
        <v>-13.319599999999999</v>
      </c>
      <c r="EZ14" s="166">
        <v>-13.401</v>
      </c>
      <c r="FA14" s="166">
        <v>7.7713000000000001</v>
      </c>
      <c r="FB14" s="166">
        <v>1.6073999999999999</v>
      </c>
      <c r="FC14" s="166">
        <v>0</v>
      </c>
      <c r="FD14" s="166">
        <v>6.2196999999999996</v>
      </c>
      <c r="FE14" s="167"/>
      <c r="FF14" s="166">
        <v>5.8293999999999997</v>
      </c>
      <c r="FG14" s="166">
        <v>0</v>
      </c>
      <c r="FH14" s="166">
        <v>0</v>
      </c>
      <c r="FI14" s="167"/>
      <c r="FJ14" s="166">
        <v>-0.33489999999999998</v>
      </c>
      <c r="FK14" s="166">
        <v>-1.0046999999999999</v>
      </c>
      <c r="FL14" s="166">
        <v>17.248000000000001</v>
      </c>
      <c r="FM14" s="166">
        <v>1.7361</v>
      </c>
      <c r="FN14" s="166">
        <v>1.5306999999999999</v>
      </c>
      <c r="FO14" s="166">
        <v>32.413899999999998</v>
      </c>
      <c r="FP14" s="166">
        <v>43.817</v>
      </c>
      <c r="FQ14" s="166">
        <v>25.416599999999999</v>
      </c>
      <c r="FR14" s="166">
        <v>-14.09</v>
      </c>
      <c r="FS14" s="166">
        <v>0.59560000000000002</v>
      </c>
      <c r="FT14" s="166">
        <v>0.19159999999999999</v>
      </c>
      <c r="FU14" s="166">
        <v>-1.05</v>
      </c>
      <c r="FV14" s="166">
        <v>-0.6</v>
      </c>
      <c r="FW14" s="166">
        <v>-24.552800000000001</v>
      </c>
      <c r="FX14" s="167"/>
      <c r="FY14" s="166">
        <v>7.2930000000000001</v>
      </c>
      <c r="FZ14" s="166">
        <v>0.41299999999999998</v>
      </c>
      <c r="GA14" s="167"/>
      <c r="GB14" s="166">
        <v>26.83</v>
      </c>
      <c r="GC14" s="166">
        <v>-42.994</v>
      </c>
      <c r="GD14" s="166">
        <v>-31.6509</v>
      </c>
      <c r="GE14" s="167"/>
      <c r="GF14" s="166">
        <v>24.192799999999998</v>
      </c>
      <c r="GG14" s="167"/>
      <c r="GH14" s="166">
        <v>21.4998</v>
      </c>
      <c r="GI14" s="166">
        <v>-5.7952000000000004</v>
      </c>
      <c r="GJ14" s="166">
        <v>-6.1982999999999997</v>
      </c>
      <c r="GK14" s="166">
        <v>1.6491</v>
      </c>
      <c r="GL14" s="167"/>
      <c r="GM14" s="167"/>
      <c r="GN14" s="166">
        <v>-11.101699999999999</v>
      </c>
      <c r="GO14" s="166">
        <v>-25.167999999999999</v>
      </c>
      <c r="GP14" s="166">
        <v>9.2841000000000005</v>
      </c>
      <c r="GQ14" s="166">
        <v>-23.7592</v>
      </c>
      <c r="GR14" s="166">
        <v>4.3522999999999996</v>
      </c>
      <c r="GS14" s="166">
        <v>4.3289</v>
      </c>
      <c r="GT14" s="166">
        <v>142.60040000000001</v>
      </c>
      <c r="GU14" s="166">
        <v>-10.8558</v>
      </c>
      <c r="GV14" s="166">
        <v>-8.9515999999999991</v>
      </c>
      <c r="GW14" s="166">
        <v>-7.0686999999999998</v>
      </c>
      <c r="GX14" s="166">
        <v>3.2749000000000001</v>
      </c>
      <c r="GY14" s="166">
        <v>6.5782999999999996</v>
      </c>
      <c r="GZ14" s="166">
        <v>6.6219999999999999</v>
      </c>
      <c r="HA14" s="167"/>
      <c r="HB14" s="166">
        <v>-13.8492</v>
      </c>
      <c r="HC14" s="166">
        <v>-11.816700000000001</v>
      </c>
      <c r="HD14" s="166">
        <v>-9.64</v>
      </c>
      <c r="HE14" s="166">
        <v>12.2094</v>
      </c>
      <c r="HF14" s="166">
        <v>79.574200000000005</v>
      </c>
      <c r="HG14" s="166">
        <v>-5.9972000000000003</v>
      </c>
      <c r="HH14" s="166">
        <v>82.233099999999993</v>
      </c>
      <c r="HI14" s="166">
        <v>-9.7995000000000001</v>
      </c>
      <c r="HJ14" s="166">
        <v>42.313400000000001</v>
      </c>
      <c r="HK14" s="167"/>
      <c r="HL14" s="166">
        <v>-5.4391999999999996</v>
      </c>
      <c r="HM14" s="166">
        <v>0</v>
      </c>
      <c r="HN14" s="166">
        <v>0</v>
      </c>
      <c r="HO14" s="167"/>
      <c r="HP14" s="167"/>
      <c r="HQ14" s="166">
        <v>-18.5274</v>
      </c>
      <c r="HR14" s="166">
        <v>-18.274699999999999</v>
      </c>
      <c r="HS14" s="166">
        <v>-10.2281</v>
      </c>
      <c r="HT14" s="166">
        <v>-10.041600000000001</v>
      </c>
      <c r="HU14" s="166">
        <v>12.99</v>
      </c>
      <c r="HV14" s="166">
        <v>13.36</v>
      </c>
      <c r="HW14" s="166">
        <v>-18.5</v>
      </c>
      <c r="HX14" s="166">
        <v>-18.100000000000001</v>
      </c>
      <c r="HY14" s="166">
        <v>-0.26279999999999998</v>
      </c>
      <c r="HZ14" s="166">
        <v>-8.56</v>
      </c>
      <c r="IA14" s="166">
        <v>40.837000000000003</v>
      </c>
      <c r="IB14" s="166">
        <v>16.471399999999999</v>
      </c>
      <c r="IC14" s="166">
        <v>16.524000000000001</v>
      </c>
      <c r="ID14" s="167"/>
      <c r="IE14" s="166">
        <v>-22.2</v>
      </c>
      <c r="IF14" s="166">
        <v>3</v>
      </c>
      <c r="IG14" s="166">
        <v>2.1</v>
      </c>
      <c r="IH14" s="167"/>
      <c r="II14" s="166">
        <v>-18.260200000000001</v>
      </c>
      <c r="IJ14" s="166">
        <v>-112.985</v>
      </c>
      <c r="IK14" s="166">
        <v>-18.649899999999999</v>
      </c>
      <c r="IL14" s="166">
        <v>-261.42750000000001</v>
      </c>
      <c r="IM14" s="166">
        <v>-11.395300000000001</v>
      </c>
      <c r="IN14" s="166">
        <v>-37.039499999999997</v>
      </c>
      <c r="IO14" s="166">
        <v>92.236999999999995</v>
      </c>
      <c r="IP14" s="166">
        <v>76.605999999999995</v>
      </c>
      <c r="IQ14" s="166">
        <v>118.4829</v>
      </c>
      <c r="IR14" s="166">
        <v>95.269499999999994</v>
      </c>
      <c r="IS14" s="166">
        <v>23.732199999999999</v>
      </c>
      <c r="IT14" s="166">
        <v>16.167000000000002</v>
      </c>
      <c r="IU14" s="166">
        <v>17.2455</v>
      </c>
      <c r="IV14" s="166">
        <v>-9.3048000000000002</v>
      </c>
      <c r="IW14" s="166">
        <v>180.02269999999999</v>
      </c>
      <c r="IX14" s="166">
        <v>-200.05260000000001</v>
      </c>
      <c r="IY14" s="166">
        <v>-21.5488</v>
      </c>
      <c r="IZ14" s="166">
        <v>28.845099999999999</v>
      </c>
      <c r="JA14" s="166">
        <v>-1.615</v>
      </c>
      <c r="JB14" s="166">
        <v>3.7810000000000001</v>
      </c>
      <c r="JC14" s="166">
        <v>-0.4</v>
      </c>
      <c r="JD14" s="166">
        <v>-1.214</v>
      </c>
      <c r="JE14" s="166">
        <v>-1.2210000000000001</v>
      </c>
      <c r="JF14" s="166">
        <v>-5.04</v>
      </c>
      <c r="JG14" s="166">
        <v>4.24</v>
      </c>
      <c r="JH14" s="166">
        <v>-1.4359</v>
      </c>
      <c r="JI14" s="166">
        <v>-9.9016000000000002</v>
      </c>
      <c r="JJ14" s="166">
        <v>2.6078000000000001</v>
      </c>
      <c r="JK14" s="166">
        <v>-0.84689999999999999</v>
      </c>
      <c r="JL14" s="166">
        <v>11.6</v>
      </c>
      <c r="JM14" s="166">
        <v>5.9539999999999997</v>
      </c>
      <c r="JN14" s="166">
        <v>7.5010000000000003</v>
      </c>
      <c r="JO14" s="167"/>
      <c r="JP14" s="167"/>
      <c r="JQ14" s="166">
        <v>3.8302999999999998</v>
      </c>
      <c r="JR14" s="166">
        <v>3.7877000000000001</v>
      </c>
      <c r="JS14" s="166">
        <v>3.8835999999999999</v>
      </c>
      <c r="JT14" s="167"/>
      <c r="JU14" s="166">
        <v>6.8</v>
      </c>
      <c r="JV14" s="166">
        <v>6.6418999999999997</v>
      </c>
      <c r="JW14" s="166">
        <v>0.05</v>
      </c>
      <c r="JX14" s="167"/>
      <c r="JY14" s="166">
        <v>-2.6884999999999999</v>
      </c>
      <c r="JZ14" s="166">
        <v>-16.532599999999999</v>
      </c>
      <c r="KA14" s="166">
        <v>-20.160499999999999</v>
      </c>
      <c r="KB14" s="166">
        <v>0</v>
      </c>
      <c r="KC14" s="166">
        <v>12.5665</v>
      </c>
      <c r="KD14" s="166">
        <v>-16.477599999999999</v>
      </c>
      <c r="KE14" s="166">
        <v>2.9455</v>
      </c>
      <c r="KF14" s="166">
        <v>0.3</v>
      </c>
      <c r="KG14" s="166">
        <v>-15.4</v>
      </c>
      <c r="KH14" s="166">
        <v>95.2</v>
      </c>
      <c r="KI14" s="166">
        <v>-178.5488</v>
      </c>
    </row>
    <row r="15" spans="1:295" ht="18" customHeight="1" x14ac:dyDescent="0.25">
      <c r="A15" s="161" t="s">
        <v>84</v>
      </c>
      <c r="B15" s="161" t="s">
        <v>798</v>
      </c>
      <c r="C15" s="165">
        <v>0</v>
      </c>
      <c r="D15" s="166">
        <v>0.76019999999999999</v>
      </c>
      <c r="E15" s="166">
        <v>-5.9930000000000003</v>
      </c>
      <c r="F15" s="166">
        <v>3.0768</v>
      </c>
      <c r="G15" s="166">
        <v>9.7608999999999995</v>
      </c>
      <c r="H15" s="167"/>
      <c r="I15" s="166">
        <v>8.9832000000000001</v>
      </c>
      <c r="J15" s="167"/>
      <c r="K15" s="166">
        <v>9.1257000000000001</v>
      </c>
      <c r="L15" s="166">
        <v>3.1459000000000001</v>
      </c>
      <c r="M15" s="166">
        <v>4.5694999999999997</v>
      </c>
      <c r="N15" s="166">
        <v>-8.8800000000000008</v>
      </c>
      <c r="O15" s="167"/>
      <c r="P15" s="167"/>
      <c r="Q15" s="166">
        <v>0.82799999999999996</v>
      </c>
      <c r="R15" s="166">
        <v>-15.4</v>
      </c>
      <c r="S15" s="166">
        <v>4.1210000000000004</v>
      </c>
      <c r="T15" s="166">
        <v>-12.5131</v>
      </c>
      <c r="U15" s="166">
        <v>2.3622000000000001</v>
      </c>
      <c r="V15" s="166">
        <v>2.3235000000000001</v>
      </c>
      <c r="W15" s="166">
        <v>4.1445999999999996</v>
      </c>
      <c r="X15" s="166">
        <v>3.7614999999999998</v>
      </c>
      <c r="Y15" s="166">
        <v>-1.2599</v>
      </c>
      <c r="Z15" s="166">
        <v>1.5228999999999999</v>
      </c>
      <c r="AA15" s="167"/>
      <c r="AB15" s="166">
        <v>-1.1581999999999999</v>
      </c>
      <c r="AC15" s="167"/>
      <c r="AD15" s="166">
        <v>0.249</v>
      </c>
      <c r="AE15" s="166">
        <v>3.1949999999999998</v>
      </c>
      <c r="AF15" s="166">
        <v>-11.1</v>
      </c>
      <c r="AG15" s="167"/>
      <c r="AH15" s="166">
        <v>-0.68</v>
      </c>
      <c r="AI15" s="166">
        <v>0.20799999999999999</v>
      </c>
      <c r="AJ15" s="167"/>
      <c r="AK15" s="166">
        <v>-20.14</v>
      </c>
      <c r="AL15" s="167"/>
      <c r="AM15" s="166">
        <v>-6.25</v>
      </c>
      <c r="AN15" s="166">
        <v>-6.42</v>
      </c>
      <c r="AO15" s="166">
        <v>5.5014000000000003</v>
      </c>
      <c r="AP15" s="166">
        <v>3.3609</v>
      </c>
      <c r="AQ15" s="166">
        <v>14.0724</v>
      </c>
      <c r="AR15" s="166">
        <v>15.9352</v>
      </c>
      <c r="AS15" s="166">
        <v>-16.037500000000001</v>
      </c>
      <c r="AT15" s="166">
        <v>-11.9956</v>
      </c>
      <c r="AU15" s="166">
        <v>-11.6038</v>
      </c>
      <c r="AV15" s="166">
        <v>13.367699999999999</v>
      </c>
      <c r="AW15" s="166">
        <v>14.066700000000001</v>
      </c>
      <c r="AX15" s="166">
        <v>-19.475899999999999</v>
      </c>
      <c r="AY15" s="166">
        <v>-17.906600000000001</v>
      </c>
      <c r="AZ15" s="166">
        <v>35.8735</v>
      </c>
      <c r="BA15" s="166">
        <v>35.096699999999998</v>
      </c>
      <c r="BB15" s="166">
        <v>-22.2728</v>
      </c>
      <c r="BC15" s="166">
        <v>20.854299999999999</v>
      </c>
      <c r="BD15" s="166">
        <v>-5.5</v>
      </c>
      <c r="BE15" s="166">
        <v>-5.5</v>
      </c>
      <c r="BF15" s="166">
        <v>-23.906600000000001</v>
      </c>
      <c r="BG15" s="166">
        <v>-23.139399999999998</v>
      </c>
      <c r="BH15" s="166">
        <v>-0.74009999999999998</v>
      </c>
      <c r="BI15" s="167"/>
      <c r="BJ15" s="166">
        <v>-11.5749</v>
      </c>
      <c r="BK15" s="166">
        <v>2.2871999999999999</v>
      </c>
      <c r="BL15" s="167"/>
      <c r="BM15" s="166">
        <v>1.0346</v>
      </c>
      <c r="BN15" s="166">
        <v>-129.97829999999999</v>
      </c>
      <c r="BO15" s="166">
        <v>19.8675</v>
      </c>
      <c r="BP15" s="166">
        <v>19.898099999999999</v>
      </c>
      <c r="BQ15" s="166">
        <v>46.616199999999999</v>
      </c>
      <c r="BR15" s="166">
        <v>-211.6806</v>
      </c>
      <c r="BS15" s="167"/>
      <c r="BT15" s="167"/>
      <c r="BU15" s="167"/>
      <c r="BV15" s="166">
        <v>9.0614000000000008</v>
      </c>
      <c r="BW15" s="166">
        <v>10.029999999999999</v>
      </c>
      <c r="BX15" s="166">
        <v>6.9</v>
      </c>
      <c r="BY15" s="166">
        <v>-11.39</v>
      </c>
      <c r="BZ15" s="166">
        <v>3.94</v>
      </c>
      <c r="CA15" s="166">
        <v>-8.7029999999999994</v>
      </c>
      <c r="CB15" s="166">
        <v>-8.5691000000000006</v>
      </c>
      <c r="CC15" s="166">
        <v>10.2204</v>
      </c>
      <c r="CD15" s="166">
        <v>7.1155999999999997</v>
      </c>
      <c r="CE15" s="166">
        <v>13.0036</v>
      </c>
      <c r="CF15" s="166">
        <v>-4.9919000000000002</v>
      </c>
      <c r="CG15" s="166">
        <v>-4.9962</v>
      </c>
      <c r="CH15" s="166">
        <v>-10.972300000000001</v>
      </c>
      <c r="CI15" s="166">
        <v>14.7423</v>
      </c>
      <c r="CJ15" s="167"/>
      <c r="CK15" s="167"/>
      <c r="CL15" s="167"/>
      <c r="CM15" s="166">
        <v>-26</v>
      </c>
      <c r="CN15" s="166">
        <v>-2.5299999999999998</v>
      </c>
      <c r="CO15" s="166">
        <v>29.0822</v>
      </c>
      <c r="CP15" s="166">
        <v>28.4818</v>
      </c>
      <c r="CQ15" s="166">
        <v>27.5091</v>
      </c>
      <c r="CR15" s="166">
        <v>30.9133</v>
      </c>
      <c r="CS15" s="166">
        <v>31.728999999999999</v>
      </c>
      <c r="CT15" s="166">
        <v>-17.811199999999999</v>
      </c>
      <c r="CU15" s="166">
        <v>-18.679099999999998</v>
      </c>
      <c r="CV15" s="166">
        <v>-14.847</v>
      </c>
      <c r="CW15" s="166">
        <v>2.5851999999999999</v>
      </c>
      <c r="CX15" s="166">
        <v>22.78</v>
      </c>
      <c r="CY15" s="166">
        <v>8.34</v>
      </c>
      <c r="CZ15" s="166">
        <v>3.5985999999999998</v>
      </c>
      <c r="DA15" s="166">
        <v>2.6398000000000001</v>
      </c>
      <c r="DB15" s="166">
        <v>-3.91</v>
      </c>
      <c r="DC15" s="167"/>
      <c r="DD15" s="166">
        <v>-16.236999999999998</v>
      </c>
      <c r="DE15" s="166">
        <v>-16.2485</v>
      </c>
      <c r="DF15" s="166">
        <v>5.8368000000000002</v>
      </c>
      <c r="DG15" s="167"/>
      <c r="DH15" s="166">
        <v>-2.9293</v>
      </c>
      <c r="DI15" s="167"/>
      <c r="DJ15" s="167"/>
      <c r="DK15" s="166">
        <v>-1.7249000000000001</v>
      </c>
      <c r="DL15" s="166">
        <v>-2.4310999999999998</v>
      </c>
      <c r="DM15" s="166">
        <v>9.1524000000000001</v>
      </c>
      <c r="DN15" s="166">
        <v>3.9022999999999999</v>
      </c>
      <c r="DO15" s="166">
        <v>-1.95</v>
      </c>
      <c r="DP15" s="166">
        <v>-3.33</v>
      </c>
      <c r="DQ15" s="166">
        <v>14.0275</v>
      </c>
      <c r="DR15" s="166">
        <v>-5.9752999999999998</v>
      </c>
      <c r="DS15" s="166">
        <v>-11.35</v>
      </c>
      <c r="DT15" s="166">
        <v>-11.44</v>
      </c>
      <c r="DU15" s="166">
        <v>24.44</v>
      </c>
      <c r="DV15" s="166">
        <v>-0.78</v>
      </c>
      <c r="DW15" s="166">
        <v>-10.7636</v>
      </c>
      <c r="DX15" s="166">
        <v>-4.8818000000000001</v>
      </c>
      <c r="DY15" s="166">
        <v>-15.0372</v>
      </c>
      <c r="DZ15" s="166">
        <v>-13.427300000000001</v>
      </c>
      <c r="EA15" s="166">
        <v>11.7104</v>
      </c>
      <c r="EB15" s="166">
        <v>-12.845499999999999</v>
      </c>
      <c r="EC15" s="166">
        <v>-16.341100000000001</v>
      </c>
      <c r="ED15" s="166">
        <v>-16.235600000000002</v>
      </c>
      <c r="EE15" s="166">
        <v>-10.8842</v>
      </c>
      <c r="EF15" s="166">
        <v>-20.085999999999999</v>
      </c>
      <c r="EG15" s="166">
        <v>-16.27</v>
      </c>
      <c r="EH15" s="166">
        <v>-141.85239999999999</v>
      </c>
      <c r="EI15" s="166">
        <v>-17.182400000000001</v>
      </c>
      <c r="EJ15" s="167"/>
      <c r="EK15" s="166">
        <v>-13.4923</v>
      </c>
      <c r="EL15" s="166">
        <v>-12.7492</v>
      </c>
      <c r="EM15" s="167"/>
      <c r="EN15" s="166">
        <v>-8.8506999999999998</v>
      </c>
      <c r="EO15" s="166">
        <v>-9.8095999999999997</v>
      </c>
      <c r="EP15" s="166">
        <v>-1.54</v>
      </c>
      <c r="EQ15" s="166">
        <v>-15.102600000000001</v>
      </c>
      <c r="ER15" s="166">
        <v>-14.7118</v>
      </c>
      <c r="ES15" s="166">
        <v>-4.1784999999999997</v>
      </c>
      <c r="ET15" s="166">
        <v>0</v>
      </c>
      <c r="EU15" s="166">
        <v>-3.67</v>
      </c>
      <c r="EV15" s="166">
        <v>0</v>
      </c>
      <c r="EW15" s="166">
        <v>5.2134999999999998</v>
      </c>
      <c r="EX15" s="166">
        <v>-17.1266</v>
      </c>
      <c r="EY15" s="166">
        <v>-14.251200000000001</v>
      </c>
      <c r="EZ15" s="166">
        <v>-14.3919</v>
      </c>
      <c r="FA15" s="166">
        <v>9.2527000000000008</v>
      </c>
      <c r="FB15" s="166">
        <v>-8.6999999999999994E-2</v>
      </c>
      <c r="FC15" s="166">
        <v>-6.0057</v>
      </c>
      <c r="FD15" s="166">
        <v>6.3334999999999999</v>
      </c>
      <c r="FE15" s="167"/>
      <c r="FF15" s="166">
        <v>5.9089</v>
      </c>
      <c r="FG15" s="166">
        <v>0</v>
      </c>
      <c r="FH15" s="166">
        <v>0</v>
      </c>
      <c r="FI15" s="167"/>
      <c r="FJ15" s="166">
        <v>-0.33489999999999998</v>
      </c>
      <c r="FK15" s="166">
        <v>-0.50239999999999996</v>
      </c>
      <c r="FL15" s="166">
        <v>17.9178</v>
      </c>
      <c r="FM15" s="166">
        <v>1.9301999999999999</v>
      </c>
      <c r="FN15" s="166">
        <v>1.9718</v>
      </c>
      <c r="FO15" s="166">
        <v>31.802700000000002</v>
      </c>
      <c r="FP15" s="166">
        <v>43.908000000000001</v>
      </c>
      <c r="FQ15" s="166">
        <v>24.298500000000001</v>
      </c>
      <c r="FR15" s="166">
        <v>-14.74</v>
      </c>
      <c r="FS15" s="166">
        <v>-1.2117</v>
      </c>
      <c r="FT15" s="166">
        <v>0.16500000000000001</v>
      </c>
      <c r="FU15" s="166">
        <v>-0.73</v>
      </c>
      <c r="FV15" s="166">
        <v>0.14000000000000001</v>
      </c>
      <c r="FW15" s="166">
        <v>-25.9664</v>
      </c>
      <c r="FX15" s="166">
        <v>0</v>
      </c>
      <c r="FY15" s="166">
        <v>7.3890000000000002</v>
      </c>
      <c r="FZ15" s="166">
        <v>0.41399999999999998</v>
      </c>
      <c r="GA15" s="167"/>
      <c r="GB15" s="166">
        <v>26.31</v>
      </c>
      <c r="GC15" s="166">
        <v>-43.765099999999997</v>
      </c>
      <c r="GD15" s="166">
        <v>-32.353000000000002</v>
      </c>
      <c r="GE15" s="166">
        <v>-1.26</v>
      </c>
      <c r="GF15" s="166">
        <v>23.7881</v>
      </c>
      <c r="GG15" s="167"/>
      <c r="GH15" s="166">
        <v>21.554500000000001</v>
      </c>
      <c r="GI15" s="166">
        <v>-5.7842000000000002</v>
      </c>
      <c r="GJ15" s="166">
        <v>-6.3034999999999997</v>
      </c>
      <c r="GK15" s="166">
        <v>1.6144000000000001</v>
      </c>
      <c r="GL15" s="167"/>
      <c r="GM15" s="167"/>
      <c r="GN15" s="167"/>
      <c r="GO15" s="166">
        <v>-24.946000000000002</v>
      </c>
      <c r="GP15" s="166">
        <v>8.4841999999999995</v>
      </c>
      <c r="GQ15" s="166">
        <v>-23.767199999999999</v>
      </c>
      <c r="GR15" s="166">
        <v>4.3094000000000001</v>
      </c>
      <c r="GS15" s="166">
        <v>4.6466000000000003</v>
      </c>
      <c r="GT15" s="166">
        <v>143.3631</v>
      </c>
      <c r="GU15" s="166">
        <v>-11.007</v>
      </c>
      <c r="GV15" s="166">
        <v>-9.0551999999999992</v>
      </c>
      <c r="GW15" s="166">
        <v>-7.0439999999999996</v>
      </c>
      <c r="GX15" s="166">
        <v>3.9415</v>
      </c>
      <c r="GY15" s="166">
        <v>6.4611000000000001</v>
      </c>
      <c r="GZ15" s="166">
        <v>6.4717000000000002</v>
      </c>
      <c r="HA15" s="166">
        <v>3</v>
      </c>
      <c r="HB15" s="166">
        <v>-13.026899999999999</v>
      </c>
      <c r="HC15" s="166">
        <v>-11.089399999999999</v>
      </c>
      <c r="HD15" s="166">
        <v>-10.48</v>
      </c>
      <c r="HE15" s="166">
        <v>10.988899999999999</v>
      </c>
      <c r="HF15" s="166">
        <v>84.8613</v>
      </c>
      <c r="HG15" s="166">
        <v>-6.2698</v>
      </c>
      <c r="HH15" s="166">
        <v>77.512500000000003</v>
      </c>
      <c r="HI15" s="166">
        <v>-9.3458000000000006</v>
      </c>
      <c r="HJ15" s="166">
        <v>42.7956</v>
      </c>
      <c r="HK15" s="166">
        <v>0</v>
      </c>
      <c r="HL15" s="166">
        <v>-5.4080000000000004</v>
      </c>
      <c r="HM15" s="166">
        <v>0</v>
      </c>
      <c r="HN15" s="166">
        <v>0</v>
      </c>
      <c r="HO15" s="167"/>
      <c r="HP15" s="167"/>
      <c r="HQ15" s="166">
        <v>-19.961099999999998</v>
      </c>
      <c r="HR15" s="166">
        <v>-19.389800000000001</v>
      </c>
      <c r="HS15" s="166">
        <v>-10.1576</v>
      </c>
      <c r="HT15" s="166">
        <v>-10.513999999999999</v>
      </c>
      <c r="HU15" s="166">
        <v>13.75</v>
      </c>
      <c r="HV15" s="166">
        <v>13.66</v>
      </c>
      <c r="HW15" s="166">
        <v>-18.899999999999999</v>
      </c>
      <c r="HX15" s="166">
        <v>-18.5</v>
      </c>
      <c r="HY15" s="166">
        <v>-0.40379999999999999</v>
      </c>
      <c r="HZ15" s="166">
        <v>-8</v>
      </c>
      <c r="IA15" s="166">
        <v>47.231400000000001</v>
      </c>
      <c r="IB15" s="166">
        <v>13.498100000000001</v>
      </c>
      <c r="IC15" s="166">
        <v>13.503500000000001</v>
      </c>
      <c r="ID15" s="166">
        <v>-18.2</v>
      </c>
      <c r="IE15" s="166">
        <v>-20.9</v>
      </c>
      <c r="IF15" s="166">
        <v>4.3</v>
      </c>
      <c r="IG15" s="166">
        <v>3.8</v>
      </c>
      <c r="IH15" s="167"/>
      <c r="II15" s="166">
        <v>-18.453700000000001</v>
      </c>
      <c r="IJ15" s="166">
        <v>-111.19759999999999</v>
      </c>
      <c r="IK15" s="166">
        <v>-19.754300000000001</v>
      </c>
      <c r="IL15" s="166">
        <v>-260.81939999999997</v>
      </c>
      <c r="IM15" s="166">
        <v>-11.771000000000001</v>
      </c>
      <c r="IN15" s="166">
        <v>-37.862099999999998</v>
      </c>
      <c r="IO15" s="166">
        <v>92.441500000000005</v>
      </c>
      <c r="IP15" s="166">
        <v>75.896799999999999</v>
      </c>
      <c r="IQ15" s="166">
        <v>126.29</v>
      </c>
      <c r="IR15" s="166">
        <v>95.887699999999995</v>
      </c>
      <c r="IS15" s="166">
        <v>22.463799999999999</v>
      </c>
      <c r="IT15" s="166">
        <v>16.746300000000002</v>
      </c>
      <c r="IU15" s="166">
        <v>14.8636</v>
      </c>
      <c r="IV15" s="166">
        <v>-17.927</v>
      </c>
      <c r="IW15" s="166">
        <v>178.73150000000001</v>
      </c>
      <c r="IX15" s="166">
        <v>-202.31200000000001</v>
      </c>
      <c r="IY15" s="166">
        <v>-28.047599999999999</v>
      </c>
      <c r="IZ15" s="166">
        <v>31.629200000000001</v>
      </c>
      <c r="JA15" s="166">
        <v>-1.0071000000000001</v>
      </c>
      <c r="JB15" s="166">
        <v>3.6070000000000002</v>
      </c>
      <c r="JC15" s="166">
        <v>-0.32</v>
      </c>
      <c r="JD15" s="166">
        <v>-1.2549999999999999</v>
      </c>
      <c r="JE15" s="166">
        <v>-1.2509999999999999</v>
      </c>
      <c r="JF15" s="166">
        <v>-4.72</v>
      </c>
      <c r="JG15" s="166">
        <v>4.4800000000000004</v>
      </c>
      <c r="JH15" s="166">
        <v>-1.48</v>
      </c>
      <c r="JI15" s="166">
        <v>-9.9596</v>
      </c>
      <c r="JJ15" s="166">
        <v>2.4613</v>
      </c>
      <c r="JK15" s="166">
        <v>-0.84689999999999999</v>
      </c>
      <c r="JL15" s="166">
        <v>11.9</v>
      </c>
      <c r="JM15" s="166">
        <v>7.48</v>
      </c>
      <c r="JN15" s="166">
        <v>7.8470000000000004</v>
      </c>
      <c r="JO15" s="167"/>
      <c r="JP15" s="167"/>
      <c r="JQ15" s="166">
        <v>5.2367999999999997</v>
      </c>
      <c r="JR15" s="166">
        <v>4.0401999999999996</v>
      </c>
      <c r="JS15" s="166">
        <v>4.1154999999999999</v>
      </c>
      <c r="JT15" s="167"/>
      <c r="JU15" s="166">
        <v>6.9</v>
      </c>
      <c r="JV15" s="166">
        <v>7.8273000000000001</v>
      </c>
      <c r="JW15" s="166">
        <v>0.02</v>
      </c>
      <c r="JX15" s="167"/>
      <c r="JY15" s="166">
        <v>-2.6541000000000001</v>
      </c>
      <c r="JZ15" s="166">
        <v>-16.770499999999998</v>
      </c>
      <c r="KA15" s="166">
        <v>-20.674399999999999</v>
      </c>
      <c r="KB15" s="166">
        <v>0</v>
      </c>
      <c r="KC15" s="166">
        <v>12.720499999999999</v>
      </c>
      <c r="KD15" s="166">
        <v>-16.3188</v>
      </c>
      <c r="KE15" s="166">
        <v>2.9518</v>
      </c>
      <c r="KF15" s="166">
        <v>0</v>
      </c>
      <c r="KG15" s="166">
        <v>-15.4</v>
      </c>
      <c r="KH15" s="166">
        <v>97.2774</v>
      </c>
      <c r="KI15" s="166">
        <v>-179.17250000000001</v>
      </c>
    </row>
    <row r="16" spans="1:295" ht="18" customHeight="1" x14ac:dyDescent="0.25">
      <c r="A16" s="161" t="s">
        <v>84</v>
      </c>
      <c r="B16" s="161" t="s">
        <v>799</v>
      </c>
      <c r="C16" s="168">
        <v>0</v>
      </c>
      <c r="D16" s="169">
        <v>0.87029999999999996</v>
      </c>
      <c r="E16" s="169">
        <v>-5.9695999999999998</v>
      </c>
      <c r="F16" s="169">
        <v>2.9630999999999998</v>
      </c>
      <c r="G16" s="169">
        <v>9.9675999999999991</v>
      </c>
      <c r="H16" s="170"/>
      <c r="I16" s="169">
        <v>8.9436999999999998</v>
      </c>
      <c r="J16" s="170"/>
      <c r="K16" s="169">
        <v>8.8603000000000005</v>
      </c>
      <c r="L16" s="169">
        <v>3.1888999999999998</v>
      </c>
      <c r="M16" s="169">
        <v>4.6158999999999999</v>
      </c>
      <c r="N16" s="169">
        <v>-8.8800000000000008</v>
      </c>
      <c r="O16" s="170"/>
      <c r="P16" s="170"/>
      <c r="Q16" s="169">
        <v>1.6559999999999999</v>
      </c>
      <c r="R16" s="169">
        <v>-15.4</v>
      </c>
      <c r="S16" s="169">
        <v>3.9049999999999998</v>
      </c>
      <c r="T16" s="169">
        <v>-12.2395</v>
      </c>
      <c r="U16" s="169">
        <v>2.9723999999999999</v>
      </c>
      <c r="V16" s="169">
        <v>2.7555999999999998</v>
      </c>
      <c r="W16" s="169">
        <v>5.1196000000000002</v>
      </c>
      <c r="X16" s="169">
        <v>3.7002999999999999</v>
      </c>
      <c r="Y16" s="169">
        <v>-0.25069999999999998</v>
      </c>
      <c r="Z16" s="169">
        <v>1.5521</v>
      </c>
      <c r="AA16" s="170"/>
      <c r="AB16" s="169">
        <v>-1.2163999999999999</v>
      </c>
      <c r="AC16" s="170"/>
      <c r="AD16" s="169">
        <v>0.19</v>
      </c>
      <c r="AE16" s="169">
        <v>3.294</v>
      </c>
      <c r="AF16" s="169">
        <v>-11.1</v>
      </c>
      <c r="AG16" s="170"/>
      <c r="AH16" s="169">
        <v>-0.64400000000000002</v>
      </c>
      <c r="AI16" s="169">
        <v>0.21299999999999999</v>
      </c>
      <c r="AJ16" s="170"/>
      <c r="AK16" s="169">
        <v>-20.72</v>
      </c>
      <c r="AL16" s="170"/>
      <c r="AM16" s="169">
        <v>-6.17</v>
      </c>
      <c r="AN16" s="169">
        <v>-6.17</v>
      </c>
      <c r="AO16" s="169">
        <v>5.4489000000000001</v>
      </c>
      <c r="AP16" s="169">
        <v>3.5491999999999999</v>
      </c>
      <c r="AQ16" s="169">
        <v>13.9604</v>
      </c>
      <c r="AR16" s="169">
        <v>15.8833</v>
      </c>
      <c r="AS16" s="169">
        <v>-14.6624</v>
      </c>
      <c r="AT16" s="169">
        <v>-11.8718</v>
      </c>
      <c r="AU16" s="169">
        <v>-11.7402</v>
      </c>
      <c r="AV16" s="169">
        <v>1.3125</v>
      </c>
      <c r="AW16" s="169">
        <v>1.4576</v>
      </c>
      <c r="AX16" s="169">
        <v>-17.819099999999999</v>
      </c>
      <c r="AY16" s="169">
        <v>-15.9346</v>
      </c>
      <c r="AZ16" s="169">
        <v>28.346499999999999</v>
      </c>
      <c r="BA16" s="169">
        <v>29.324400000000001</v>
      </c>
      <c r="BB16" s="169">
        <v>-20.095300000000002</v>
      </c>
      <c r="BC16" s="169">
        <v>21.765000000000001</v>
      </c>
      <c r="BD16" s="169">
        <v>-6.2</v>
      </c>
      <c r="BE16" s="169">
        <v>-6.2</v>
      </c>
      <c r="BF16" s="169">
        <v>-24.8126</v>
      </c>
      <c r="BG16" s="169">
        <v>-24.418600000000001</v>
      </c>
      <c r="BH16" s="169">
        <v>-0.86990000000000001</v>
      </c>
      <c r="BI16" s="170"/>
      <c r="BJ16" s="169">
        <v>-11.6937</v>
      </c>
      <c r="BK16" s="169">
        <v>2.3757999999999999</v>
      </c>
      <c r="BL16" s="170"/>
      <c r="BM16" s="169">
        <v>1.0566</v>
      </c>
      <c r="BN16" s="169">
        <v>-140.59870000000001</v>
      </c>
      <c r="BO16" s="169">
        <v>20.020099999999999</v>
      </c>
      <c r="BP16" s="169">
        <v>19.898099999999999</v>
      </c>
      <c r="BQ16" s="169">
        <v>48.741799999999998</v>
      </c>
      <c r="BR16" s="169">
        <v>-218.3526</v>
      </c>
      <c r="BS16" s="170"/>
      <c r="BT16" s="170"/>
      <c r="BU16" s="170"/>
      <c r="BV16" s="170"/>
      <c r="BW16" s="169">
        <v>10.119999999999999</v>
      </c>
      <c r="BX16" s="169">
        <v>6.88</v>
      </c>
      <c r="BY16" s="169">
        <v>-11.51</v>
      </c>
      <c r="BZ16" s="169">
        <v>4.5199999999999996</v>
      </c>
      <c r="CA16" s="169">
        <v>-9.5068000000000001</v>
      </c>
      <c r="CB16" s="169">
        <v>-9.9085999999999999</v>
      </c>
      <c r="CC16" s="169">
        <v>11.082800000000001</v>
      </c>
      <c r="CD16" s="169">
        <v>9.2423999999999999</v>
      </c>
      <c r="CE16" s="169">
        <v>14.188800000000001</v>
      </c>
      <c r="CF16" s="169">
        <v>-4.5514999999999999</v>
      </c>
      <c r="CG16" s="169">
        <v>-4.7594000000000003</v>
      </c>
      <c r="CH16" s="169">
        <v>-11.3521</v>
      </c>
      <c r="CI16" s="169">
        <v>15.048400000000001</v>
      </c>
      <c r="CJ16" s="170"/>
      <c r="CK16" s="170"/>
      <c r="CL16" s="170"/>
      <c r="CM16" s="169">
        <v>-24.4</v>
      </c>
      <c r="CN16" s="169">
        <v>-2.5099999999999998</v>
      </c>
      <c r="CO16" s="169">
        <v>28.5762</v>
      </c>
      <c r="CP16" s="169">
        <v>28.535399999999999</v>
      </c>
      <c r="CQ16" s="169">
        <v>27.433399999999999</v>
      </c>
      <c r="CR16" s="169">
        <v>31.766500000000001</v>
      </c>
      <c r="CS16" s="169">
        <v>32.026299999999999</v>
      </c>
      <c r="CT16" s="169">
        <v>-18.764500000000002</v>
      </c>
      <c r="CU16" s="169">
        <v>-18.3261</v>
      </c>
      <c r="CV16" s="169">
        <v>-16.0793</v>
      </c>
      <c r="CW16" s="169">
        <v>2.6501000000000001</v>
      </c>
      <c r="CX16" s="169">
        <v>22.87</v>
      </c>
      <c r="CY16" s="169">
        <v>8.39</v>
      </c>
      <c r="CZ16" s="169">
        <v>3.4424000000000001</v>
      </c>
      <c r="DA16" s="169">
        <v>2.5421</v>
      </c>
      <c r="DB16" s="169">
        <v>-3.7</v>
      </c>
      <c r="DC16" s="170"/>
      <c r="DD16" s="169">
        <v>-16.669899999999998</v>
      </c>
      <c r="DE16" s="169">
        <v>-16.061800000000002</v>
      </c>
      <c r="DF16" s="169">
        <v>3.9527999999999999</v>
      </c>
      <c r="DG16" s="170"/>
      <c r="DH16" s="169">
        <v>-2.6871</v>
      </c>
      <c r="DI16" s="170"/>
      <c r="DJ16" s="170"/>
      <c r="DK16" s="169">
        <v>-1.7798</v>
      </c>
      <c r="DL16" s="169">
        <v>-0.187</v>
      </c>
      <c r="DM16" s="169">
        <v>8.9946999999999999</v>
      </c>
      <c r="DN16" s="169">
        <v>2.9744999999999999</v>
      </c>
      <c r="DO16" s="169">
        <v>-3</v>
      </c>
      <c r="DP16" s="169">
        <v>-3.61</v>
      </c>
      <c r="DQ16" s="169">
        <v>13.206</v>
      </c>
      <c r="DR16" s="169">
        <v>-5.7565999999999997</v>
      </c>
      <c r="DS16" s="169">
        <v>-11.32</v>
      </c>
      <c r="DT16" s="169">
        <v>-11.39</v>
      </c>
      <c r="DU16" s="169">
        <v>24.31</v>
      </c>
      <c r="DV16" s="169">
        <v>-1.77</v>
      </c>
      <c r="DW16" s="169">
        <v>-8.0726999999999993</v>
      </c>
      <c r="DX16" s="169">
        <v>-5.1364000000000001</v>
      </c>
      <c r="DY16" s="169">
        <v>-15.234400000000001</v>
      </c>
      <c r="DZ16" s="169">
        <v>-13.7182</v>
      </c>
      <c r="EA16" s="169">
        <v>10.238300000000001</v>
      </c>
      <c r="EB16" s="169">
        <v>-13.6172</v>
      </c>
      <c r="EC16" s="169">
        <v>-17.559100000000001</v>
      </c>
      <c r="ED16" s="169">
        <v>-17.016400000000001</v>
      </c>
      <c r="EE16" s="169">
        <v>-12.317500000000001</v>
      </c>
      <c r="EF16" s="169">
        <v>-22.3368</v>
      </c>
      <c r="EG16" s="169">
        <v>-16.867000000000001</v>
      </c>
      <c r="EH16" s="169">
        <v>-145.5403</v>
      </c>
      <c r="EI16" s="169">
        <v>-13.638299999999999</v>
      </c>
      <c r="EJ16" s="170"/>
      <c r="EK16" s="169">
        <v>-13.465999999999999</v>
      </c>
      <c r="EL16" s="169">
        <v>-13.336</v>
      </c>
      <c r="EM16" s="169">
        <v>0</v>
      </c>
      <c r="EN16" s="169">
        <v>-8.7189999999999994</v>
      </c>
      <c r="EO16" s="169">
        <v>-8.7438000000000002</v>
      </c>
      <c r="EP16" s="169">
        <v>1.04</v>
      </c>
      <c r="EQ16" s="169">
        <v>-12.870799999999999</v>
      </c>
      <c r="ER16" s="169">
        <v>-12.4117</v>
      </c>
      <c r="ES16" s="169">
        <v>-2.2637999999999998</v>
      </c>
      <c r="ET16" s="169">
        <v>6.59</v>
      </c>
      <c r="EU16" s="169">
        <v>-4.38</v>
      </c>
      <c r="EV16" s="169">
        <v>11.2</v>
      </c>
      <c r="EW16" s="169">
        <v>4.9993999999999996</v>
      </c>
      <c r="EX16" s="169">
        <v>-17.131699999999999</v>
      </c>
      <c r="EY16" s="169">
        <v>-14.439299999999999</v>
      </c>
      <c r="EZ16" s="169">
        <v>-14.343299999999999</v>
      </c>
      <c r="FA16" s="169">
        <v>9.6054999999999993</v>
      </c>
      <c r="FB16" s="169">
        <v>4.2610000000000001</v>
      </c>
      <c r="FC16" s="169">
        <v>-6.3815</v>
      </c>
      <c r="FD16" s="169">
        <v>6.3414000000000001</v>
      </c>
      <c r="FE16" s="170"/>
      <c r="FF16" s="169">
        <v>6.0803000000000003</v>
      </c>
      <c r="FG16" s="169">
        <v>0</v>
      </c>
      <c r="FH16" s="169">
        <v>0</v>
      </c>
      <c r="FI16" s="170"/>
      <c r="FJ16" s="169">
        <v>0</v>
      </c>
      <c r="FK16" s="169">
        <v>0</v>
      </c>
      <c r="FL16" s="169">
        <v>15.908300000000001</v>
      </c>
      <c r="FM16" s="169">
        <v>2.9392</v>
      </c>
      <c r="FN16" s="169">
        <v>3.0758000000000001</v>
      </c>
      <c r="FO16" s="169">
        <v>31.7684</v>
      </c>
      <c r="FP16" s="169">
        <v>43.689300000000003</v>
      </c>
      <c r="FQ16" s="169">
        <v>26.207699999999999</v>
      </c>
      <c r="FR16" s="169">
        <v>-16.440000000000001</v>
      </c>
      <c r="FS16" s="169">
        <v>-0.79059999999999997</v>
      </c>
      <c r="FT16" s="170"/>
      <c r="FU16" s="169">
        <v>-0.31</v>
      </c>
      <c r="FV16" s="169">
        <v>0.26</v>
      </c>
      <c r="FW16" s="169">
        <v>-27.6052</v>
      </c>
      <c r="FX16" s="170"/>
      <c r="FY16" s="169">
        <v>7.2080000000000002</v>
      </c>
      <c r="FZ16" s="169">
        <v>0.20799999999999999</v>
      </c>
      <c r="GA16" s="170"/>
      <c r="GB16" s="169">
        <v>23.98</v>
      </c>
      <c r="GC16" s="169">
        <v>-44.198599999999999</v>
      </c>
      <c r="GD16" s="169">
        <v>-32.700099999999999</v>
      </c>
      <c r="GE16" s="169">
        <v>-0.95</v>
      </c>
      <c r="GF16" s="169">
        <v>22.842199999999998</v>
      </c>
      <c r="GG16" s="170"/>
      <c r="GH16" s="169">
        <v>21.043500000000002</v>
      </c>
      <c r="GI16" s="169">
        <v>-5.5014000000000003</v>
      </c>
      <c r="GJ16" s="169">
        <v>-5.7870999999999997</v>
      </c>
      <c r="GK16" s="169">
        <v>1.6013999999999999</v>
      </c>
      <c r="GL16" s="170"/>
      <c r="GM16" s="170"/>
      <c r="GN16" s="169">
        <v>-10.499599999999999</v>
      </c>
      <c r="GO16" s="169">
        <v>-24.209099999999999</v>
      </c>
      <c r="GP16" s="169">
        <v>7.9828000000000001</v>
      </c>
      <c r="GQ16" s="169">
        <v>-23.514700000000001</v>
      </c>
      <c r="GR16" s="170"/>
      <c r="GS16" s="170"/>
      <c r="GT16" s="169">
        <v>142.27590000000001</v>
      </c>
      <c r="GU16" s="169">
        <v>-11.094900000000001</v>
      </c>
      <c r="GV16" s="169">
        <v>-9.1189</v>
      </c>
      <c r="GW16" s="169">
        <v>-6.8590999999999998</v>
      </c>
      <c r="GX16" s="169">
        <v>3.8492999999999999</v>
      </c>
      <c r="GY16" s="169">
        <v>6.7248000000000001</v>
      </c>
      <c r="GZ16" s="169">
        <v>6.6773999999999996</v>
      </c>
      <c r="HA16" s="169">
        <v>3.0485000000000002</v>
      </c>
      <c r="HB16" s="169">
        <v>-12.2904</v>
      </c>
      <c r="HC16" s="169">
        <v>-10.226699999999999</v>
      </c>
      <c r="HD16" s="169">
        <v>-10.06</v>
      </c>
      <c r="HE16" s="169">
        <v>12.779199999999999</v>
      </c>
      <c r="HF16" s="169">
        <v>81.710599999999999</v>
      </c>
      <c r="HG16" s="169">
        <v>0</v>
      </c>
      <c r="HH16" s="169">
        <v>82.901600000000002</v>
      </c>
      <c r="HI16" s="169">
        <v>-9.3541000000000007</v>
      </c>
      <c r="HJ16" s="169">
        <v>42.626199999999997</v>
      </c>
      <c r="HK16" s="169">
        <v>0</v>
      </c>
      <c r="HL16" s="169">
        <v>0</v>
      </c>
      <c r="HM16" s="169">
        <v>0</v>
      </c>
      <c r="HN16" s="169">
        <v>-9.9113000000000007</v>
      </c>
      <c r="HO16" s="169">
        <v>29.025600000000001</v>
      </c>
      <c r="HP16" s="170"/>
      <c r="HQ16" s="169">
        <v>-18.016500000000001</v>
      </c>
      <c r="HR16" s="169">
        <v>-17.0716</v>
      </c>
      <c r="HS16" s="169">
        <v>-10.0319</v>
      </c>
      <c r="HT16" s="169">
        <v>-10.1432</v>
      </c>
      <c r="HU16" s="169">
        <v>13.43</v>
      </c>
      <c r="HV16" s="169">
        <v>13.46</v>
      </c>
      <c r="HW16" s="169">
        <v>-17.7</v>
      </c>
      <c r="HX16" s="169">
        <v>-18.2</v>
      </c>
      <c r="HY16" s="169">
        <v>-0.28110000000000002</v>
      </c>
      <c r="HZ16" s="169">
        <v>-8.24</v>
      </c>
      <c r="IA16" s="169">
        <v>34.0456</v>
      </c>
      <c r="IB16" s="169">
        <v>15.227499999999999</v>
      </c>
      <c r="IC16" s="169">
        <v>15.114100000000001</v>
      </c>
      <c r="ID16" s="169">
        <v>-18.2</v>
      </c>
      <c r="IE16" s="169">
        <v>-23</v>
      </c>
      <c r="IF16" s="169">
        <v>2</v>
      </c>
      <c r="IG16" s="169">
        <v>1.3</v>
      </c>
      <c r="IH16" s="170"/>
      <c r="II16" s="169">
        <v>-18.256</v>
      </c>
      <c r="IJ16" s="169">
        <v>-105.0605</v>
      </c>
      <c r="IK16" s="169">
        <v>-18.000399999999999</v>
      </c>
      <c r="IL16" s="169">
        <v>-255.87049999999999</v>
      </c>
      <c r="IM16" s="169">
        <v>-11.4178</v>
      </c>
      <c r="IN16" s="169">
        <v>-32.325499999999998</v>
      </c>
      <c r="IO16" s="169">
        <v>90.252399999999994</v>
      </c>
      <c r="IP16" s="169">
        <v>76.537400000000005</v>
      </c>
      <c r="IQ16" s="169">
        <v>113.7719</v>
      </c>
      <c r="IR16" s="169">
        <v>93.924099999999996</v>
      </c>
      <c r="IS16" s="169">
        <v>25.971499999999999</v>
      </c>
      <c r="IT16" s="169">
        <v>18.971800000000002</v>
      </c>
      <c r="IU16" s="169">
        <v>17.195900000000002</v>
      </c>
      <c r="IV16" s="169">
        <v>-6.9462000000000002</v>
      </c>
      <c r="IW16" s="169">
        <v>177.3032</v>
      </c>
      <c r="IX16" s="169">
        <v>-197.34979999999999</v>
      </c>
      <c r="IY16" s="169">
        <v>-20.249700000000001</v>
      </c>
      <c r="IZ16" s="169">
        <v>25.245000000000001</v>
      </c>
      <c r="JA16" s="169">
        <v>-1.6858</v>
      </c>
      <c r="JB16" s="169">
        <v>3.5659999999999998</v>
      </c>
      <c r="JC16" s="169">
        <v>-0.16</v>
      </c>
      <c r="JD16" s="169">
        <v>-1.173</v>
      </c>
      <c r="JE16" s="169">
        <v>-1.1719999999999999</v>
      </c>
      <c r="JF16" s="169">
        <v>-4.88</v>
      </c>
      <c r="JG16" s="169">
        <v>4.16</v>
      </c>
      <c r="JH16" s="169">
        <v>-1.5529999999999999</v>
      </c>
      <c r="JI16" s="169">
        <v>-9.8436000000000003</v>
      </c>
      <c r="JJ16" s="169">
        <v>3.1937000000000002</v>
      </c>
      <c r="JK16" s="169">
        <v>-0.34939999999999999</v>
      </c>
      <c r="JL16" s="169">
        <v>12.2</v>
      </c>
      <c r="JM16" s="169">
        <v>7.9379999999999997</v>
      </c>
      <c r="JN16" s="169">
        <v>7.6879999999999997</v>
      </c>
      <c r="JO16" s="170"/>
      <c r="JP16" s="170"/>
      <c r="JQ16" s="169">
        <v>4.6890999999999998</v>
      </c>
      <c r="JR16" s="169">
        <v>3.6454</v>
      </c>
      <c r="JS16" s="169">
        <v>4.3624000000000001</v>
      </c>
      <c r="JT16" s="170"/>
      <c r="JU16" s="169">
        <v>7.3</v>
      </c>
      <c r="JV16" s="169">
        <v>7.2891000000000004</v>
      </c>
      <c r="JW16" s="169">
        <v>0.04</v>
      </c>
      <c r="JX16" s="170"/>
      <c r="JY16" s="169">
        <v>-3.7073999999999998</v>
      </c>
      <c r="JZ16" s="169">
        <v>-16.2973</v>
      </c>
      <c r="KA16" s="169">
        <v>-20.000699999999998</v>
      </c>
      <c r="KB16" s="169">
        <v>0</v>
      </c>
      <c r="KC16" s="169">
        <v>12.1275</v>
      </c>
      <c r="KD16" s="169">
        <v>-16.622</v>
      </c>
      <c r="KE16" s="169">
        <v>3.4674999999999998</v>
      </c>
      <c r="KF16" s="169">
        <v>0.4</v>
      </c>
      <c r="KG16" s="169">
        <v>-15.1</v>
      </c>
      <c r="KH16" s="169">
        <v>99.333100000000002</v>
      </c>
      <c r="KI16" s="169">
        <v>-183.8854</v>
      </c>
    </row>
    <row r="17" spans="1:295" ht="18" customHeight="1" x14ac:dyDescent="0.25">
      <c r="A17" s="161" t="s">
        <v>84</v>
      </c>
      <c r="B17" s="161" t="s">
        <v>800</v>
      </c>
      <c r="C17" s="162">
        <v>0</v>
      </c>
      <c r="D17" s="163">
        <v>0.6734</v>
      </c>
      <c r="E17" s="163">
        <v>-5.6060999999999996</v>
      </c>
      <c r="F17" s="163">
        <v>2.8498000000000001</v>
      </c>
      <c r="G17" s="163">
        <v>9.8310999999999993</v>
      </c>
      <c r="H17" s="164"/>
      <c r="I17" s="163">
        <v>8.8750999999999998</v>
      </c>
      <c r="J17" s="164"/>
      <c r="K17" s="163">
        <v>8.8614999999999995</v>
      </c>
      <c r="L17" s="163">
        <v>3.2319</v>
      </c>
      <c r="M17" s="163">
        <v>4.6239999999999997</v>
      </c>
      <c r="N17" s="163">
        <v>-11.1</v>
      </c>
      <c r="O17" s="164"/>
      <c r="P17" s="164"/>
      <c r="Q17" s="164"/>
      <c r="R17" s="163">
        <v>-15.4</v>
      </c>
      <c r="S17" s="163">
        <v>4.1218000000000004</v>
      </c>
      <c r="T17" s="163">
        <v>-12.6769</v>
      </c>
      <c r="U17" s="163">
        <v>3.1663999999999999</v>
      </c>
      <c r="V17" s="163">
        <v>2.9782000000000002</v>
      </c>
      <c r="W17" s="163">
        <v>5.4657999999999998</v>
      </c>
      <c r="X17" s="163">
        <v>3.6747999999999998</v>
      </c>
      <c r="Y17" s="163">
        <v>0.17610000000000001</v>
      </c>
      <c r="Z17" s="163">
        <v>1.5456000000000001</v>
      </c>
      <c r="AA17" s="164"/>
      <c r="AB17" s="163">
        <v>-1.2303999999999999</v>
      </c>
      <c r="AC17" s="164"/>
      <c r="AD17" s="163">
        <v>0.20899999999999999</v>
      </c>
      <c r="AE17" s="163">
        <v>3.31</v>
      </c>
      <c r="AF17" s="163">
        <v>-11.1</v>
      </c>
      <c r="AG17" s="163">
        <v>-13.2</v>
      </c>
      <c r="AH17" s="163">
        <v>-0.66700000000000004</v>
      </c>
      <c r="AI17" s="163">
        <v>0.215</v>
      </c>
      <c r="AJ17" s="164"/>
      <c r="AK17" s="163">
        <v>-20.48</v>
      </c>
      <c r="AL17" s="164"/>
      <c r="AM17" s="163">
        <v>-6.25</v>
      </c>
      <c r="AN17" s="163">
        <v>-6.2</v>
      </c>
      <c r="AO17" s="163">
        <v>5.2868000000000004</v>
      </c>
      <c r="AP17" s="163">
        <v>3.4975000000000001</v>
      </c>
      <c r="AQ17" s="163">
        <v>14.3505</v>
      </c>
      <c r="AR17" s="163">
        <v>16.411899999999999</v>
      </c>
      <c r="AS17" s="163">
        <v>-14.363300000000001</v>
      </c>
      <c r="AT17" s="163">
        <v>-11.8195</v>
      </c>
      <c r="AU17" s="163">
        <v>-11.6098</v>
      </c>
      <c r="AV17" s="163">
        <v>0.78080000000000005</v>
      </c>
      <c r="AW17" s="163">
        <v>1.4444999999999999</v>
      </c>
      <c r="AX17" s="163">
        <v>-17.411899999999999</v>
      </c>
      <c r="AY17" s="163">
        <v>-15.694100000000001</v>
      </c>
      <c r="AZ17" s="163">
        <v>28.150500000000001</v>
      </c>
      <c r="BA17" s="163">
        <v>29.361699999999999</v>
      </c>
      <c r="BB17" s="163">
        <v>-21.132100000000001</v>
      </c>
      <c r="BC17" s="163">
        <v>21.975999999999999</v>
      </c>
      <c r="BD17" s="163">
        <v>-6.1</v>
      </c>
      <c r="BE17" s="163">
        <v>-6.1</v>
      </c>
      <c r="BF17" s="163">
        <v>-24.666399999999999</v>
      </c>
      <c r="BG17" s="163">
        <v>-24.438099999999999</v>
      </c>
      <c r="BH17" s="163">
        <v>-0.88029999999999997</v>
      </c>
      <c r="BI17" s="164"/>
      <c r="BJ17" s="163">
        <v>-11.738799999999999</v>
      </c>
      <c r="BK17" s="163">
        <v>2.6198999999999999</v>
      </c>
      <c r="BL17" s="164"/>
      <c r="BM17" s="163">
        <v>1.163</v>
      </c>
      <c r="BN17" s="163">
        <v>-137.85210000000001</v>
      </c>
      <c r="BO17" s="163">
        <v>21.1493</v>
      </c>
      <c r="BP17" s="163">
        <v>21.1798</v>
      </c>
      <c r="BQ17" s="163">
        <v>48.570300000000003</v>
      </c>
      <c r="BR17" s="163">
        <v>-217.18809999999999</v>
      </c>
      <c r="BS17" s="164"/>
      <c r="BT17" s="164"/>
      <c r="BU17" s="164"/>
      <c r="BV17" s="163">
        <v>10.2789</v>
      </c>
      <c r="BW17" s="163">
        <v>10.31</v>
      </c>
      <c r="BX17" s="163">
        <v>6.88</v>
      </c>
      <c r="BY17" s="163">
        <v>-11.4</v>
      </c>
      <c r="BZ17" s="163">
        <v>4.67</v>
      </c>
      <c r="CA17" s="163">
        <v>-7.2294999999999998</v>
      </c>
      <c r="CB17" s="163">
        <v>-7.0955000000000004</v>
      </c>
      <c r="CC17" s="163">
        <v>12.1351</v>
      </c>
      <c r="CD17" s="163">
        <v>9.9832999999999998</v>
      </c>
      <c r="CE17" s="163">
        <v>15.5436</v>
      </c>
      <c r="CF17" s="163">
        <v>-5.3708999999999998</v>
      </c>
      <c r="CG17" s="163">
        <v>-5.1516000000000002</v>
      </c>
      <c r="CH17" s="163">
        <v>-11.5853</v>
      </c>
      <c r="CI17" s="163">
        <v>14.467700000000001</v>
      </c>
      <c r="CJ17" s="164"/>
      <c r="CK17" s="164"/>
      <c r="CL17" s="164"/>
      <c r="CM17" s="163">
        <v>-24.4</v>
      </c>
      <c r="CN17" s="163">
        <v>-2.59</v>
      </c>
      <c r="CO17" s="163">
        <v>28.226700000000001</v>
      </c>
      <c r="CP17" s="163">
        <v>28.369299999999999</v>
      </c>
      <c r="CQ17" s="163">
        <v>27.423500000000001</v>
      </c>
      <c r="CR17" s="163">
        <v>32.500300000000003</v>
      </c>
      <c r="CS17" s="163">
        <v>32.985599999999998</v>
      </c>
      <c r="CT17" s="163">
        <v>-18.875</v>
      </c>
      <c r="CU17" s="163">
        <v>-19.461300000000001</v>
      </c>
      <c r="CV17" s="163">
        <v>-16.081900000000001</v>
      </c>
      <c r="CW17" s="163">
        <v>2.9325999999999999</v>
      </c>
      <c r="CX17" s="163">
        <v>22.85</v>
      </c>
      <c r="CY17" s="163">
        <v>8.2200000000000006</v>
      </c>
      <c r="CZ17" s="163">
        <v>3.7549000000000001</v>
      </c>
      <c r="DA17" s="163">
        <v>2.8351000000000002</v>
      </c>
      <c r="DB17" s="163">
        <v>-4.12</v>
      </c>
      <c r="DC17" s="164"/>
      <c r="DD17" s="163">
        <v>-16.533100000000001</v>
      </c>
      <c r="DE17" s="163">
        <v>-16.022500000000001</v>
      </c>
      <c r="DF17" s="163">
        <v>5.3334999999999999</v>
      </c>
      <c r="DG17" s="164"/>
      <c r="DH17" s="163">
        <v>-3.1044999999999998</v>
      </c>
      <c r="DI17" s="164"/>
      <c r="DJ17" s="164"/>
      <c r="DK17" s="163">
        <v>-1.7907999999999999</v>
      </c>
      <c r="DL17" s="164"/>
      <c r="DM17" s="163">
        <v>9.3101000000000003</v>
      </c>
      <c r="DN17" s="163">
        <v>3.1600999999999999</v>
      </c>
      <c r="DO17" s="163">
        <v>-2.72</v>
      </c>
      <c r="DP17" s="163">
        <v>-3.72</v>
      </c>
      <c r="DQ17" s="163">
        <v>13.345499999999999</v>
      </c>
      <c r="DR17" s="163">
        <v>-6.8628999999999998</v>
      </c>
      <c r="DS17" s="163">
        <v>-10.67</v>
      </c>
      <c r="DT17" s="163">
        <v>-10.77</v>
      </c>
      <c r="DU17" s="163">
        <v>23.45</v>
      </c>
      <c r="DV17" s="163">
        <v>-0.88</v>
      </c>
      <c r="DW17" s="163">
        <v>-9.9454999999999991</v>
      </c>
      <c r="DX17" s="163">
        <v>-5.0091000000000001</v>
      </c>
      <c r="DY17" s="163">
        <v>-13.3462</v>
      </c>
      <c r="DZ17" s="163">
        <v>-12.6182</v>
      </c>
      <c r="EA17" s="163">
        <v>12.6799</v>
      </c>
      <c r="EB17" s="163">
        <v>-11.9589</v>
      </c>
      <c r="EC17" s="163">
        <v>-15.514099999999999</v>
      </c>
      <c r="ED17" s="163">
        <v>-15.5006</v>
      </c>
      <c r="EE17" s="163">
        <v>-12.2704</v>
      </c>
      <c r="EF17" s="163">
        <v>-22.765999999999998</v>
      </c>
      <c r="EG17" s="163">
        <v>-16.579000000000001</v>
      </c>
      <c r="EH17" s="163">
        <v>-144.39410000000001</v>
      </c>
      <c r="EI17" s="163">
        <v>-15.3071</v>
      </c>
      <c r="EJ17" s="164"/>
      <c r="EK17" s="163">
        <v>-13.9267</v>
      </c>
      <c r="EL17" s="163">
        <v>-13.081200000000001</v>
      </c>
      <c r="EM17" s="164"/>
      <c r="EN17" s="163">
        <v>-6.2986000000000004</v>
      </c>
      <c r="EO17" s="163">
        <v>-6.3905000000000003</v>
      </c>
      <c r="EP17" s="163">
        <v>-16.388000000000002</v>
      </c>
      <c r="EQ17" s="163">
        <v>-13.3941</v>
      </c>
      <c r="ER17" s="163">
        <v>-13.117599999999999</v>
      </c>
      <c r="ES17" s="163">
        <v>-1.3373999999999999</v>
      </c>
      <c r="ET17" s="163">
        <v>6.86</v>
      </c>
      <c r="EU17" s="163">
        <v>-2.85</v>
      </c>
      <c r="EV17" s="163">
        <v>0</v>
      </c>
      <c r="EW17" s="163">
        <v>5.3285</v>
      </c>
      <c r="EX17" s="163">
        <v>-11.762700000000001</v>
      </c>
      <c r="EY17" s="163">
        <v>-14.9392</v>
      </c>
      <c r="EZ17" s="163">
        <v>-15.0825</v>
      </c>
      <c r="FA17" s="163">
        <v>10.134</v>
      </c>
      <c r="FB17" s="163">
        <v>3.3433999999999999</v>
      </c>
      <c r="FC17" s="163">
        <v>-9.8124000000000002</v>
      </c>
      <c r="FD17" s="163">
        <v>6.4362000000000004</v>
      </c>
      <c r="FE17" s="164"/>
      <c r="FF17" s="163">
        <v>6.0936000000000003</v>
      </c>
      <c r="FG17" s="163">
        <v>4.7615999999999996</v>
      </c>
      <c r="FH17" s="163">
        <v>4.4139999999999997</v>
      </c>
      <c r="FI17" s="163">
        <v>3.4752999999999998</v>
      </c>
      <c r="FJ17" s="163">
        <v>-2.0095000000000001</v>
      </c>
      <c r="FK17" s="163">
        <v>-2.3443999999999998</v>
      </c>
      <c r="FL17" s="163">
        <v>16.9131</v>
      </c>
      <c r="FM17" s="163">
        <v>-0.26629999999999998</v>
      </c>
      <c r="FN17" s="163">
        <v>7.5600000000000001E-2</v>
      </c>
      <c r="FO17" s="163">
        <v>31.297699999999999</v>
      </c>
      <c r="FP17" s="163">
        <v>43.302199999999999</v>
      </c>
      <c r="FQ17" s="163">
        <v>25.328800000000001</v>
      </c>
      <c r="FR17" s="163">
        <v>-14.54</v>
      </c>
      <c r="FS17" s="163">
        <v>0.59560000000000002</v>
      </c>
      <c r="FT17" s="164"/>
      <c r="FU17" s="163">
        <v>-0.28999999999999998</v>
      </c>
      <c r="FV17" s="163">
        <v>-1.19</v>
      </c>
      <c r="FW17" s="163">
        <v>-27.271599999999999</v>
      </c>
      <c r="FX17" s="164"/>
      <c r="FY17" s="163">
        <v>7.2990000000000004</v>
      </c>
      <c r="FZ17" s="163">
        <v>0.247</v>
      </c>
      <c r="GA17" s="164"/>
      <c r="GB17" s="163">
        <v>27.1</v>
      </c>
      <c r="GC17" s="163">
        <v>-43.694600000000001</v>
      </c>
      <c r="GD17" s="163">
        <v>-31.641100000000002</v>
      </c>
      <c r="GE17" s="163">
        <v>-1.49</v>
      </c>
      <c r="GF17" s="163">
        <v>24.3385</v>
      </c>
      <c r="GG17" s="164"/>
      <c r="GH17" s="163">
        <v>21.554400000000001</v>
      </c>
      <c r="GI17" s="163">
        <v>-5.6957000000000004</v>
      </c>
      <c r="GJ17" s="163">
        <v>-6.1833999999999998</v>
      </c>
      <c r="GK17" s="163">
        <v>1.6051</v>
      </c>
      <c r="GL17" s="164"/>
      <c r="GM17" s="164"/>
      <c r="GN17" s="163">
        <v>-10.2643</v>
      </c>
      <c r="GO17" s="163">
        <v>-25.434100000000001</v>
      </c>
      <c r="GP17" s="163">
        <v>8.6470000000000002</v>
      </c>
      <c r="GQ17" s="163">
        <v>-23.878599999999999</v>
      </c>
      <c r="GR17" s="164"/>
      <c r="GS17" s="164"/>
      <c r="GT17" s="163">
        <v>144.00569999999999</v>
      </c>
      <c r="GU17" s="163">
        <v>-11.172700000000001</v>
      </c>
      <c r="GV17" s="163">
        <v>-9.0841999999999992</v>
      </c>
      <c r="GW17" s="163">
        <v>-7.226</v>
      </c>
      <c r="GX17" s="163">
        <v>3.0585</v>
      </c>
      <c r="GY17" s="163">
        <v>6.7100999999999997</v>
      </c>
      <c r="GZ17" s="163">
        <v>6.7168999999999999</v>
      </c>
      <c r="HA17" s="163">
        <v>3.1438999999999999</v>
      </c>
      <c r="HB17" s="163">
        <v>-13.8239</v>
      </c>
      <c r="HC17" s="163">
        <v>-11.6813</v>
      </c>
      <c r="HD17" s="163">
        <v>-9.64</v>
      </c>
      <c r="HE17" s="163">
        <v>13.398999999999999</v>
      </c>
      <c r="HF17" s="163">
        <v>85.0351</v>
      </c>
      <c r="HG17" s="163">
        <v>-5.5023</v>
      </c>
      <c r="HH17" s="163">
        <v>80.569500000000005</v>
      </c>
      <c r="HI17" s="163">
        <v>-10.207700000000001</v>
      </c>
      <c r="HJ17" s="163">
        <v>42.055300000000003</v>
      </c>
      <c r="HK17" s="163">
        <v>0</v>
      </c>
      <c r="HL17" s="163">
        <v>0</v>
      </c>
      <c r="HM17" s="163">
        <v>0</v>
      </c>
      <c r="HN17" s="163">
        <v>0</v>
      </c>
      <c r="HO17" s="164"/>
      <c r="HP17" s="164"/>
      <c r="HQ17" s="163">
        <v>-18.867899999999999</v>
      </c>
      <c r="HR17" s="163">
        <v>-17.8462</v>
      </c>
      <c r="HS17" s="163">
        <v>-10.716200000000001</v>
      </c>
      <c r="HT17" s="163">
        <v>-10.744199999999999</v>
      </c>
      <c r="HU17" s="163">
        <v>10.16</v>
      </c>
      <c r="HV17" s="163">
        <v>10.050000000000001</v>
      </c>
      <c r="HW17" s="163">
        <v>-18.5</v>
      </c>
      <c r="HX17" s="163">
        <v>-18.399999999999999</v>
      </c>
      <c r="HY17" s="163">
        <v>-0.40379999999999999</v>
      </c>
      <c r="HZ17" s="163">
        <v>-8</v>
      </c>
      <c r="IA17" s="163">
        <v>34.8352</v>
      </c>
      <c r="IB17" s="163">
        <v>16.1828</v>
      </c>
      <c r="IC17" s="163">
        <v>16.247499999999999</v>
      </c>
      <c r="ID17" s="163">
        <v>-18.2</v>
      </c>
      <c r="IE17" s="163">
        <v>-21.8</v>
      </c>
      <c r="IF17" s="163">
        <v>2.9</v>
      </c>
      <c r="IG17" s="163">
        <v>2.1</v>
      </c>
      <c r="IH17" s="164"/>
      <c r="II17" s="163">
        <v>-18.334299999999999</v>
      </c>
      <c r="IJ17" s="163">
        <v>-106.3212</v>
      </c>
      <c r="IK17" s="163">
        <v>-16.028600000000001</v>
      </c>
      <c r="IL17" s="163">
        <v>-259.03879999999998</v>
      </c>
      <c r="IM17" s="163">
        <v>-12.3169</v>
      </c>
      <c r="IN17" s="163">
        <v>-33.657499999999999</v>
      </c>
      <c r="IO17" s="163">
        <v>88.400300000000001</v>
      </c>
      <c r="IP17" s="163">
        <v>80.364800000000002</v>
      </c>
      <c r="IQ17" s="163">
        <v>119.77509999999999</v>
      </c>
      <c r="IR17" s="163">
        <v>91.377200000000002</v>
      </c>
      <c r="IS17" s="163">
        <v>18.749099999999999</v>
      </c>
      <c r="IT17" s="163">
        <v>13.7753</v>
      </c>
      <c r="IU17" s="163">
        <v>12.6812</v>
      </c>
      <c r="IV17" s="163">
        <v>-9.1547000000000001</v>
      </c>
      <c r="IW17" s="163">
        <v>171.79599999999999</v>
      </c>
      <c r="IX17" s="163">
        <v>-196.78389999999999</v>
      </c>
      <c r="IY17" s="163">
        <v>-28.722100000000001</v>
      </c>
      <c r="IZ17" s="163">
        <v>33.721600000000002</v>
      </c>
      <c r="JA17" s="163">
        <v>-1.6637999999999999</v>
      </c>
      <c r="JB17" s="163">
        <v>3.22</v>
      </c>
      <c r="JC17" s="163">
        <v>-0.56000000000000005</v>
      </c>
      <c r="JD17" s="163">
        <v>-1.1859999999999999</v>
      </c>
      <c r="JE17" s="163">
        <v>-1.1859999999999999</v>
      </c>
      <c r="JF17" s="163">
        <v>-4.4000000000000004</v>
      </c>
      <c r="JG17" s="163">
        <v>4.96</v>
      </c>
      <c r="JH17" s="163">
        <v>-2.2593999999999999</v>
      </c>
      <c r="JI17" s="163">
        <v>-10.398999999999999</v>
      </c>
      <c r="JJ17" s="163">
        <v>3.4592000000000001</v>
      </c>
      <c r="JK17" s="163">
        <v>-0.81940000000000002</v>
      </c>
      <c r="JL17" s="163">
        <v>11</v>
      </c>
      <c r="JM17" s="163">
        <v>7.6459999999999999</v>
      </c>
      <c r="JN17" s="163">
        <v>8.0960000000000001</v>
      </c>
      <c r="JO17" s="164"/>
      <c r="JP17" s="164"/>
      <c r="JQ17" s="163">
        <v>5.0025000000000004</v>
      </c>
      <c r="JR17" s="163">
        <v>3.5063</v>
      </c>
      <c r="JS17" s="163">
        <v>3.9870000000000001</v>
      </c>
      <c r="JT17" s="164"/>
      <c r="JU17" s="163">
        <v>6.6</v>
      </c>
      <c r="JV17" s="163">
        <v>6.9494999999999996</v>
      </c>
      <c r="JW17" s="163">
        <v>0.12</v>
      </c>
      <c r="JX17" s="164"/>
      <c r="JY17" s="163">
        <v>0</v>
      </c>
      <c r="JZ17" s="163">
        <v>-16.422999999999998</v>
      </c>
      <c r="KA17" s="163">
        <v>-20.787199999999999</v>
      </c>
      <c r="KB17" s="163">
        <v>1.5079</v>
      </c>
      <c r="KC17" s="163">
        <v>13.1473</v>
      </c>
      <c r="KD17" s="163">
        <v>-17.586600000000001</v>
      </c>
      <c r="KE17" s="163">
        <v>3.4199000000000002</v>
      </c>
      <c r="KF17" s="163">
        <v>0.7</v>
      </c>
      <c r="KG17" s="163">
        <v>-15.6</v>
      </c>
      <c r="KH17" s="163">
        <v>97.761399999999995</v>
      </c>
      <c r="KI17" s="163">
        <v>-180.4092</v>
      </c>
    </row>
    <row r="18" spans="1:295" ht="18" customHeight="1" x14ac:dyDescent="0.25">
      <c r="A18" s="161" t="s">
        <v>84</v>
      </c>
      <c r="B18" s="161" t="s">
        <v>801</v>
      </c>
      <c r="C18" s="165">
        <v>0</v>
      </c>
      <c r="D18" s="166">
        <v>0.75739999999999996</v>
      </c>
      <c r="E18" s="166">
        <v>-5.5799000000000003</v>
      </c>
      <c r="F18" s="166">
        <v>2.8504</v>
      </c>
      <c r="G18" s="166">
        <v>9.7484999999999999</v>
      </c>
      <c r="H18" s="167"/>
      <c r="I18" s="166">
        <v>8.8230000000000004</v>
      </c>
      <c r="J18" s="167"/>
      <c r="K18" s="166">
        <v>8.8888999999999996</v>
      </c>
      <c r="L18" s="166">
        <v>3.2488999999999999</v>
      </c>
      <c r="M18" s="166">
        <v>4.6910999999999996</v>
      </c>
      <c r="N18" s="166">
        <v>-11.1</v>
      </c>
      <c r="O18" s="167"/>
      <c r="P18" s="167"/>
      <c r="Q18" s="167"/>
      <c r="R18" s="166">
        <v>-17.600000000000001</v>
      </c>
      <c r="S18" s="166">
        <v>3.8706999999999998</v>
      </c>
      <c r="T18" s="166">
        <v>-13.6473</v>
      </c>
      <c r="U18" s="166">
        <v>2.9091</v>
      </c>
      <c r="V18" s="166">
        <v>2.87</v>
      </c>
      <c r="W18" s="166">
        <v>5.0583</v>
      </c>
      <c r="X18" s="166">
        <v>3.3428</v>
      </c>
      <c r="Y18" s="166">
        <v>-2.0799999999999999E-2</v>
      </c>
      <c r="Z18" s="166">
        <v>1.5669999999999999</v>
      </c>
      <c r="AA18" s="167"/>
      <c r="AB18" s="166">
        <v>-1.2323</v>
      </c>
      <c r="AC18" s="167"/>
      <c r="AD18" s="166">
        <v>0.29299999999999998</v>
      </c>
      <c r="AE18" s="166">
        <v>3.2450000000000001</v>
      </c>
      <c r="AF18" s="166">
        <v>-11.1</v>
      </c>
      <c r="AG18" s="167"/>
      <c r="AH18" s="166">
        <v>-0.88700000000000001</v>
      </c>
      <c r="AI18" s="166">
        <v>0.216</v>
      </c>
      <c r="AJ18" s="167"/>
      <c r="AK18" s="166">
        <v>-20.079999999999998</v>
      </c>
      <c r="AL18" s="167"/>
      <c r="AM18" s="166">
        <v>-6.15</v>
      </c>
      <c r="AN18" s="166">
        <v>-6.01</v>
      </c>
      <c r="AO18" s="166">
        <v>4.8611000000000004</v>
      </c>
      <c r="AP18" s="166">
        <v>3.8224</v>
      </c>
      <c r="AQ18" s="166">
        <v>14.4527</v>
      </c>
      <c r="AR18" s="166">
        <v>16.288799999999998</v>
      </c>
      <c r="AS18" s="166">
        <v>-15.6477</v>
      </c>
      <c r="AT18" s="166">
        <v>-12.452400000000001</v>
      </c>
      <c r="AU18" s="166">
        <v>-12.0275</v>
      </c>
      <c r="AV18" s="166">
        <v>13.9719</v>
      </c>
      <c r="AW18" s="166">
        <v>14.1784</v>
      </c>
      <c r="AX18" s="166">
        <v>-19.8325</v>
      </c>
      <c r="AY18" s="166">
        <v>-17.6004</v>
      </c>
      <c r="AZ18" s="166">
        <v>34.207099999999997</v>
      </c>
      <c r="BA18" s="166">
        <v>34.561999999999998</v>
      </c>
      <c r="BB18" s="166">
        <v>-19.640799999999999</v>
      </c>
      <c r="BC18" s="166">
        <v>20.71</v>
      </c>
      <c r="BD18" s="166">
        <v>-5.8</v>
      </c>
      <c r="BE18" s="166">
        <v>-5.7</v>
      </c>
      <c r="BF18" s="166">
        <v>-23.331499999999998</v>
      </c>
      <c r="BG18" s="166">
        <v>-23.647500000000001</v>
      </c>
      <c r="BH18" s="166">
        <v>-0.74460000000000004</v>
      </c>
      <c r="BI18" s="167"/>
      <c r="BJ18" s="166">
        <v>-12.120699999999999</v>
      </c>
      <c r="BK18" s="166">
        <v>1.9004000000000001</v>
      </c>
      <c r="BL18" s="167"/>
      <c r="BM18" s="166">
        <v>1.2557</v>
      </c>
      <c r="BN18" s="166">
        <v>-132.20609999999999</v>
      </c>
      <c r="BO18" s="166">
        <v>18.768899999999999</v>
      </c>
      <c r="BP18" s="166">
        <v>18.768899999999999</v>
      </c>
      <c r="BQ18" s="166">
        <v>47.538899999999998</v>
      </c>
      <c r="BR18" s="166">
        <v>-212.9485</v>
      </c>
      <c r="BS18" s="167"/>
      <c r="BT18" s="167"/>
      <c r="BU18" s="167"/>
      <c r="BV18" s="166">
        <v>9.2509999999999994</v>
      </c>
      <c r="BW18" s="166">
        <v>10.1</v>
      </c>
      <c r="BX18" s="166">
        <v>6.77</v>
      </c>
      <c r="BY18" s="166">
        <v>-11.07</v>
      </c>
      <c r="BZ18" s="166">
        <v>4.42</v>
      </c>
      <c r="CA18" s="166">
        <v>-8.9709000000000003</v>
      </c>
      <c r="CB18" s="166">
        <v>-9.1049000000000007</v>
      </c>
      <c r="CC18" s="166">
        <v>12.3439</v>
      </c>
      <c r="CD18" s="166">
        <v>10.276199999999999</v>
      </c>
      <c r="CE18" s="166">
        <v>13.7813</v>
      </c>
      <c r="CF18" s="166">
        <v>-1.7386999999999999</v>
      </c>
      <c r="CG18" s="166">
        <v>-1.9672000000000001</v>
      </c>
      <c r="CH18" s="166">
        <v>-12.3247</v>
      </c>
      <c r="CI18" s="166">
        <v>14.9528</v>
      </c>
      <c r="CJ18" s="167"/>
      <c r="CK18" s="167"/>
      <c r="CL18" s="167"/>
      <c r="CM18" s="166">
        <v>-23.9</v>
      </c>
      <c r="CN18" s="166">
        <v>-2.56</v>
      </c>
      <c r="CO18" s="166">
        <v>29.9681</v>
      </c>
      <c r="CP18" s="166">
        <v>29.4405</v>
      </c>
      <c r="CQ18" s="166">
        <v>28.112400000000001</v>
      </c>
      <c r="CR18" s="166">
        <v>30.0075</v>
      </c>
      <c r="CS18" s="166">
        <v>30.319900000000001</v>
      </c>
      <c r="CT18" s="166">
        <v>-18.555199999999999</v>
      </c>
      <c r="CU18" s="166">
        <v>-15.1373</v>
      </c>
      <c r="CV18" s="166">
        <v>-16.642600000000002</v>
      </c>
      <c r="CW18" s="166">
        <v>2.9843000000000002</v>
      </c>
      <c r="CX18" s="166">
        <v>22.88</v>
      </c>
      <c r="CY18" s="166">
        <v>8.24</v>
      </c>
      <c r="CZ18" s="166">
        <v>4.0674000000000001</v>
      </c>
      <c r="DA18" s="166">
        <v>3.1280999999999999</v>
      </c>
      <c r="DB18" s="166">
        <v>-4.24</v>
      </c>
      <c r="DC18" s="167"/>
      <c r="DD18" s="166">
        <v>-16.182500000000001</v>
      </c>
      <c r="DE18" s="166">
        <v>-15.9693</v>
      </c>
      <c r="DF18" s="166">
        <v>5.7175000000000002</v>
      </c>
      <c r="DG18" s="167"/>
      <c r="DH18" s="166">
        <v>-3.3008999999999999</v>
      </c>
      <c r="DI18" s="167"/>
      <c r="DJ18" s="167"/>
      <c r="DK18" s="166">
        <v>-1.7664</v>
      </c>
      <c r="DL18" s="167"/>
      <c r="DM18" s="166">
        <v>9.7832000000000008</v>
      </c>
      <c r="DN18" s="166">
        <v>3.1600999999999999</v>
      </c>
      <c r="DO18" s="166">
        <v>-2.7</v>
      </c>
      <c r="DP18" s="166">
        <v>-3.73</v>
      </c>
      <c r="DQ18" s="166">
        <v>11.439</v>
      </c>
      <c r="DR18" s="166">
        <v>-7.6528999999999998</v>
      </c>
      <c r="DS18" s="166">
        <v>-11.58</v>
      </c>
      <c r="DT18" s="166">
        <v>-11.53</v>
      </c>
      <c r="DU18" s="166">
        <v>25.34</v>
      </c>
      <c r="DV18" s="166">
        <v>-0.74</v>
      </c>
      <c r="DW18" s="166">
        <v>-10.418200000000001</v>
      </c>
      <c r="DX18" s="166">
        <v>-5.0636000000000001</v>
      </c>
      <c r="DY18" s="166">
        <v>-15.075900000000001</v>
      </c>
      <c r="DZ18" s="166">
        <v>-14.9</v>
      </c>
      <c r="EA18" s="166">
        <v>12.2477</v>
      </c>
      <c r="EB18" s="166">
        <v>-13.1112</v>
      </c>
      <c r="EC18" s="166">
        <v>-17.1785</v>
      </c>
      <c r="ED18" s="166">
        <v>-15.854900000000001</v>
      </c>
      <c r="EE18" s="166">
        <v>-9.6950000000000003</v>
      </c>
      <c r="EF18" s="166">
        <v>-17.6738</v>
      </c>
      <c r="EG18" s="166">
        <v>-14.57</v>
      </c>
      <c r="EH18" s="166">
        <v>-139.85849999999999</v>
      </c>
      <c r="EI18" s="166">
        <v>-15.4101</v>
      </c>
      <c r="EJ18" s="167"/>
      <c r="EK18" s="166">
        <v>-13.6991</v>
      </c>
      <c r="EL18" s="166">
        <v>-12.923999999999999</v>
      </c>
      <c r="EM18" s="166">
        <v>0</v>
      </c>
      <c r="EN18" s="166">
        <v>-9.1217000000000006</v>
      </c>
      <c r="EO18" s="166">
        <v>-7.7912999999999997</v>
      </c>
      <c r="EP18" s="166">
        <v>-10.756</v>
      </c>
      <c r="EQ18" s="166">
        <v>-13.8194</v>
      </c>
      <c r="ER18" s="166">
        <v>-13.512</v>
      </c>
      <c r="ES18" s="166">
        <v>-4.7721</v>
      </c>
      <c r="ET18" s="166">
        <v>6.52</v>
      </c>
      <c r="EU18" s="166">
        <v>-2.75</v>
      </c>
      <c r="EV18" s="166">
        <v>-0.6</v>
      </c>
      <c r="EW18" s="166">
        <v>5.2351999999999999</v>
      </c>
      <c r="EX18" s="166">
        <v>-15.2066</v>
      </c>
      <c r="EY18" s="166">
        <v>-14.2064</v>
      </c>
      <c r="EZ18" s="166">
        <v>-14.1808</v>
      </c>
      <c r="FA18" s="166">
        <v>9.8443000000000005</v>
      </c>
      <c r="FB18" s="166">
        <v>1.2782</v>
      </c>
      <c r="FC18" s="166">
        <v>-5.2952000000000004</v>
      </c>
      <c r="FD18" s="166">
        <v>6.31</v>
      </c>
      <c r="FE18" s="167"/>
      <c r="FF18" s="166">
        <v>5.9230999999999998</v>
      </c>
      <c r="FG18" s="166">
        <v>0</v>
      </c>
      <c r="FH18" s="166">
        <v>0</v>
      </c>
      <c r="FI18" s="166">
        <v>3.6478999999999999</v>
      </c>
      <c r="FJ18" s="166">
        <v>-0.66979999999999995</v>
      </c>
      <c r="FK18" s="166">
        <v>-1.1721999999999999</v>
      </c>
      <c r="FL18" s="166">
        <v>20.931999999999999</v>
      </c>
      <c r="FM18" s="166">
        <v>3.2244000000000002</v>
      </c>
      <c r="FN18" s="166">
        <v>2.9178999999999999</v>
      </c>
      <c r="FO18" s="166">
        <v>32.277700000000003</v>
      </c>
      <c r="FP18" s="166">
        <v>43.285899999999998</v>
      </c>
      <c r="FQ18" s="166">
        <v>25.0016</v>
      </c>
      <c r="FR18" s="166">
        <v>-14.61</v>
      </c>
      <c r="FS18" s="166">
        <v>-0.1973</v>
      </c>
      <c r="FT18" s="167"/>
      <c r="FU18" s="166">
        <v>0.04</v>
      </c>
      <c r="FV18" s="166">
        <v>-1.82</v>
      </c>
      <c r="FW18" s="166">
        <v>-24.3612</v>
      </c>
      <c r="FX18" s="167"/>
      <c r="FY18" s="166">
        <v>7.2709999999999999</v>
      </c>
      <c r="FZ18" s="166">
        <v>0.39100000000000001</v>
      </c>
      <c r="GA18" s="167"/>
      <c r="GB18" s="166">
        <v>26.62</v>
      </c>
      <c r="GC18" s="166">
        <v>-43.232999999999997</v>
      </c>
      <c r="GD18" s="166">
        <v>-32.413499999999999</v>
      </c>
      <c r="GE18" s="166">
        <v>-1.44</v>
      </c>
      <c r="GF18" s="166">
        <v>23.426500000000001</v>
      </c>
      <c r="GG18" s="167"/>
      <c r="GH18" s="166">
        <v>21.601299999999998</v>
      </c>
      <c r="GI18" s="166">
        <v>-5.9436999999999998</v>
      </c>
      <c r="GJ18" s="166">
        <v>-6.2127999999999997</v>
      </c>
      <c r="GK18" s="166">
        <v>1.6164000000000001</v>
      </c>
      <c r="GL18" s="167"/>
      <c r="GM18" s="167"/>
      <c r="GN18" s="167"/>
      <c r="GO18" s="166">
        <v>-24.6478</v>
      </c>
      <c r="GP18" s="166">
        <v>7.8109000000000002</v>
      </c>
      <c r="GQ18" s="167"/>
      <c r="GR18" s="167"/>
      <c r="GS18" s="167"/>
      <c r="GT18" s="166">
        <v>148.53989999999999</v>
      </c>
      <c r="GU18" s="166">
        <v>-10.943899999999999</v>
      </c>
      <c r="GV18" s="166">
        <v>-8.9062999999999999</v>
      </c>
      <c r="GW18" s="166">
        <v>-7.4665999999999997</v>
      </c>
      <c r="GX18" s="166">
        <v>4.1628999999999996</v>
      </c>
      <c r="GY18" s="166">
        <v>6.8346</v>
      </c>
      <c r="GZ18" s="166">
        <v>6.8513999999999999</v>
      </c>
      <c r="HA18" s="166">
        <v>3.7363</v>
      </c>
      <c r="HB18" s="166">
        <v>-12.6242</v>
      </c>
      <c r="HC18" s="166">
        <v>-11.091900000000001</v>
      </c>
      <c r="HD18" s="166">
        <v>-9.2200000000000006</v>
      </c>
      <c r="HE18" s="166">
        <v>10.9773</v>
      </c>
      <c r="HF18" s="166">
        <v>79.417500000000004</v>
      </c>
      <c r="HG18" s="166">
        <v>0</v>
      </c>
      <c r="HH18" s="166">
        <v>81.840900000000005</v>
      </c>
      <c r="HI18" s="166">
        <v>-9.4036000000000008</v>
      </c>
      <c r="HJ18" s="166">
        <v>42.3005</v>
      </c>
      <c r="HK18" s="166">
        <v>0</v>
      </c>
      <c r="HL18" s="166">
        <v>0</v>
      </c>
      <c r="HM18" s="166">
        <v>0</v>
      </c>
      <c r="HN18" s="166">
        <v>0</v>
      </c>
      <c r="HO18" s="167"/>
      <c r="HP18" s="167"/>
      <c r="HQ18" s="166">
        <v>-16.9453</v>
      </c>
      <c r="HR18" s="166">
        <v>-16.214700000000001</v>
      </c>
      <c r="HS18" s="166">
        <v>-10.219799999999999</v>
      </c>
      <c r="HT18" s="166">
        <v>-10.1279</v>
      </c>
      <c r="HU18" s="166">
        <v>10.27</v>
      </c>
      <c r="HV18" s="166">
        <v>10.47</v>
      </c>
      <c r="HW18" s="166">
        <v>-17.600000000000001</v>
      </c>
      <c r="HX18" s="166">
        <v>-17.600000000000001</v>
      </c>
      <c r="HY18" s="166">
        <v>-0.35070000000000001</v>
      </c>
      <c r="HZ18" s="166">
        <v>-7.6</v>
      </c>
      <c r="IA18" s="166">
        <v>33.756100000000004</v>
      </c>
      <c r="IB18" s="166">
        <v>16.122800000000002</v>
      </c>
      <c r="IC18" s="166">
        <v>15.8674</v>
      </c>
      <c r="ID18" s="166">
        <v>-17.8</v>
      </c>
      <c r="IE18" s="166">
        <v>-21.8</v>
      </c>
      <c r="IF18" s="166">
        <v>1.3</v>
      </c>
      <c r="IG18" s="166">
        <v>0.8</v>
      </c>
      <c r="IH18" s="167"/>
      <c r="II18" s="167"/>
      <c r="IJ18" s="166">
        <v>-100.49939999999999</v>
      </c>
      <c r="IK18" s="166">
        <v>-11.051299999999999</v>
      </c>
      <c r="IL18" s="166">
        <v>-258.88420000000002</v>
      </c>
      <c r="IM18" s="166">
        <v>-13.236499999999999</v>
      </c>
      <c r="IN18" s="166">
        <v>-31.399899999999999</v>
      </c>
      <c r="IO18" s="166">
        <v>92.153300000000002</v>
      </c>
      <c r="IP18" s="166">
        <v>74.683000000000007</v>
      </c>
      <c r="IQ18" s="166">
        <v>118.6437</v>
      </c>
      <c r="IR18" s="166">
        <v>93.533199999999994</v>
      </c>
      <c r="IS18" s="166">
        <v>24.523800000000001</v>
      </c>
      <c r="IT18" s="166">
        <v>15.707599999999999</v>
      </c>
      <c r="IU18" s="166">
        <v>16.741499999999998</v>
      </c>
      <c r="IV18" s="166">
        <v>-2.5085000000000002</v>
      </c>
      <c r="IW18" s="166">
        <v>175.9982</v>
      </c>
      <c r="IX18" s="166">
        <v>-198.87200000000001</v>
      </c>
      <c r="IY18" s="166">
        <v>-22.021699999999999</v>
      </c>
      <c r="IZ18" s="166">
        <v>28.287099999999999</v>
      </c>
      <c r="JA18" s="166">
        <v>-1.8737999999999999</v>
      </c>
      <c r="JB18" s="166">
        <v>3.899</v>
      </c>
      <c r="JC18" s="166">
        <v>-0.88</v>
      </c>
      <c r="JD18" s="166">
        <v>-1.1000000000000001</v>
      </c>
      <c r="JE18" s="166">
        <v>-1.1020000000000001</v>
      </c>
      <c r="JF18" s="166">
        <v>-4.32</v>
      </c>
      <c r="JG18" s="166">
        <v>4.88</v>
      </c>
      <c r="JH18" s="166">
        <v>-2.2383999999999999</v>
      </c>
      <c r="JI18" s="166">
        <v>-10.6645</v>
      </c>
      <c r="JJ18" s="166">
        <v>3.4866999999999999</v>
      </c>
      <c r="JK18" s="166">
        <v>-0.40739999999999998</v>
      </c>
      <c r="JL18" s="166">
        <v>12.2</v>
      </c>
      <c r="JM18" s="166">
        <v>8.1150000000000002</v>
      </c>
      <c r="JN18" s="166">
        <v>7.4820000000000002</v>
      </c>
      <c r="JO18" s="167"/>
      <c r="JP18" s="167"/>
      <c r="JQ18" s="166">
        <v>3.8332000000000002</v>
      </c>
      <c r="JR18" s="166">
        <v>2.8588</v>
      </c>
      <c r="JS18" s="166">
        <v>2.8380999999999998</v>
      </c>
      <c r="JT18" s="167"/>
      <c r="JU18" s="166">
        <v>6.3</v>
      </c>
      <c r="JV18" s="166">
        <v>7.0693000000000001</v>
      </c>
      <c r="JW18" s="166">
        <v>0.13</v>
      </c>
      <c r="JX18" s="167"/>
      <c r="JY18" s="166">
        <v>-3.2296999999999998</v>
      </c>
      <c r="JZ18" s="166">
        <v>-16.154</v>
      </c>
      <c r="KA18" s="166">
        <v>-19.453499999999998</v>
      </c>
      <c r="KB18" s="166">
        <v>0</v>
      </c>
      <c r="KC18" s="166">
        <v>12.7758</v>
      </c>
      <c r="KD18" s="166">
        <v>-16.684799999999999</v>
      </c>
      <c r="KE18" s="166">
        <v>3.4051999999999998</v>
      </c>
      <c r="KF18" s="166">
        <v>1</v>
      </c>
      <c r="KG18" s="166">
        <v>-15.5</v>
      </c>
      <c r="KH18" s="166">
        <v>92.353700000000003</v>
      </c>
      <c r="KI18" s="166">
        <v>-180.46870000000001</v>
      </c>
    </row>
    <row r="19" spans="1:295" ht="18" customHeight="1" x14ac:dyDescent="0.25">
      <c r="A19" s="161" t="s">
        <v>84</v>
      </c>
      <c r="B19" s="161" t="s">
        <v>802</v>
      </c>
      <c r="C19" s="165">
        <v>0</v>
      </c>
      <c r="D19" s="166">
        <v>0.79479999999999995</v>
      </c>
      <c r="E19" s="166">
        <v>-5.6257999999999999</v>
      </c>
      <c r="F19" s="166">
        <v>2.8441000000000001</v>
      </c>
      <c r="G19" s="166">
        <v>10.0023</v>
      </c>
      <c r="H19" s="167"/>
      <c r="I19" s="166">
        <v>7.5968999999999998</v>
      </c>
      <c r="J19" s="167"/>
      <c r="K19" s="166">
        <v>10.606299999999999</v>
      </c>
      <c r="L19" s="166">
        <v>3.7199</v>
      </c>
      <c r="M19" s="166">
        <v>3.3477000000000001</v>
      </c>
      <c r="N19" s="166">
        <v>-11.1</v>
      </c>
      <c r="O19" s="167"/>
      <c r="P19" s="167"/>
      <c r="Q19" s="167"/>
      <c r="R19" s="166">
        <v>-17.600000000000001</v>
      </c>
      <c r="S19" s="166">
        <v>3.5832000000000002</v>
      </c>
      <c r="T19" s="166">
        <v>-13.501300000000001</v>
      </c>
      <c r="U19" s="166">
        <v>3.3039000000000001</v>
      </c>
      <c r="V19" s="166">
        <v>3.1175000000000002</v>
      </c>
      <c r="W19" s="166">
        <v>5.8643999999999998</v>
      </c>
      <c r="X19" s="166">
        <v>4.1098999999999997</v>
      </c>
      <c r="Y19" s="166">
        <v>-3.9399999999999998E-2</v>
      </c>
      <c r="Z19" s="166">
        <v>1.5490999999999999</v>
      </c>
      <c r="AA19" s="167"/>
      <c r="AB19" s="166">
        <v>-1.2665999999999999</v>
      </c>
      <c r="AC19" s="167"/>
      <c r="AD19" s="166">
        <v>0.27300000000000002</v>
      </c>
      <c r="AE19" s="166">
        <v>3.105</v>
      </c>
      <c r="AF19" s="166">
        <v>-8.8800000000000008</v>
      </c>
      <c r="AG19" s="167"/>
      <c r="AH19" s="166">
        <v>-1.0369999999999999</v>
      </c>
      <c r="AI19" s="166">
        <v>0.218</v>
      </c>
      <c r="AJ19" s="167"/>
      <c r="AK19" s="166">
        <v>-20.36</v>
      </c>
      <c r="AL19" s="167"/>
      <c r="AM19" s="166">
        <v>-6.18</v>
      </c>
      <c r="AN19" s="166">
        <v>-6.12</v>
      </c>
      <c r="AO19" s="166">
        <v>4.7853000000000003</v>
      </c>
      <c r="AP19" s="166">
        <v>3.7959000000000001</v>
      </c>
      <c r="AQ19" s="166">
        <v>14.0785</v>
      </c>
      <c r="AR19" s="166">
        <v>16.0595</v>
      </c>
      <c r="AS19" s="166">
        <v>-13.980399999999999</v>
      </c>
      <c r="AT19" s="166">
        <v>-11.5015</v>
      </c>
      <c r="AU19" s="166">
        <v>-11.186</v>
      </c>
      <c r="AV19" s="166">
        <v>-0.28360000000000002</v>
      </c>
      <c r="AW19" s="166">
        <v>3.7000000000000002E-3</v>
      </c>
      <c r="AX19" s="166">
        <v>-17.488499999999998</v>
      </c>
      <c r="AY19" s="166">
        <v>-15.6937</v>
      </c>
      <c r="AZ19" s="166">
        <v>27.478999999999999</v>
      </c>
      <c r="BA19" s="166">
        <v>28.1175</v>
      </c>
      <c r="BB19" s="166">
        <v>-17.601800000000001</v>
      </c>
      <c r="BC19" s="166">
        <v>21.531300000000002</v>
      </c>
      <c r="BD19" s="166">
        <v>-5.7</v>
      </c>
      <c r="BE19" s="166">
        <v>-5.8</v>
      </c>
      <c r="BF19" s="166">
        <v>-24.687799999999999</v>
      </c>
      <c r="BG19" s="166">
        <v>-24.541699999999999</v>
      </c>
      <c r="BH19" s="166">
        <v>-0.81369999999999998</v>
      </c>
      <c r="BI19" s="167"/>
      <c r="BJ19" s="166">
        <v>-10.4437</v>
      </c>
      <c r="BK19" s="166">
        <v>2.1566999999999998</v>
      </c>
      <c r="BL19" s="167"/>
      <c r="BM19" s="166">
        <v>1.2909999999999999</v>
      </c>
      <c r="BN19" s="166">
        <v>-139.98840000000001</v>
      </c>
      <c r="BO19" s="166">
        <v>20.966200000000001</v>
      </c>
      <c r="BP19" s="166">
        <v>21.027200000000001</v>
      </c>
      <c r="BQ19" s="166">
        <v>48.918300000000002</v>
      </c>
      <c r="BR19" s="166">
        <v>-216.43870000000001</v>
      </c>
      <c r="BS19" s="167"/>
      <c r="BT19" s="167"/>
      <c r="BU19" s="167"/>
      <c r="BV19" s="166">
        <v>10.249000000000001</v>
      </c>
      <c r="BW19" s="166">
        <v>10.130000000000001</v>
      </c>
      <c r="BX19" s="166">
        <v>6.78</v>
      </c>
      <c r="BY19" s="166">
        <v>-10.94</v>
      </c>
      <c r="BZ19" s="166">
        <v>4.76</v>
      </c>
      <c r="CA19" s="166">
        <v>-9.9085999999999999</v>
      </c>
      <c r="CB19" s="166">
        <v>-9.7746999999999993</v>
      </c>
      <c r="CC19" s="166">
        <v>12.4513</v>
      </c>
      <c r="CD19" s="166">
        <v>10.505000000000001</v>
      </c>
      <c r="CE19" s="166">
        <v>13.6447</v>
      </c>
      <c r="CF19" s="166">
        <v>-3.7804000000000002</v>
      </c>
      <c r="CG19" s="166">
        <v>-2.7305000000000001</v>
      </c>
      <c r="CH19" s="166">
        <v>-10.8169</v>
      </c>
      <c r="CI19" s="166">
        <v>14.1381</v>
      </c>
      <c r="CJ19" s="167"/>
      <c r="CK19" s="167"/>
      <c r="CL19" s="167"/>
      <c r="CM19" s="166">
        <v>-24</v>
      </c>
      <c r="CN19" s="166">
        <v>-2.64</v>
      </c>
      <c r="CO19" s="166">
        <v>30.4773</v>
      </c>
      <c r="CP19" s="166">
        <v>30.167400000000001</v>
      </c>
      <c r="CQ19" s="166">
        <v>28.877500000000001</v>
      </c>
      <c r="CR19" s="166">
        <v>30.158999999999999</v>
      </c>
      <c r="CS19" s="166">
        <v>30.6065</v>
      </c>
      <c r="CT19" s="166">
        <v>-18.597300000000001</v>
      </c>
      <c r="CU19" s="166">
        <v>-16.797699999999999</v>
      </c>
      <c r="CV19" s="166">
        <v>-17.2075</v>
      </c>
      <c r="CW19" s="166">
        <v>2.6196999999999999</v>
      </c>
      <c r="CX19" s="166">
        <v>23.1</v>
      </c>
      <c r="CY19" s="166">
        <v>8.23</v>
      </c>
      <c r="CZ19" s="166">
        <v>4.3799000000000001</v>
      </c>
      <c r="DA19" s="166">
        <v>3.3233999999999999</v>
      </c>
      <c r="DB19" s="166">
        <v>-4.43</v>
      </c>
      <c r="DC19" s="167"/>
      <c r="DD19" s="166">
        <v>-15.726100000000001</v>
      </c>
      <c r="DE19" s="166">
        <v>-15.4688</v>
      </c>
      <c r="DF19" s="166">
        <v>7.1284000000000001</v>
      </c>
      <c r="DG19" s="167"/>
      <c r="DH19" s="166">
        <v>-3.1757</v>
      </c>
      <c r="DI19" s="167"/>
      <c r="DJ19" s="167"/>
      <c r="DK19" s="166">
        <v>-1.7504999999999999</v>
      </c>
      <c r="DL19" s="167"/>
      <c r="DM19" s="166">
        <v>10.414099999999999</v>
      </c>
      <c r="DN19" s="166">
        <v>4.4588999999999999</v>
      </c>
      <c r="DO19" s="166">
        <v>-1.76</v>
      </c>
      <c r="DP19" s="166">
        <v>-3.78</v>
      </c>
      <c r="DQ19" s="166">
        <v>12.570499999999999</v>
      </c>
      <c r="DR19" s="166">
        <v>-6.0903</v>
      </c>
      <c r="DS19" s="166">
        <v>-9.35</v>
      </c>
      <c r="DT19" s="166">
        <v>-9.3800000000000008</v>
      </c>
      <c r="DU19" s="166">
        <v>21.77</v>
      </c>
      <c r="DV19" s="166">
        <v>0.02</v>
      </c>
      <c r="DW19" s="166">
        <v>-9.6364000000000001</v>
      </c>
      <c r="DX19" s="166">
        <v>-4.0909000000000004</v>
      </c>
      <c r="DY19" s="166">
        <v>-16.487500000000001</v>
      </c>
      <c r="DZ19" s="166">
        <v>-15.818199999999999</v>
      </c>
      <c r="EA19" s="166">
        <v>12.1427</v>
      </c>
      <c r="EB19" s="166">
        <v>-11.7552</v>
      </c>
      <c r="EC19" s="166">
        <v>-16.569800000000001</v>
      </c>
      <c r="ED19" s="166">
        <v>-15.459</v>
      </c>
      <c r="EE19" s="166">
        <v>-7.8647</v>
      </c>
      <c r="EF19" s="166">
        <v>-20.632300000000001</v>
      </c>
      <c r="EG19" s="166">
        <v>-13.958</v>
      </c>
      <c r="EH19" s="166">
        <v>-142.5042</v>
      </c>
      <c r="EI19" s="166">
        <v>-16.082699999999999</v>
      </c>
      <c r="EJ19" s="167"/>
      <c r="EK19" s="166">
        <v>-14.313499999999999</v>
      </c>
      <c r="EL19" s="166">
        <v>-13.719099999999999</v>
      </c>
      <c r="EM19" s="166">
        <v>0</v>
      </c>
      <c r="EN19" s="166">
        <v>-4.4484000000000004</v>
      </c>
      <c r="EO19" s="166">
        <v>-4.9904999999999999</v>
      </c>
      <c r="EP19" s="166">
        <v>6.6719999999999997</v>
      </c>
      <c r="EQ19" s="166">
        <v>-15.035500000000001</v>
      </c>
      <c r="ER19" s="166">
        <v>-14.1015</v>
      </c>
      <c r="ES19" s="166">
        <v>-4.8136999999999999</v>
      </c>
      <c r="ET19" s="166">
        <v>6.79</v>
      </c>
      <c r="EU19" s="166">
        <v>-4.33</v>
      </c>
      <c r="EV19" s="166">
        <v>5.6</v>
      </c>
      <c r="EW19" s="166">
        <v>5.4565000000000001</v>
      </c>
      <c r="EX19" s="166">
        <v>-9.8501999999999992</v>
      </c>
      <c r="EY19" s="166">
        <v>-14.231999999999999</v>
      </c>
      <c r="EZ19" s="166">
        <v>-14.3574</v>
      </c>
      <c r="FA19" s="166">
        <v>9.7375000000000007</v>
      </c>
      <c r="FB19" s="166">
        <v>5.8833000000000002</v>
      </c>
      <c r="FC19" s="166">
        <v>-6.8205999999999998</v>
      </c>
      <c r="FD19" s="166">
        <v>6.3272000000000004</v>
      </c>
      <c r="FE19" s="167"/>
      <c r="FF19" s="166">
        <v>6.1868999999999996</v>
      </c>
      <c r="FG19" s="166">
        <v>0</v>
      </c>
      <c r="FH19" s="166">
        <v>0</v>
      </c>
      <c r="FI19" s="167"/>
      <c r="FJ19" s="166">
        <v>0.50239999999999996</v>
      </c>
      <c r="FK19" s="166">
        <v>0.33489999999999998</v>
      </c>
      <c r="FL19" s="166">
        <v>13.228999999999999</v>
      </c>
      <c r="FM19" s="166">
        <v>3.1560999999999999</v>
      </c>
      <c r="FN19" s="166">
        <v>3.0920000000000001</v>
      </c>
      <c r="FO19" s="166">
        <v>30.998200000000001</v>
      </c>
      <c r="FP19" s="166">
        <v>44.028399999999998</v>
      </c>
      <c r="FQ19" s="166">
        <v>29.4694</v>
      </c>
      <c r="FR19" s="166">
        <v>-12.62</v>
      </c>
      <c r="FS19" s="166">
        <v>1.1064000000000001</v>
      </c>
      <c r="FT19" s="167"/>
      <c r="FU19" s="166">
        <v>-1.48</v>
      </c>
      <c r="FV19" s="166">
        <v>-1.98</v>
      </c>
      <c r="FW19" s="166">
        <v>-29.890499999999999</v>
      </c>
      <c r="FX19" s="167"/>
      <c r="FY19" s="166">
        <v>7.2480000000000002</v>
      </c>
      <c r="FZ19" s="166">
        <v>0.36499999999999999</v>
      </c>
      <c r="GA19" s="166">
        <v>3.0228000000000002</v>
      </c>
      <c r="GB19" s="166">
        <v>25.21</v>
      </c>
      <c r="GC19" s="166">
        <v>-43.7515</v>
      </c>
      <c r="GD19" s="166">
        <v>-31.4453</v>
      </c>
      <c r="GE19" s="167"/>
      <c r="GF19" s="166">
        <v>22.2714</v>
      </c>
      <c r="GG19" s="167"/>
      <c r="GH19" s="166">
        <v>21.3231</v>
      </c>
      <c r="GI19" s="166">
        <v>-5.7253999999999996</v>
      </c>
      <c r="GJ19" s="166">
        <v>-6.1021000000000001</v>
      </c>
      <c r="GK19" s="166">
        <v>1.6315</v>
      </c>
      <c r="GL19" s="167"/>
      <c r="GM19" s="167"/>
      <c r="GN19" s="167"/>
      <c r="GO19" s="166">
        <v>-25.7666</v>
      </c>
      <c r="GP19" s="166">
        <v>7.6283000000000003</v>
      </c>
      <c r="GQ19" s="166">
        <v>-23.2864</v>
      </c>
      <c r="GR19" s="167"/>
      <c r="GS19" s="167"/>
      <c r="GT19" s="166">
        <v>145.04150000000001</v>
      </c>
      <c r="GU19" s="166">
        <v>-10.9984</v>
      </c>
      <c r="GV19" s="166">
        <v>-8.8432999999999993</v>
      </c>
      <c r="GW19" s="166">
        <v>-7.1989000000000001</v>
      </c>
      <c r="GX19" s="166">
        <v>3.9885000000000002</v>
      </c>
      <c r="GY19" s="166">
        <v>6.8639000000000001</v>
      </c>
      <c r="GZ19" s="166">
        <v>6.9383999999999997</v>
      </c>
      <c r="HA19" s="166">
        <v>3</v>
      </c>
      <c r="HB19" s="166">
        <v>-12.458</v>
      </c>
      <c r="HC19" s="166">
        <v>-11.409800000000001</v>
      </c>
      <c r="HD19" s="166">
        <v>-8.8000000000000007</v>
      </c>
      <c r="HE19" s="166">
        <v>12.310600000000001</v>
      </c>
      <c r="HF19" s="166">
        <v>77.693200000000004</v>
      </c>
      <c r="HG19" s="166">
        <v>0</v>
      </c>
      <c r="HH19" s="166">
        <v>82.688800000000001</v>
      </c>
      <c r="HI19" s="166">
        <v>-8.5015000000000001</v>
      </c>
      <c r="HJ19" s="166">
        <v>42.589399999999998</v>
      </c>
      <c r="HK19" s="166">
        <v>0</v>
      </c>
      <c r="HL19" s="166">
        <v>-5.8796999999999997</v>
      </c>
      <c r="HM19" s="166">
        <v>0</v>
      </c>
      <c r="HN19" s="166">
        <v>0</v>
      </c>
      <c r="HO19" s="167"/>
      <c r="HP19" s="167"/>
      <c r="HQ19" s="166">
        <v>-16.385000000000002</v>
      </c>
      <c r="HR19" s="166">
        <v>-15.6599</v>
      </c>
      <c r="HS19" s="166">
        <v>-10.912699999999999</v>
      </c>
      <c r="HT19" s="166">
        <v>-11.0633</v>
      </c>
      <c r="HU19" s="166">
        <v>9.61</v>
      </c>
      <c r="HV19" s="166">
        <v>9.26</v>
      </c>
      <c r="HW19" s="166">
        <v>-18.5</v>
      </c>
      <c r="HX19" s="166">
        <v>-18.600000000000001</v>
      </c>
      <c r="HY19" s="166">
        <v>-1.7399999999999999E-2</v>
      </c>
      <c r="HZ19" s="166">
        <v>-7.68</v>
      </c>
      <c r="IA19" s="166">
        <v>33.707999999999998</v>
      </c>
      <c r="IB19" s="166">
        <v>16.473700000000001</v>
      </c>
      <c r="IC19" s="166">
        <v>16.5091</v>
      </c>
      <c r="ID19" s="166">
        <v>-16.899999999999999</v>
      </c>
      <c r="IE19" s="166">
        <v>-22.3</v>
      </c>
      <c r="IF19" s="166">
        <v>0.1</v>
      </c>
      <c r="IG19" s="166">
        <v>-0.4</v>
      </c>
      <c r="IH19" s="166">
        <v>-18.3872</v>
      </c>
      <c r="II19" s="167"/>
      <c r="IJ19" s="166">
        <v>-106.5578</v>
      </c>
      <c r="IK19" s="166">
        <v>-14.5182</v>
      </c>
      <c r="IL19" s="166">
        <v>-258.5378</v>
      </c>
      <c r="IM19" s="166">
        <v>-13.411799999999999</v>
      </c>
      <c r="IN19" s="166">
        <v>-35.024299999999997</v>
      </c>
      <c r="IO19" s="166">
        <v>91.647000000000006</v>
      </c>
      <c r="IP19" s="166">
        <v>75.625900000000001</v>
      </c>
      <c r="IQ19" s="166">
        <v>112.4423</v>
      </c>
      <c r="IR19" s="166">
        <v>89.846800000000002</v>
      </c>
      <c r="IS19" s="166">
        <v>21.027699999999999</v>
      </c>
      <c r="IT19" s="166">
        <v>14.125500000000001</v>
      </c>
      <c r="IU19" s="166">
        <v>15.370900000000001</v>
      </c>
      <c r="IV19" s="166">
        <v>-1.6017999999999999</v>
      </c>
      <c r="IW19" s="166">
        <v>176.32570000000001</v>
      </c>
      <c r="IX19" s="167"/>
      <c r="IY19" s="166">
        <v>-20.0977</v>
      </c>
      <c r="IZ19" s="166">
        <v>25.7043</v>
      </c>
      <c r="JA19" s="166">
        <v>-1.6858</v>
      </c>
      <c r="JB19" s="166">
        <v>3.7330000000000001</v>
      </c>
      <c r="JC19" s="166">
        <v>-1.1200000000000001</v>
      </c>
      <c r="JD19" s="166">
        <v>-1.0329999999999999</v>
      </c>
      <c r="JE19" s="166">
        <v>-1.056</v>
      </c>
      <c r="JF19" s="166">
        <v>-4.16</v>
      </c>
      <c r="JG19" s="166">
        <v>5.04</v>
      </c>
      <c r="JH19" s="166">
        <v>-2.8056999999999999</v>
      </c>
      <c r="JI19" s="166">
        <v>-10.340999999999999</v>
      </c>
      <c r="JJ19" s="166">
        <v>2.9312999999999998</v>
      </c>
      <c r="JK19" s="166">
        <v>-0.87739999999999996</v>
      </c>
      <c r="JL19" s="166">
        <v>11.3</v>
      </c>
      <c r="JM19" s="166">
        <v>7.2930000000000001</v>
      </c>
      <c r="JN19" s="166">
        <v>7.1920000000000002</v>
      </c>
      <c r="JO19" s="167"/>
      <c r="JP19" s="167"/>
      <c r="JQ19" s="166">
        <v>4.0709</v>
      </c>
      <c r="JR19" s="166">
        <v>4.1978</v>
      </c>
      <c r="JS19" s="166">
        <v>3.2273999999999998</v>
      </c>
      <c r="JT19" s="167"/>
      <c r="JU19" s="166">
        <v>7.6</v>
      </c>
      <c r="JV19" s="166">
        <v>6.2438000000000002</v>
      </c>
      <c r="JW19" s="166">
        <v>0.05</v>
      </c>
      <c r="JX19" s="167"/>
      <c r="JY19" s="166">
        <v>-2.9024999999999999</v>
      </c>
      <c r="JZ19" s="166">
        <v>-16.374700000000001</v>
      </c>
      <c r="KA19" s="166">
        <v>-19.665700000000001</v>
      </c>
      <c r="KB19" s="166">
        <v>0</v>
      </c>
      <c r="KC19" s="166">
        <v>12.1174</v>
      </c>
      <c r="KD19" s="166">
        <v>-16.313600000000001</v>
      </c>
      <c r="KE19" s="166">
        <v>3.0327999999999999</v>
      </c>
      <c r="KF19" s="166">
        <v>-1.1000000000000001</v>
      </c>
      <c r="KG19" s="166">
        <v>-14.8</v>
      </c>
      <c r="KH19" s="166">
        <v>93.245199999999997</v>
      </c>
      <c r="KI19" s="166">
        <v>-177.8279</v>
      </c>
    </row>
    <row r="20" spans="1:295" ht="18" customHeight="1" x14ac:dyDescent="0.25">
      <c r="A20" s="161" t="s">
        <v>84</v>
      </c>
      <c r="B20" s="161" t="s">
        <v>803</v>
      </c>
      <c r="C20" s="165">
        <v>0</v>
      </c>
      <c r="D20" s="166">
        <v>0.83540000000000003</v>
      </c>
      <c r="E20" s="166">
        <v>-5.6955999999999998</v>
      </c>
      <c r="F20" s="166">
        <v>2.7477</v>
      </c>
      <c r="G20" s="166">
        <v>9.8242999999999991</v>
      </c>
      <c r="H20" s="167"/>
      <c r="I20" s="166">
        <v>7.6303999999999998</v>
      </c>
      <c r="J20" s="167"/>
      <c r="K20" s="166">
        <v>10.734999999999999</v>
      </c>
      <c r="L20" s="166">
        <v>3.9529000000000001</v>
      </c>
      <c r="M20" s="166">
        <v>3.5701000000000001</v>
      </c>
      <c r="N20" s="166">
        <v>-11.1</v>
      </c>
      <c r="O20" s="167"/>
      <c r="P20" s="167"/>
      <c r="Q20" s="166">
        <v>0.82799999999999996</v>
      </c>
      <c r="R20" s="166">
        <v>-15.4</v>
      </c>
      <c r="S20" s="166">
        <v>3.6166</v>
      </c>
      <c r="T20" s="166">
        <v>-14.044600000000001</v>
      </c>
      <c r="U20" s="166">
        <v>2.9167000000000001</v>
      </c>
      <c r="V20" s="166">
        <v>2.8368000000000002</v>
      </c>
      <c r="W20" s="166">
        <v>5.2153999999999998</v>
      </c>
      <c r="X20" s="166">
        <v>2.5966999999999998</v>
      </c>
      <c r="Y20" s="166">
        <v>2.93E-2</v>
      </c>
      <c r="Z20" s="166">
        <v>1.5878000000000001</v>
      </c>
      <c r="AA20" s="167"/>
      <c r="AB20" s="166">
        <v>-1.2116</v>
      </c>
      <c r="AC20" s="167"/>
      <c r="AD20" s="166">
        <v>0.33600000000000002</v>
      </c>
      <c r="AE20" s="166">
        <v>2.9820000000000002</v>
      </c>
      <c r="AF20" s="166">
        <v>-8.8800000000000008</v>
      </c>
      <c r="AG20" s="166">
        <v>-13.2</v>
      </c>
      <c r="AH20" s="166">
        <v>-1.1890000000000001</v>
      </c>
      <c r="AI20" s="166">
        <v>0.222</v>
      </c>
      <c r="AJ20" s="167"/>
      <c r="AK20" s="166">
        <v>-19.79</v>
      </c>
      <c r="AL20" s="167"/>
      <c r="AM20" s="166">
        <v>-6.32</v>
      </c>
      <c r="AN20" s="166">
        <v>-6.24</v>
      </c>
      <c r="AO20" s="166">
        <v>4.2637999999999998</v>
      </c>
      <c r="AP20" s="166">
        <v>3.8862000000000001</v>
      </c>
      <c r="AQ20" s="166">
        <v>14.6462</v>
      </c>
      <c r="AR20" s="166">
        <v>16.5031</v>
      </c>
      <c r="AS20" s="166">
        <v>-15.340199999999999</v>
      </c>
      <c r="AT20" s="166">
        <v>-11.968</v>
      </c>
      <c r="AU20" s="166">
        <v>-11.674200000000001</v>
      </c>
      <c r="AV20" s="166">
        <v>10.3392</v>
      </c>
      <c r="AW20" s="166">
        <v>14.7041</v>
      </c>
      <c r="AX20" s="166">
        <v>-18.873200000000001</v>
      </c>
      <c r="AY20" s="166">
        <v>-17.273499999999999</v>
      </c>
      <c r="AZ20" s="166">
        <v>31.2806</v>
      </c>
      <c r="BA20" s="166">
        <v>31.763500000000001</v>
      </c>
      <c r="BB20" s="166">
        <v>-19.6431</v>
      </c>
      <c r="BC20" s="166">
        <v>20.156700000000001</v>
      </c>
      <c r="BD20" s="166">
        <v>-5.8</v>
      </c>
      <c r="BE20" s="166">
        <v>-5.7</v>
      </c>
      <c r="BF20" s="166">
        <v>-23.206800000000001</v>
      </c>
      <c r="BG20" s="166">
        <v>-24.672599999999999</v>
      </c>
      <c r="BH20" s="166">
        <v>-0.86650000000000005</v>
      </c>
      <c r="BI20" s="167"/>
      <c r="BJ20" s="166">
        <v>-10.710900000000001</v>
      </c>
      <c r="BK20" s="166">
        <v>1.9139999999999999</v>
      </c>
      <c r="BL20" s="167"/>
      <c r="BM20" s="166">
        <v>1.3463000000000001</v>
      </c>
      <c r="BN20" s="166">
        <v>-128.3913</v>
      </c>
      <c r="BO20" s="166">
        <v>20.6</v>
      </c>
      <c r="BP20" s="166">
        <v>20.752600000000001</v>
      </c>
      <c r="BQ20" s="166">
        <v>42.567900000000002</v>
      </c>
      <c r="BR20" s="166">
        <v>-204.9777</v>
      </c>
      <c r="BS20" s="167"/>
      <c r="BT20" s="167"/>
      <c r="BU20" s="167"/>
      <c r="BV20" s="167"/>
      <c r="BW20" s="166">
        <v>10.01</v>
      </c>
      <c r="BX20" s="166">
        <v>6.74</v>
      </c>
      <c r="BY20" s="166">
        <v>-11.06</v>
      </c>
      <c r="BZ20" s="166">
        <v>4.16</v>
      </c>
      <c r="CA20" s="166">
        <v>-8.5691000000000006</v>
      </c>
      <c r="CB20" s="166">
        <v>-7.7652999999999999</v>
      </c>
      <c r="CC20" s="166">
        <v>12.553800000000001</v>
      </c>
      <c r="CD20" s="166">
        <v>10.337400000000001</v>
      </c>
      <c r="CE20" s="166">
        <v>8.1434999999999995</v>
      </c>
      <c r="CF20" s="166">
        <v>-3.4662999999999999</v>
      </c>
      <c r="CG20" s="166">
        <v>-3.6711999999999998</v>
      </c>
      <c r="CH20" s="166">
        <v>-10.344099999999999</v>
      </c>
      <c r="CI20" s="166">
        <v>13.122</v>
      </c>
      <c r="CJ20" s="167"/>
      <c r="CK20" s="167"/>
      <c r="CL20" s="167"/>
      <c r="CM20" s="166">
        <v>-21.6</v>
      </c>
      <c r="CN20" s="166">
        <v>-2.46</v>
      </c>
      <c r="CO20" s="166">
        <v>29.3261</v>
      </c>
      <c r="CP20" s="166">
        <v>29.387699999999999</v>
      </c>
      <c r="CQ20" s="166">
        <v>28.014900000000001</v>
      </c>
      <c r="CR20" s="166">
        <v>29.130400000000002</v>
      </c>
      <c r="CS20" s="166">
        <v>29.6968</v>
      </c>
      <c r="CT20" s="166">
        <v>-19.373699999999999</v>
      </c>
      <c r="CU20" s="166">
        <v>-14.670999999999999</v>
      </c>
      <c r="CV20" s="166">
        <v>-17.253499999999999</v>
      </c>
      <c r="CW20" s="166">
        <v>3.1577000000000002</v>
      </c>
      <c r="CX20" s="166">
        <v>23.15</v>
      </c>
      <c r="CY20" s="166">
        <v>8.2799999999999994</v>
      </c>
      <c r="CZ20" s="166">
        <v>4.3799000000000001</v>
      </c>
      <c r="DA20" s="166">
        <v>3.4209999999999998</v>
      </c>
      <c r="DB20" s="166">
        <v>-4.07</v>
      </c>
      <c r="DC20" s="167"/>
      <c r="DD20" s="166">
        <v>-14.7682</v>
      </c>
      <c r="DE20" s="166">
        <v>-14.916700000000001</v>
      </c>
      <c r="DF20" s="166">
        <v>6.7397</v>
      </c>
      <c r="DG20" s="167"/>
      <c r="DH20" s="166">
        <v>-3.1804000000000001</v>
      </c>
      <c r="DI20" s="166">
        <v>-17.2</v>
      </c>
      <c r="DJ20" s="166">
        <v>-17.3</v>
      </c>
      <c r="DK20" s="166">
        <v>-1.25</v>
      </c>
      <c r="DL20" s="167"/>
      <c r="DM20" s="166">
        <v>9.9410000000000007</v>
      </c>
      <c r="DN20" s="166">
        <v>5.3867000000000003</v>
      </c>
      <c r="DO20" s="166">
        <v>-1.06</v>
      </c>
      <c r="DP20" s="166">
        <v>-3.56</v>
      </c>
      <c r="DQ20" s="166">
        <v>13.237</v>
      </c>
      <c r="DR20" s="166">
        <v>-8.1404999999999994</v>
      </c>
      <c r="DS20" s="166">
        <v>-9.06</v>
      </c>
      <c r="DT20" s="166">
        <v>-9.08</v>
      </c>
      <c r="DU20" s="166">
        <v>22.09</v>
      </c>
      <c r="DV20" s="166">
        <v>0.2</v>
      </c>
      <c r="DW20" s="166">
        <v>-10.563599999999999</v>
      </c>
      <c r="DX20" s="166">
        <v>-5.4272999999999998</v>
      </c>
      <c r="DY20" s="166">
        <v>-16.021899999999999</v>
      </c>
      <c r="DZ20" s="166">
        <v>-16.0273</v>
      </c>
      <c r="EA20" s="166">
        <v>13.5006</v>
      </c>
      <c r="EB20" s="166">
        <v>-11.5383</v>
      </c>
      <c r="EC20" s="166">
        <v>-15.5741</v>
      </c>
      <c r="ED20" s="166">
        <v>-14.8482</v>
      </c>
      <c r="EE20" s="166">
        <v>-9.6373999999999995</v>
      </c>
      <c r="EF20" s="166">
        <v>-21.4221</v>
      </c>
      <c r="EG20" s="166">
        <v>-14.944000000000001</v>
      </c>
      <c r="EH20" s="166">
        <v>-138.63890000000001</v>
      </c>
      <c r="EI20" s="166">
        <v>-25.186</v>
      </c>
      <c r="EJ20" s="167"/>
      <c r="EK20" s="166">
        <v>-12.9564</v>
      </c>
      <c r="EL20" s="166">
        <v>-12.125500000000001</v>
      </c>
      <c r="EM20" s="166">
        <v>0</v>
      </c>
      <c r="EN20" s="166">
        <v>-3.0095000000000001</v>
      </c>
      <c r="EO20" s="166">
        <v>-3.3605999999999998</v>
      </c>
      <c r="EP20" s="166">
        <v>-6.66</v>
      </c>
      <c r="EQ20" s="166">
        <v>-17.694400000000002</v>
      </c>
      <c r="ER20" s="166">
        <v>-17.170100000000001</v>
      </c>
      <c r="ES20" s="166">
        <v>-4.9557000000000002</v>
      </c>
      <c r="ET20" s="166">
        <v>0</v>
      </c>
      <c r="EU20" s="166">
        <v>-2.4700000000000002</v>
      </c>
      <c r="EV20" s="166">
        <v>0.3</v>
      </c>
      <c r="EW20" s="166">
        <v>5.4325000000000001</v>
      </c>
      <c r="EX20" s="166">
        <v>-7.484</v>
      </c>
      <c r="EY20" s="166">
        <v>-13.781000000000001</v>
      </c>
      <c r="EZ20" s="166">
        <v>-13.805999999999999</v>
      </c>
      <c r="FA20" s="166">
        <v>10.0937</v>
      </c>
      <c r="FB20" s="166">
        <v>1.3747</v>
      </c>
      <c r="FC20" s="166">
        <v>0</v>
      </c>
      <c r="FD20" s="166">
        <v>6.3723000000000001</v>
      </c>
      <c r="FE20" s="167"/>
      <c r="FF20" s="166">
        <v>6.0016999999999996</v>
      </c>
      <c r="FG20" s="166">
        <v>0</v>
      </c>
      <c r="FH20" s="166">
        <v>0</v>
      </c>
      <c r="FI20" s="167"/>
      <c r="FJ20" s="166">
        <v>0</v>
      </c>
      <c r="FK20" s="166">
        <v>-0.16750000000000001</v>
      </c>
      <c r="FL20" s="166">
        <v>19.2575</v>
      </c>
      <c r="FM20" s="166">
        <v>3.8252999999999999</v>
      </c>
      <c r="FN20" s="166">
        <v>3.6151</v>
      </c>
      <c r="FO20" s="166">
        <v>31.0244</v>
      </c>
      <c r="FP20" s="166">
        <v>41.6462</v>
      </c>
      <c r="FQ20" s="166">
        <v>24.337499999999999</v>
      </c>
      <c r="FR20" s="166">
        <v>-15.22</v>
      </c>
      <c r="FS20" s="166">
        <v>-0.8034</v>
      </c>
      <c r="FT20" s="166">
        <v>0.22639999999999999</v>
      </c>
      <c r="FU20" s="166">
        <v>0.46</v>
      </c>
      <c r="FV20" s="166">
        <v>-2.75</v>
      </c>
      <c r="FW20" s="166">
        <v>-22.7334</v>
      </c>
      <c r="FX20" s="167"/>
      <c r="FY20" s="166">
        <v>7.2910000000000004</v>
      </c>
      <c r="FZ20" s="166">
        <v>0.36699999999999999</v>
      </c>
      <c r="GA20" s="167"/>
      <c r="GB20" s="166">
        <v>27.09</v>
      </c>
      <c r="GC20" s="166">
        <v>-42.1723</v>
      </c>
      <c r="GD20" s="166">
        <v>-31.6282</v>
      </c>
      <c r="GE20" s="167"/>
      <c r="GF20" s="166">
        <v>22.968900000000001</v>
      </c>
      <c r="GG20" s="167"/>
      <c r="GH20" s="166">
        <v>21.746099999999998</v>
      </c>
      <c r="GI20" s="166">
        <v>-5.8284000000000002</v>
      </c>
      <c r="GJ20" s="166">
        <v>-6.2492999999999999</v>
      </c>
      <c r="GK20" s="166">
        <v>1.7276</v>
      </c>
      <c r="GL20" s="167"/>
      <c r="GM20" s="167"/>
      <c r="GN20" s="167"/>
      <c r="GO20" s="166">
        <v>-25.135999999999999</v>
      </c>
      <c r="GP20" s="166">
        <v>6.9996999999999998</v>
      </c>
      <c r="GQ20" s="167"/>
      <c r="GR20" s="167"/>
      <c r="GS20" s="167"/>
      <c r="GT20" s="166">
        <v>148.94159999999999</v>
      </c>
      <c r="GU20" s="166">
        <v>-10.8377</v>
      </c>
      <c r="GV20" s="166">
        <v>-9.0829000000000004</v>
      </c>
      <c r="GW20" s="166">
        <v>-7.3615000000000004</v>
      </c>
      <c r="GX20" s="166">
        <v>4.0368000000000004</v>
      </c>
      <c r="GY20" s="166">
        <v>6.9005000000000001</v>
      </c>
      <c r="GZ20" s="166">
        <v>6.883</v>
      </c>
      <c r="HA20" s="166">
        <v>3.2008999999999999</v>
      </c>
      <c r="HB20" s="166">
        <v>-15.7852</v>
      </c>
      <c r="HC20" s="166">
        <v>-14.865</v>
      </c>
      <c r="HD20" s="166">
        <v>-11.73</v>
      </c>
      <c r="HE20" s="166">
        <v>13.1511</v>
      </c>
      <c r="HF20" s="166">
        <v>79.512100000000004</v>
      </c>
      <c r="HG20" s="166">
        <v>-7.0354000000000001</v>
      </c>
      <c r="HH20" s="166">
        <v>77.418700000000001</v>
      </c>
      <c r="HI20" s="166">
        <v>-11.5923</v>
      </c>
      <c r="HJ20" s="166">
        <v>40.404699999999998</v>
      </c>
      <c r="HK20" s="167"/>
      <c r="HL20" s="166">
        <v>0</v>
      </c>
      <c r="HM20" s="166">
        <v>0</v>
      </c>
      <c r="HN20" s="166">
        <v>0</v>
      </c>
      <c r="HO20" s="167"/>
      <c r="HP20" s="167"/>
      <c r="HQ20" s="166">
        <v>-17.241900000000001</v>
      </c>
      <c r="HR20" s="166">
        <v>-16.610199999999999</v>
      </c>
      <c r="HS20" s="166">
        <v>-10.9223</v>
      </c>
      <c r="HT20" s="166">
        <v>-10.527200000000001</v>
      </c>
      <c r="HU20" s="166">
        <v>8.26</v>
      </c>
      <c r="HV20" s="166">
        <v>8.08</v>
      </c>
      <c r="HW20" s="166">
        <v>-18.5</v>
      </c>
      <c r="HX20" s="166">
        <v>-18.600000000000001</v>
      </c>
      <c r="HY20" s="166">
        <v>-5.2200000000000003E-2</v>
      </c>
      <c r="HZ20" s="166">
        <v>-9.44</v>
      </c>
      <c r="IA20" s="166">
        <v>32.551400000000001</v>
      </c>
      <c r="IB20" s="166">
        <v>17.981100000000001</v>
      </c>
      <c r="IC20" s="166">
        <v>17.870999999999999</v>
      </c>
      <c r="ID20" s="166">
        <v>-16.899999999999999</v>
      </c>
      <c r="IE20" s="166">
        <v>-22.6</v>
      </c>
      <c r="IF20" s="166">
        <v>1.3</v>
      </c>
      <c r="IG20" s="166">
        <v>0.8</v>
      </c>
      <c r="IH20" s="167"/>
      <c r="II20" s="167"/>
      <c r="IJ20" s="166">
        <v>-117.0645</v>
      </c>
      <c r="IK20" s="166">
        <v>-18.328399999999998</v>
      </c>
      <c r="IL20" s="166">
        <v>-259.20710000000003</v>
      </c>
      <c r="IM20" s="166">
        <v>-12.1492</v>
      </c>
      <c r="IN20" s="166">
        <v>-38.009799999999998</v>
      </c>
      <c r="IO20" s="166">
        <v>86.145499999999998</v>
      </c>
      <c r="IP20" s="166">
        <v>81.768600000000006</v>
      </c>
      <c r="IQ20" s="166">
        <v>120.58240000000001</v>
      </c>
      <c r="IR20" s="166">
        <v>85.553299999999993</v>
      </c>
      <c r="IS20" s="166">
        <v>16.645199999999999</v>
      </c>
      <c r="IT20" s="166">
        <v>11.9262</v>
      </c>
      <c r="IU20" s="166">
        <v>10.666600000000001</v>
      </c>
      <c r="IV20" s="166">
        <v>-10.8621</v>
      </c>
      <c r="IW20" s="166">
        <v>168.83930000000001</v>
      </c>
      <c r="IX20" s="166">
        <v>-193.84549999999999</v>
      </c>
      <c r="IY20" s="166">
        <v>-26.7547</v>
      </c>
      <c r="IZ20" s="166">
        <v>30.881399999999999</v>
      </c>
      <c r="JA20" s="166">
        <v>-1.8493999999999999</v>
      </c>
      <c r="JB20" s="166">
        <v>2.323</v>
      </c>
      <c r="JC20" s="166">
        <v>-1.68</v>
      </c>
      <c r="JD20" s="166">
        <v>-1.1559999999999999</v>
      </c>
      <c r="JE20" s="166">
        <v>-1.1619999999999999</v>
      </c>
      <c r="JF20" s="166">
        <v>-3.28</v>
      </c>
      <c r="JG20" s="166">
        <v>5.52</v>
      </c>
      <c r="JH20" s="166">
        <v>-3.4843999999999999</v>
      </c>
      <c r="JI20" s="166">
        <v>-11.4549</v>
      </c>
      <c r="JJ20" s="166">
        <v>1.8753</v>
      </c>
      <c r="JK20" s="166">
        <v>-0.32200000000000001</v>
      </c>
      <c r="JL20" s="166">
        <v>11.3</v>
      </c>
      <c r="JM20" s="166">
        <v>6.3040000000000003</v>
      </c>
      <c r="JN20" s="166">
        <v>6.8940000000000001</v>
      </c>
      <c r="JO20" s="167"/>
      <c r="JP20" s="166">
        <v>3.2237</v>
      </c>
      <c r="JQ20" s="166">
        <v>5.6043000000000003</v>
      </c>
      <c r="JR20" s="166">
        <v>3.8864999999999998</v>
      </c>
      <c r="JS20" s="166">
        <v>3.5709</v>
      </c>
      <c r="JT20" s="167"/>
      <c r="JU20" s="166">
        <v>6.6</v>
      </c>
      <c r="JV20" s="166">
        <v>7.0210999999999997</v>
      </c>
      <c r="JW20" s="166">
        <v>0.28000000000000003</v>
      </c>
      <c r="JX20" s="167"/>
      <c r="JY20" s="166">
        <v>0</v>
      </c>
      <c r="JZ20" s="166">
        <v>-17.1584</v>
      </c>
      <c r="KA20" s="166">
        <v>-20.666</v>
      </c>
      <c r="KB20" s="166">
        <v>2.4384000000000001</v>
      </c>
      <c r="KC20" s="166">
        <v>12.344200000000001</v>
      </c>
      <c r="KD20" s="166">
        <v>-17.240600000000001</v>
      </c>
      <c r="KE20" s="166">
        <v>3.6903000000000001</v>
      </c>
      <c r="KF20" s="166">
        <v>0.3</v>
      </c>
      <c r="KG20" s="166">
        <v>-15.1</v>
      </c>
      <c r="KH20" s="166">
        <v>90.697900000000004</v>
      </c>
      <c r="KI20" s="166">
        <v>-169.35220000000001</v>
      </c>
    </row>
    <row r="21" spans="1:295" ht="18" customHeight="1" x14ac:dyDescent="0.25">
      <c r="A21" s="161" t="s">
        <v>84</v>
      </c>
      <c r="B21" s="161" t="s">
        <v>804</v>
      </c>
      <c r="C21" s="165">
        <v>0</v>
      </c>
      <c r="D21" s="166">
        <v>0.97409999999999997</v>
      </c>
      <c r="E21" s="166">
        <v>-5.7946999999999997</v>
      </c>
      <c r="F21" s="166">
        <v>2.8776000000000002</v>
      </c>
      <c r="G21" s="166">
        <v>9.4245000000000001</v>
      </c>
      <c r="H21" s="167"/>
      <c r="I21" s="166">
        <v>8.1532999999999998</v>
      </c>
      <c r="J21" s="167"/>
      <c r="K21" s="166">
        <v>11.4468</v>
      </c>
      <c r="L21" s="166">
        <v>4.4169</v>
      </c>
      <c r="M21" s="166">
        <v>4.0162000000000004</v>
      </c>
      <c r="N21" s="166">
        <v>-11.1</v>
      </c>
      <c r="O21" s="166">
        <v>-22</v>
      </c>
      <c r="P21" s="167"/>
      <c r="Q21" s="166">
        <v>0.82799999999999996</v>
      </c>
      <c r="R21" s="166">
        <v>-17.600000000000001</v>
      </c>
      <c r="S21" s="166">
        <v>4.1050000000000004</v>
      </c>
      <c r="T21" s="166">
        <v>-13.648899999999999</v>
      </c>
      <c r="U21" s="166">
        <v>3.4228000000000001</v>
      </c>
      <c r="V21" s="166">
        <v>3.2338</v>
      </c>
      <c r="W21" s="166">
        <v>5.9745999999999997</v>
      </c>
      <c r="X21" s="166">
        <v>2.9847999999999999</v>
      </c>
      <c r="Y21" s="166">
        <v>-1.67E-2</v>
      </c>
      <c r="Z21" s="166">
        <v>2.2189000000000001</v>
      </c>
      <c r="AA21" s="167"/>
      <c r="AB21" s="166">
        <v>-1.1137999999999999</v>
      </c>
      <c r="AC21" s="167"/>
      <c r="AD21" s="166">
        <v>0.26600000000000001</v>
      </c>
      <c r="AE21" s="166">
        <v>3.1509999999999998</v>
      </c>
      <c r="AF21" s="166">
        <v>-8.8800000000000008</v>
      </c>
      <c r="AG21" s="166">
        <v>-13.2</v>
      </c>
      <c r="AH21" s="166">
        <v>-1.25</v>
      </c>
      <c r="AI21" s="166">
        <v>0.22700000000000001</v>
      </c>
      <c r="AJ21" s="167"/>
      <c r="AK21" s="166">
        <v>-19.899999999999999</v>
      </c>
      <c r="AL21" s="167"/>
      <c r="AM21" s="166">
        <v>-6.53</v>
      </c>
      <c r="AN21" s="166">
        <v>-6.54</v>
      </c>
      <c r="AO21" s="166">
        <v>2.8170999999999999</v>
      </c>
      <c r="AP21" s="166">
        <v>3.9506000000000001</v>
      </c>
      <c r="AQ21" s="166">
        <v>11.9581</v>
      </c>
      <c r="AR21" s="166">
        <v>13.8072</v>
      </c>
      <c r="AS21" s="166">
        <v>-13.0395</v>
      </c>
      <c r="AT21" s="166">
        <v>-11.244199999999999</v>
      </c>
      <c r="AU21" s="166">
        <v>-11.2981</v>
      </c>
      <c r="AV21" s="166">
        <v>1.9624999999999999</v>
      </c>
      <c r="AW21" s="166">
        <v>2.6697000000000002</v>
      </c>
      <c r="AX21" s="166">
        <v>-17.970700000000001</v>
      </c>
      <c r="AY21" s="166">
        <v>-16.164200000000001</v>
      </c>
      <c r="AZ21" s="166">
        <v>28.1815</v>
      </c>
      <c r="BA21" s="166">
        <v>29.776700000000002</v>
      </c>
      <c r="BB21" s="166">
        <v>-20.027699999999999</v>
      </c>
      <c r="BC21" s="166">
        <v>21.182500000000001</v>
      </c>
      <c r="BD21" s="166">
        <v>-5.9</v>
      </c>
      <c r="BE21" s="166">
        <v>-6.2</v>
      </c>
      <c r="BF21" s="166">
        <v>-24.9297</v>
      </c>
      <c r="BG21" s="166">
        <v>-24.875699999999998</v>
      </c>
      <c r="BH21" s="166">
        <v>-0.97829999999999995</v>
      </c>
      <c r="BI21" s="167"/>
      <c r="BJ21" s="166">
        <v>-11.4521</v>
      </c>
      <c r="BK21" s="166">
        <v>1.9892000000000001</v>
      </c>
      <c r="BL21" s="167"/>
      <c r="BM21" s="166">
        <v>1.5894999999999999</v>
      </c>
      <c r="BN21" s="166">
        <v>-138.00470000000001</v>
      </c>
      <c r="BO21" s="166">
        <v>23.163499999999999</v>
      </c>
      <c r="BP21" s="166">
        <v>23.194099999999999</v>
      </c>
      <c r="BQ21" s="166">
        <v>36.217700000000001</v>
      </c>
      <c r="BR21" s="166">
        <v>-212.79400000000001</v>
      </c>
      <c r="BS21" s="167"/>
      <c r="BT21" s="167"/>
      <c r="BU21" s="167"/>
      <c r="BV21" s="166">
        <v>8.2729999999999997</v>
      </c>
      <c r="BW21" s="166">
        <v>9.4499999999999993</v>
      </c>
      <c r="BX21" s="166">
        <v>5.86</v>
      </c>
      <c r="BY21" s="166">
        <v>-11.86</v>
      </c>
      <c r="BZ21" s="166">
        <v>3.38</v>
      </c>
      <c r="CA21" s="166">
        <v>-6.6936999999999998</v>
      </c>
      <c r="CB21" s="166">
        <v>-6.0239000000000003</v>
      </c>
      <c r="CC21" s="166">
        <v>10.8065</v>
      </c>
      <c r="CD21" s="166">
        <v>9.1598000000000006</v>
      </c>
      <c r="CE21" s="166">
        <v>12.3668</v>
      </c>
      <c r="CF21" s="166">
        <v>-1.7642</v>
      </c>
      <c r="CG21" s="166">
        <v>-2.1400999999999999</v>
      </c>
      <c r="CH21" s="166">
        <v>-10.137700000000001</v>
      </c>
      <c r="CI21" s="166">
        <v>14.6751</v>
      </c>
      <c r="CJ21" s="167"/>
      <c r="CK21" s="167"/>
      <c r="CL21" s="167"/>
      <c r="CM21" s="166">
        <v>-23</v>
      </c>
      <c r="CN21" s="166">
        <v>-2.61</v>
      </c>
      <c r="CO21" s="166">
        <v>29.747</v>
      </c>
      <c r="CP21" s="166">
        <v>29.209499999999998</v>
      </c>
      <c r="CQ21" s="166">
        <v>27.904</v>
      </c>
      <c r="CR21" s="166">
        <v>31.882400000000001</v>
      </c>
      <c r="CS21" s="166">
        <v>32.0916</v>
      </c>
      <c r="CT21" s="166">
        <v>-19.232299999999999</v>
      </c>
      <c r="CU21" s="166">
        <v>-16.8385</v>
      </c>
      <c r="CV21" s="166">
        <v>-17.6721</v>
      </c>
      <c r="CW21" s="166">
        <v>2.2221000000000002</v>
      </c>
      <c r="CX21" s="166">
        <v>22.77</v>
      </c>
      <c r="CY21" s="166">
        <v>8.07</v>
      </c>
      <c r="CZ21" s="166">
        <v>4.8486000000000002</v>
      </c>
      <c r="DA21" s="166">
        <v>3.714</v>
      </c>
      <c r="DB21" s="166">
        <v>-4.03</v>
      </c>
      <c r="DC21" s="167"/>
      <c r="DD21" s="166">
        <v>-16.121099999999998</v>
      </c>
      <c r="DE21" s="166">
        <v>-15.779299999999999</v>
      </c>
      <c r="DF21" s="166">
        <v>8.5120000000000005</v>
      </c>
      <c r="DG21" s="167"/>
      <c r="DH21" s="166">
        <v>-3.0642</v>
      </c>
      <c r="DI21" s="167"/>
      <c r="DJ21" s="166">
        <v>-19.8</v>
      </c>
      <c r="DK21" s="166">
        <v>-1.6711</v>
      </c>
      <c r="DL21" s="167"/>
      <c r="DM21" s="166">
        <v>10.8873</v>
      </c>
      <c r="DN21" s="166">
        <v>7.7988</v>
      </c>
      <c r="DO21" s="166">
        <v>0.55000000000000004</v>
      </c>
      <c r="DP21" s="166">
        <v>-4.0599999999999996</v>
      </c>
      <c r="DQ21" s="166">
        <v>12.958</v>
      </c>
      <c r="DR21" s="166">
        <v>-10.880599999999999</v>
      </c>
      <c r="DS21" s="166">
        <v>-12.04</v>
      </c>
      <c r="DT21" s="166">
        <v>-12.15</v>
      </c>
      <c r="DU21" s="166">
        <v>26.9</v>
      </c>
      <c r="DV21" s="166">
        <v>-0.18</v>
      </c>
      <c r="DW21" s="166">
        <v>-12.6182</v>
      </c>
      <c r="DX21" s="166">
        <v>-6.5909000000000004</v>
      </c>
      <c r="DY21" s="166">
        <v>-12.9162</v>
      </c>
      <c r="DZ21" s="166">
        <v>-12.7545</v>
      </c>
      <c r="EA21" s="166">
        <v>17.170100000000001</v>
      </c>
      <c r="EB21" s="166">
        <v>-8.9902999999999995</v>
      </c>
      <c r="EC21" s="166">
        <v>-12.260300000000001</v>
      </c>
      <c r="ED21" s="166">
        <v>-11.963900000000001</v>
      </c>
      <c r="EE21" s="166">
        <v>-8.8511000000000006</v>
      </c>
      <c r="EF21" s="166">
        <v>-20.434699999999999</v>
      </c>
      <c r="EG21" s="166">
        <v>-14.178000000000001</v>
      </c>
      <c r="EH21" s="166">
        <v>-131.90549999999999</v>
      </c>
      <c r="EI21" s="166">
        <v>-28.052499999999998</v>
      </c>
      <c r="EJ21" s="167"/>
      <c r="EK21" s="166">
        <v>-14.4269</v>
      </c>
      <c r="EL21" s="166">
        <v>-14.5092</v>
      </c>
      <c r="EM21" s="166">
        <v>0</v>
      </c>
      <c r="EN21" s="166">
        <v>-4.4997999999999996</v>
      </c>
      <c r="EO21" s="166">
        <v>-4.1737000000000002</v>
      </c>
      <c r="EP21" s="166">
        <v>-9.7319999999999993</v>
      </c>
      <c r="EQ21" s="166">
        <v>-14.7011</v>
      </c>
      <c r="ER21" s="166">
        <v>-14.3508</v>
      </c>
      <c r="ES21" s="166">
        <v>-4.3331999999999997</v>
      </c>
      <c r="ET21" s="166">
        <v>6.6</v>
      </c>
      <c r="EU21" s="166">
        <v>-4.32</v>
      </c>
      <c r="EV21" s="166">
        <v>-2.2000000000000002</v>
      </c>
      <c r="EW21" s="166">
        <v>5.5750999999999999</v>
      </c>
      <c r="EX21" s="166">
        <v>-8.2434999999999992</v>
      </c>
      <c r="EY21" s="166">
        <v>-12.4499</v>
      </c>
      <c r="EZ21" s="166">
        <v>-12.565099999999999</v>
      </c>
      <c r="FA21" s="166">
        <v>8.6921999999999997</v>
      </c>
      <c r="FB21" s="166">
        <v>-2.5569999999999999</v>
      </c>
      <c r="FC21" s="166">
        <v>0</v>
      </c>
      <c r="FD21" s="166">
        <v>6.3856000000000002</v>
      </c>
      <c r="FE21" s="167"/>
      <c r="FF21" s="166">
        <v>6.0457000000000001</v>
      </c>
      <c r="FG21" s="166">
        <v>3.9601000000000002</v>
      </c>
      <c r="FH21" s="166">
        <v>3.7650999999999999</v>
      </c>
      <c r="FI21" s="166">
        <v>2.9746999999999999</v>
      </c>
      <c r="FJ21" s="166">
        <v>-1.0046999999999999</v>
      </c>
      <c r="FK21" s="166">
        <v>-0.83730000000000004</v>
      </c>
      <c r="FL21" s="166">
        <v>18.0853</v>
      </c>
      <c r="FM21" s="166">
        <v>3.1133000000000002</v>
      </c>
      <c r="FN21" s="166">
        <v>3.0550999999999999</v>
      </c>
      <c r="FO21" s="166">
        <v>29.577400000000001</v>
      </c>
      <c r="FP21" s="166">
        <v>40.453200000000002</v>
      </c>
      <c r="FQ21" s="167"/>
      <c r="FR21" s="166">
        <v>-15.3</v>
      </c>
      <c r="FS21" s="166">
        <v>-0.59650000000000003</v>
      </c>
      <c r="FT21" s="166">
        <v>0.19159999999999999</v>
      </c>
      <c r="FU21" s="166">
        <v>-0.42</v>
      </c>
      <c r="FV21" s="166">
        <v>-1.36</v>
      </c>
      <c r="FW21" s="166">
        <v>-24.3398</v>
      </c>
      <c r="FX21" s="167"/>
      <c r="FY21" s="166">
        <v>7.218</v>
      </c>
      <c r="FZ21" s="166">
        <v>0.41599999999999998</v>
      </c>
      <c r="GA21" s="167"/>
      <c r="GB21" s="166">
        <v>26.08</v>
      </c>
      <c r="GC21" s="166">
        <v>-41.354100000000003</v>
      </c>
      <c r="GD21" s="166">
        <v>-30.054600000000001</v>
      </c>
      <c r="GE21" s="166">
        <v>-2.09</v>
      </c>
      <c r="GF21" s="166">
        <v>22.983599999999999</v>
      </c>
      <c r="GG21" s="167"/>
      <c r="GH21" s="166">
        <v>21.757200000000001</v>
      </c>
      <c r="GI21" s="166">
        <v>-5.8067000000000002</v>
      </c>
      <c r="GJ21" s="166">
        <v>-6.2064000000000004</v>
      </c>
      <c r="GK21" s="166">
        <v>1.6597999999999999</v>
      </c>
      <c r="GL21" s="167"/>
      <c r="GM21" s="167"/>
      <c r="GN21" s="166">
        <v>-11.6752</v>
      </c>
      <c r="GO21" s="166">
        <v>-25.052099999999999</v>
      </c>
      <c r="GP21" s="166">
        <v>7.5285000000000002</v>
      </c>
      <c r="GQ21" s="166">
        <v>-23.384399999999999</v>
      </c>
      <c r="GR21" s="166">
        <v>3.1983999999999999</v>
      </c>
      <c r="GS21" s="166">
        <v>3.2549000000000001</v>
      </c>
      <c r="GT21" s="166">
        <v>152.42590000000001</v>
      </c>
      <c r="GU21" s="166">
        <v>-10.8964</v>
      </c>
      <c r="GV21" s="166">
        <v>-9.1579999999999995</v>
      </c>
      <c r="GW21" s="166">
        <v>-7.3068</v>
      </c>
      <c r="GX21" s="166">
        <v>3.9685999999999999</v>
      </c>
      <c r="GY21" s="166">
        <v>6.9444999999999997</v>
      </c>
      <c r="GZ21" s="166">
        <v>6.9938000000000002</v>
      </c>
      <c r="HA21" s="167"/>
      <c r="HB21" s="166">
        <v>-18.177</v>
      </c>
      <c r="HC21" s="166">
        <v>-16.8826</v>
      </c>
      <c r="HD21" s="166">
        <v>-11.31</v>
      </c>
      <c r="HE21" s="166">
        <v>13.381600000000001</v>
      </c>
      <c r="HF21" s="166">
        <v>87.230999999999995</v>
      </c>
      <c r="HG21" s="166">
        <v>-14.0054</v>
      </c>
      <c r="HH21" s="166">
        <v>71.122699999999995</v>
      </c>
      <c r="HI21" s="166">
        <v>-13.6906</v>
      </c>
      <c r="HJ21" s="166">
        <v>38.531700000000001</v>
      </c>
      <c r="HK21" s="167"/>
      <c r="HL21" s="166">
        <v>0</v>
      </c>
      <c r="HM21" s="166">
        <v>0</v>
      </c>
      <c r="HN21" s="166">
        <v>-11.119400000000001</v>
      </c>
      <c r="HO21" s="166">
        <v>21.204599999999999</v>
      </c>
      <c r="HP21" s="167"/>
      <c r="HQ21" s="166">
        <v>-17.230899999999998</v>
      </c>
      <c r="HR21" s="166">
        <v>-16.527799999999999</v>
      </c>
      <c r="HS21" s="166">
        <v>-12.6069</v>
      </c>
      <c r="HT21" s="166">
        <v>-12.225300000000001</v>
      </c>
      <c r="HU21" s="166">
        <v>12.26</v>
      </c>
      <c r="HV21" s="166">
        <v>11.75</v>
      </c>
      <c r="HW21" s="166">
        <v>-18.8</v>
      </c>
      <c r="HX21" s="166">
        <v>-19</v>
      </c>
      <c r="HY21" s="166">
        <v>-8.6999999999999994E-2</v>
      </c>
      <c r="HZ21" s="166">
        <v>-8</v>
      </c>
      <c r="IA21" s="166">
        <v>32.3872</v>
      </c>
      <c r="IB21" s="166">
        <v>16.591200000000001</v>
      </c>
      <c r="IC21" s="166">
        <v>16.3901</v>
      </c>
      <c r="ID21" s="166">
        <v>-16.5</v>
      </c>
      <c r="IE21" s="166">
        <v>-21.9</v>
      </c>
      <c r="IF21" s="166">
        <v>0.9</v>
      </c>
      <c r="IG21" s="166">
        <v>0.4</v>
      </c>
      <c r="IH21" s="166">
        <v>-18.315300000000001</v>
      </c>
      <c r="II21" s="166">
        <v>-18.394200000000001</v>
      </c>
      <c r="IJ21" s="166">
        <v>-119.8145</v>
      </c>
      <c r="IK21" s="166">
        <v>-21.479800000000001</v>
      </c>
      <c r="IL21" s="166">
        <v>-254.75309999999999</v>
      </c>
      <c r="IM21" s="166">
        <v>-12.0604</v>
      </c>
      <c r="IN21" s="166">
        <v>-38.311</v>
      </c>
      <c r="IO21" s="166">
        <v>78.663799999999995</v>
      </c>
      <c r="IP21" s="166">
        <v>90.858800000000002</v>
      </c>
      <c r="IQ21" s="166">
        <v>120.3809</v>
      </c>
      <c r="IR21" s="166">
        <v>79.165999999999997</v>
      </c>
      <c r="IS21" s="166">
        <v>6.7708000000000004</v>
      </c>
      <c r="IT21" s="166">
        <v>7.6959</v>
      </c>
      <c r="IU21" s="166">
        <v>7.5522999999999998</v>
      </c>
      <c r="IV21" s="166">
        <v>-11.4412</v>
      </c>
      <c r="IW21" s="166">
        <v>156.31489999999999</v>
      </c>
      <c r="IX21" s="166">
        <v>-188.90600000000001</v>
      </c>
      <c r="IY21" s="166">
        <v>-35.629800000000003</v>
      </c>
      <c r="IZ21" s="166">
        <v>37.698700000000002</v>
      </c>
      <c r="JA21" s="166">
        <v>-1.2415</v>
      </c>
      <c r="JB21" s="166">
        <v>2.16</v>
      </c>
      <c r="JC21" s="166">
        <v>-2</v>
      </c>
      <c r="JD21" s="166">
        <v>-1.143</v>
      </c>
      <c r="JE21" s="166">
        <v>-1.1379999999999999</v>
      </c>
      <c r="JF21" s="166">
        <v>-2.96</v>
      </c>
      <c r="JG21" s="166">
        <v>5.68</v>
      </c>
      <c r="JH21" s="166">
        <v>-3.3203</v>
      </c>
      <c r="JI21" s="166">
        <v>-11.189399999999999</v>
      </c>
      <c r="JJ21" s="166">
        <v>1.7287999999999999</v>
      </c>
      <c r="JK21" s="166">
        <v>-0.78890000000000005</v>
      </c>
      <c r="JL21" s="166">
        <v>10.3</v>
      </c>
      <c r="JM21" s="166">
        <v>6.4640000000000004</v>
      </c>
      <c r="JN21" s="166">
        <v>6.4249999999999998</v>
      </c>
      <c r="JO21" s="167"/>
      <c r="JP21" s="166">
        <v>2.9298000000000002</v>
      </c>
      <c r="JQ21" s="166">
        <v>2.8412000000000002</v>
      </c>
      <c r="JR21" s="166">
        <v>3.2629999999999999</v>
      </c>
      <c r="JS21" s="166">
        <v>2.8104</v>
      </c>
      <c r="JT21" s="167"/>
      <c r="JU21" s="166">
        <v>7.3</v>
      </c>
      <c r="JV21" s="166">
        <v>6.4931000000000001</v>
      </c>
      <c r="JW21" s="166">
        <v>0.38</v>
      </c>
      <c r="JX21" s="167"/>
      <c r="JY21" s="167"/>
      <c r="JZ21" s="166">
        <v>-17.153400000000001</v>
      </c>
      <c r="KA21" s="166">
        <v>-21.495899999999999</v>
      </c>
      <c r="KB21" s="166">
        <v>3.2997000000000001</v>
      </c>
      <c r="KC21" s="166">
        <v>13.248200000000001</v>
      </c>
      <c r="KD21" s="166">
        <v>-17.638300000000001</v>
      </c>
      <c r="KE21" s="166">
        <v>4.1748000000000003</v>
      </c>
      <c r="KF21" s="166">
        <v>-0.3</v>
      </c>
      <c r="KG21" s="166">
        <v>-15.2</v>
      </c>
      <c r="KH21" s="166">
        <v>91.967399999999998</v>
      </c>
      <c r="KI21" s="166">
        <v>-172.17019999999999</v>
      </c>
    </row>
    <row r="22" spans="1:295" ht="18" customHeight="1" x14ac:dyDescent="0.25">
      <c r="A22" s="161" t="s">
        <v>84</v>
      </c>
      <c r="B22" s="161" t="s">
        <v>805</v>
      </c>
      <c r="C22" s="165">
        <v>0</v>
      </c>
      <c r="D22" s="166">
        <v>0.80089999999999995</v>
      </c>
      <c r="E22" s="166">
        <v>-5.5720000000000001</v>
      </c>
      <c r="F22" s="166">
        <v>2.7541000000000002</v>
      </c>
      <c r="G22" s="166">
        <v>9.0405999999999995</v>
      </c>
      <c r="H22" s="167"/>
      <c r="I22" s="166">
        <v>8.0914000000000001</v>
      </c>
      <c r="J22" s="167"/>
      <c r="K22" s="166">
        <v>11.9717</v>
      </c>
      <c r="L22" s="166">
        <v>4.6628999999999996</v>
      </c>
      <c r="M22" s="166">
        <v>4.2423000000000002</v>
      </c>
      <c r="N22" s="166">
        <v>-13.32</v>
      </c>
      <c r="O22" s="167"/>
      <c r="P22" s="167"/>
      <c r="Q22" s="167"/>
      <c r="R22" s="166">
        <v>-17.600000000000001</v>
      </c>
      <c r="S22" s="166">
        <v>4.2979000000000003</v>
      </c>
      <c r="T22" s="166">
        <v>-14.82</v>
      </c>
      <c r="U22" s="166">
        <v>3.4460000000000002</v>
      </c>
      <c r="V22" s="166">
        <v>3.3450000000000002</v>
      </c>
      <c r="W22" s="166">
        <v>6.1562999999999999</v>
      </c>
      <c r="X22" s="166">
        <v>2.8900999999999999</v>
      </c>
      <c r="Y22" s="166">
        <v>1.6500000000000001E-2</v>
      </c>
      <c r="Z22" s="166">
        <v>2.2134999999999998</v>
      </c>
      <c r="AA22" s="167"/>
      <c r="AB22" s="166">
        <v>-1.0723</v>
      </c>
      <c r="AC22" s="167"/>
      <c r="AD22" s="166">
        <v>0.45900000000000002</v>
      </c>
      <c r="AE22" s="166">
        <v>3.335</v>
      </c>
      <c r="AF22" s="166">
        <v>-6.66</v>
      </c>
      <c r="AG22" s="166">
        <v>-13.2</v>
      </c>
      <c r="AH22" s="166">
        <v>-1.4E-2</v>
      </c>
      <c r="AI22" s="166">
        <v>0.223</v>
      </c>
      <c r="AJ22" s="167"/>
      <c r="AK22" s="166">
        <v>-19.21</v>
      </c>
      <c r="AL22" s="167"/>
      <c r="AM22" s="166">
        <v>-6.29</v>
      </c>
      <c r="AN22" s="166">
        <v>-6.46</v>
      </c>
      <c r="AO22" s="166">
        <v>3.0447000000000002</v>
      </c>
      <c r="AP22" s="166">
        <v>3.9235000000000002</v>
      </c>
      <c r="AQ22" s="166">
        <v>13.4758</v>
      </c>
      <c r="AR22" s="166">
        <v>14.985200000000001</v>
      </c>
      <c r="AS22" s="166">
        <v>-14.306699999999999</v>
      </c>
      <c r="AT22" s="166">
        <v>-11.991099999999999</v>
      </c>
      <c r="AU22" s="166">
        <v>-11.171200000000001</v>
      </c>
      <c r="AV22" s="166">
        <v>12.889200000000001</v>
      </c>
      <c r="AW22" s="166">
        <v>18.823799999999999</v>
      </c>
      <c r="AX22" s="166">
        <v>-19.342600000000001</v>
      </c>
      <c r="AY22" s="166">
        <v>-18.062000000000001</v>
      </c>
      <c r="AZ22" s="166">
        <v>32.542700000000004</v>
      </c>
      <c r="BA22" s="166">
        <v>32.005099999999999</v>
      </c>
      <c r="BB22" s="166">
        <v>-21.319500000000001</v>
      </c>
      <c r="BC22" s="166">
        <v>19.862300000000001</v>
      </c>
      <c r="BD22" s="166">
        <v>-5.7</v>
      </c>
      <c r="BE22" s="166">
        <v>-5.6</v>
      </c>
      <c r="BF22" s="166">
        <v>-23.4634</v>
      </c>
      <c r="BG22" s="166">
        <v>-21.799800000000001</v>
      </c>
      <c r="BH22" s="166">
        <v>-0.71440000000000003</v>
      </c>
      <c r="BI22" s="167"/>
      <c r="BJ22" s="166">
        <v>-11.4937</v>
      </c>
      <c r="BK22" s="166">
        <v>2.0785999999999998</v>
      </c>
      <c r="BL22" s="167"/>
      <c r="BM22" s="166">
        <v>1.6336999999999999</v>
      </c>
      <c r="BN22" s="166">
        <v>-125.7667</v>
      </c>
      <c r="BO22" s="166">
        <v>25.605</v>
      </c>
      <c r="BP22" s="166">
        <v>25.7271</v>
      </c>
      <c r="BQ22" s="166">
        <v>13.290900000000001</v>
      </c>
      <c r="BR22" s="166">
        <v>-203.12950000000001</v>
      </c>
      <c r="BS22" s="167"/>
      <c r="BT22" s="167"/>
      <c r="BU22" s="167"/>
      <c r="BV22" s="167"/>
      <c r="BW22" s="166">
        <v>9.41</v>
      </c>
      <c r="BX22" s="166">
        <v>6.01</v>
      </c>
      <c r="BY22" s="166">
        <v>-11.12</v>
      </c>
      <c r="BZ22" s="166">
        <v>3.22</v>
      </c>
      <c r="CA22" s="166">
        <v>-7.0955000000000004</v>
      </c>
      <c r="CB22" s="166">
        <v>-8.0332000000000008</v>
      </c>
      <c r="CC22" s="166">
        <v>8.4969000000000001</v>
      </c>
      <c r="CD22" s="166">
        <v>5.9614000000000003</v>
      </c>
      <c r="CE22" s="166">
        <v>10.221500000000001</v>
      </c>
      <c r="CF22" s="166">
        <v>2.9388000000000001</v>
      </c>
      <c r="CG22" s="166">
        <v>2.7183000000000002</v>
      </c>
      <c r="CH22" s="166">
        <v>-11.137700000000001</v>
      </c>
      <c r="CI22" s="166">
        <v>15.437799999999999</v>
      </c>
      <c r="CJ22" s="167"/>
      <c r="CK22" s="167"/>
      <c r="CL22" s="167"/>
      <c r="CM22" s="166">
        <v>-26.5</v>
      </c>
      <c r="CN22" s="166">
        <v>-2.44</v>
      </c>
      <c r="CO22" s="166">
        <v>31.489100000000001</v>
      </c>
      <c r="CP22" s="166">
        <v>31.656099999999999</v>
      </c>
      <c r="CQ22" s="166">
        <v>30.750399999999999</v>
      </c>
      <c r="CR22" s="166">
        <v>28.487500000000001</v>
      </c>
      <c r="CS22" s="166">
        <v>27.9023</v>
      </c>
      <c r="CT22" s="166">
        <v>-18.115300000000001</v>
      </c>
      <c r="CU22" s="166">
        <v>-14.1153</v>
      </c>
      <c r="CV22" s="166">
        <v>-15.1393</v>
      </c>
      <c r="CW22" s="166">
        <v>2.4592000000000001</v>
      </c>
      <c r="CX22" s="166">
        <v>23.91</v>
      </c>
      <c r="CY22" s="166">
        <v>8.61</v>
      </c>
      <c r="CZ22" s="166">
        <v>6.0986000000000002</v>
      </c>
      <c r="DA22" s="166">
        <v>5.0811999999999999</v>
      </c>
      <c r="DB22" s="166">
        <v>-4.5</v>
      </c>
      <c r="DC22" s="167"/>
      <c r="DD22" s="166">
        <v>-17.2515</v>
      </c>
      <c r="DE22" s="166">
        <v>-16.779900000000001</v>
      </c>
      <c r="DF22" s="166">
        <v>8.7556999999999992</v>
      </c>
      <c r="DG22" s="167"/>
      <c r="DH22" s="166">
        <v>-3.7029999999999998</v>
      </c>
      <c r="DI22" s="166">
        <v>-22.1</v>
      </c>
      <c r="DJ22" s="166">
        <v>-22.3</v>
      </c>
      <c r="DK22" s="166">
        <v>-1.9481999999999999</v>
      </c>
      <c r="DL22" s="167"/>
      <c r="DM22" s="166">
        <v>12.306699999999999</v>
      </c>
      <c r="DN22" s="166">
        <v>10.953099999999999</v>
      </c>
      <c r="DO22" s="166">
        <v>2.8</v>
      </c>
      <c r="DP22" s="166">
        <v>-4.1399999999999997</v>
      </c>
      <c r="DQ22" s="166">
        <v>12.291499999999999</v>
      </c>
      <c r="DR22" s="166">
        <v>-9.9768000000000008</v>
      </c>
      <c r="DS22" s="166">
        <v>-12.03</v>
      </c>
      <c r="DT22" s="166">
        <v>-12.04</v>
      </c>
      <c r="DU22" s="166">
        <v>30.71</v>
      </c>
      <c r="DV22" s="166">
        <v>0.34</v>
      </c>
      <c r="DW22" s="166">
        <v>-12</v>
      </c>
      <c r="DX22" s="166">
        <v>-6.2817999999999996</v>
      </c>
      <c r="DY22" s="166">
        <v>-11.9556</v>
      </c>
      <c r="DZ22" s="166">
        <v>-12.054500000000001</v>
      </c>
      <c r="EA22" s="166">
        <v>20.078600000000002</v>
      </c>
      <c r="EB22" s="166">
        <v>-3.9083000000000001</v>
      </c>
      <c r="EC22" s="166">
        <v>-7.8339999999999996</v>
      </c>
      <c r="ED22" s="166">
        <v>-7.7956000000000003</v>
      </c>
      <c r="EE22" s="166">
        <v>-12.049899999999999</v>
      </c>
      <c r="EF22" s="166">
        <v>-21.656400000000001</v>
      </c>
      <c r="EG22" s="166">
        <v>-13.721</v>
      </c>
      <c r="EH22" s="166">
        <v>-112.92059999999999</v>
      </c>
      <c r="EI22" s="166">
        <v>-40.942599999999999</v>
      </c>
      <c r="EJ22" s="167"/>
      <c r="EK22" s="166">
        <v>-16.361499999999999</v>
      </c>
      <c r="EL22" s="166">
        <v>-15.2966</v>
      </c>
      <c r="EM22" s="166">
        <v>0</v>
      </c>
      <c r="EN22" s="166">
        <v>-3.8759999999999999</v>
      </c>
      <c r="EO22" s="166">
        <v>-4.0269000000000004</v>
      </c>
      <c r="EP22" s="166">
        <v>-16.388000000000002</v>
      </c>
      <c r="EQ22" s="166">
        <v>-14.746499999999999</v>
      </c>
      <c r="ER22" s="166">
        <v>-14.4162</v>
      </c>
      <c r="ES22" s="166">
        <v>-3.4333999999999998</v>
      </c>
      <c r="ET22" s="166">
        <v>6.77</v>
      </c>
      <c r="EU22" s="166">
        <v>-2.21</v>
      </c>
      <c r="EV22" s="166">
        <v>0</v>
      </c>
      <c r="EW22" s="166">
        <v>5.7114000000000003</v>
      </c>
      <c r="EX22" s="166">
        <v>-9.1707999999999998</v>
      </c>
      <c r="EY22" s="166">
        <v>-12.176</v>
      </c>
      <c r="EZ22" s="166">
        <v>-12.3307</v>
      </c>
      <c r="FA22" s="166">
        <v>8.1496999999999993</v>
      </c>
      <c r="FB22" s="166">
        <v>0.51439999999999997</v>
      </c>
      <c r="FC22" s="166">
        <v>-5.1364000000000001</v>
      </c>
      <c r="FD22" s="166">
        <v>6.5491000000000001</v>
      </c>
      <c r="FE22" s="167"/>
      <c r="FF22" s="166">
        <v>6.1887999999999996</v>
      </c>
      <c r="FG22" s="166">
        <v>4.4017999999999997</v>
      </c>
      <c r="FH22" s="166">
        <v>3.8349000000000002</v>
      </c>
      <c r="FI22" s="166">
        <v>3.024</v>
      </c>
      <c r="FJ22" s="166">
        <v>0</v>
      </c>
      <c r="FK22" s="166">
        <v>-0.16750000000000001</v>
      </c>
      <c r="FL22" s="166">
        <v>17.415500000000002</v>
      </c>
      <c r="FM22" s="166">
        <v>4.0983000000000001</v>
      </c>
      <c r="FN22" s="166">
        <v>4.2159000000000004</v>
      </c>
      <c r="FO22" s="166">
        <v>27.811599999999999</v>
      </c>
      <c r="FP22" s="166">
        <v>38.284399999999998</v>
      </c>
      <c r="FQ22" s="166">
        <v>21.901</v>
      </c>
      <c r="FR22" s="166">
        <v>-17.399999999999999</v>
      </c>
      <c r="FS22" s="166">
        <v>-0.79790000000000005</v>
      </c>
      <c r="FT22" s="166">
        <v>0.14760000000000001</v>
      </c>
      <c r="FU22" s="166">
        <v>0.47</v>
      </c>
      <c r="FV22" s="166">
        <v>-1.77</v>
      </c>
      <c r="FW22" s="166">
        <v>-23.514399999999998</v>
      </c>
      <c r="FX22" s="166">
        <v>0</v>
      </c>
      <c r="FY22" s="166">
        <v>7.0609999999999999</v>
      </c>
      <c r="FZ22" s="166">
        <v>0.307</v>
      </c>
      <c r="GA22" s="167"/>
      <c r="GB22" s="166">
        <v>25.04</v>
      </c>
      <c r="GC22" s="166">
        <v>-39.728099999999998</v>
      </c>
      <c r="GD22" s="166">
        <v>-28.5273</v>
      </c>
      <c r="GE22" s="166">
        <v>-2.2200000000000002</v>
      </c>
      <c r="GF22" s="166">
        <v>21.466999999999999</v>
      </c>
      <c r="GG22" s="167"/>
      <c r="GH22" s="166">
        <v>22.0244</v>
      </c>
      <c r="GI22" s="166">
        <v>-5.9912000000000001</v>
      </c>
      <c r="GJ22" s="166">
        <v>-6.3746</v>
      </c>
      <c r="GK22" s="166">
        <v>1.6903999999999999</v>
      </c>
      <c r="GL22" s="167"/>
      <c r="GM22" s="167"/>
      <c r="GN22" s="166">
        <v>-11.4046</v>
      </c>
      <c r="GO22" s="166">
        <v>-25.072399999999998</v>
      </c>
      <c r="GP22" s="166">
        <v>7.7809999999999997</v>
      </c>
      <c r="GQ22" s="166">
        <v>-22.773499999999999</v>
      </c>
      <c r="GR22" s="166">
        <v>4.1913</v>
      </c>
      <c r="GS22" s="166">
        <v>3.6413000000000002</v>
      </c>
      <c r="GT22" s="167"/>
      <c r="GU22" s="166">
        <v>-10.3606</v>
      </c>
      <c r="GV22" s="166">
        <v>-8.9427000000000003</v>
      </c>
      <c r="GW22" s="166">
        <v>-7.4191000000000003</v>
      </c>
      <c r="GX22" s="166">
        <v>3.2597</v>
      </c>
      <c r="GY22" s="166">
        <v>7.3033999999999999</v>
      </c>
      <c r="GZ22" s="166">
        <v>7.4130000000000003</v>
      </c>
      <c r="HA22" s="166">
        <v>2.7347999999999999</v>
      </c>
      <c r="HB22" s="166">
        <v>-21.7028</v>
      </c>
      <c r="HC22" s="166">
        <v>-20.3628</v>
      </c>
      <c r="HD22" s="166">
        <v>-13.41</v>
      </c>
      <c r="HE22" s="166">
        <v>14.302</v>
      </c>
      <c r="HF22" s="166">
        <v>90.608999999999995</v>
      </c>
      <c r="HG22" s="166">
        <v>-11.9208</v>
      </c>
      <c r="HH22" s="166">
        <v>53.532499999999999</v>
      </c>
      <c r="HI22" s="166">
        <v>-17.9087</v>
      </c>
      <c r="HJ22" s="166">
        <v>34.321800000000003</v>
      </c>
      <c r="HK22" s="167"/>
      <c r="HL22" s="166">
        <v>0</v>
      </c>
      <c r="HM22" s="166">
        <v>0</v>
      </c>
      <c r="HN22" s="166">
        <v>0</v>
      </c>
      <c r="HO22" s="167"/>
      <c r="HP22" s="167"/>
      <c r="HQ22" s="166">
        <v>-21.900200000000002</v>
      </c>
      <c r="HR22" s="166">
        <v>-21.317900000000002</v>
      </c>
      <c r="HS22" s="166">
        <v>-14.9725</v>
      </c>
      <c r="HT22" s="166">
        <v>-14.3721</v>
      </c>
      <c r="HU22" s="166">
        <v>20.53</v>
      </c>
      <c r="HV22" s="166">
        <v>20.43</v>
      </c>
      <c r="HW22" s="166">
        <v>-18.100000000000001</v>
      </c>
      <c r="HX22" s="166">
        <v>-18.399999999999999</v>
      </c>
      <c r="HY22" s="166">
        <v>-1.7399999999999999E-2</v>
      </c>
      <c r="HZ22" s="166">
        <v>-7.36</v>
      </c>
      <c r="IA22" s="166">
        <v>41.070900000000002</v>
      </c>
      <c r="IB22" s="166">
        <v>18.278300000000002</v>
      </c>
      <c r="IC22" s="166">
        <v>18.209800000000001</v>
      </c>
      <c r="ID22" s="166">
        <v>-16.100000000000001</v>
      </c>
      <c r="IE22" s="166">
        <v>-20.100000000000001</v>
      </c>
      <c r="IF22" s="166">
        <v>5.6</v>
      </c>
      <c r="IG22" s="166">
        <v>5.0999999999999996</v>
      </c>
      <c r="IH22" s="166">
        <v>-18.7134</v>
      </c>
      <c r="II22" s="167"/>
      <c r="IJ22" s="166">
        <v>-115.0014</v>
      </c>
      <c r="IK22" s="166">
        <v>-11.9803</v>
      </c>
      <c r="IL22" s="166">
        <v>-260.63569999999999</v>
      </c>
      <c r="IM22" s="166">
        <v>-16.872599999999998</v>
      </c>
      <c r="IN22" s="166">
        <v>-37.792900000000003</v>
      </c>
      <c r="IO22" s="166">
        <v>76.458399999999997</v>
      </c>
      <c r="IP22" s="166">
        <v>97.073300000000003</v>
      </c>
      <c r="IQ22" s="166">
        <v>121.8956</v>
      </c>
      <c r="IR22" s="166">
        <v>80.065299999999993</v>
      </c>
      <c r="IS22" s="166">
        <v>-1.7708999999999999</v>
      </c>
      <c r="IT22" s="166">
        <v>4.6959</v>
      </c>
      <c r="IU22" s="166">
        <v>7.2670000000000003</v>
      </c>
      <c r="IV22" s="166">
        <v>-7.2567000000000004</v>
      </c>
      <c r="IW22" s="166">
        <v>146.27029999999999</v>
      </c>
      <c r="IX22" s="166">
        <v>-196.70930000000001</v>
      </c>
      <c r="IY22" s="166">
        <v>-53.479500000000002</v>
      </c>
      <c r="IZ22" s="166">
        <v>54.825899999999997</v>
      </c>
      <c r="JA22" s="166">
        <v>-0.42109999999999997</v>
      </c>
      <c r="JB22" s="166">
        <v>1.7789999999999999</v>
      </c>
      <c r="JC22" s="166">
        <v>-2.2400000000000002</v>
      </c>
      <c r="JD22" s="166">
        <v>-0.98399999999999999</v>
      </c>
      <c r="JE22" s="166">
        <v>-0.98799999999999999</v>
      </c>
      <c r="JF22" s="166">
        <v>-2.72</v>
      </c>
      <c r="JG22" s="166">
        <v>5.28</v>
      </c>
      <c r="JH22" s="166">
        <v>-3.6312000000000002</v>
      </c>
      <c r="JI22" s="166">
        <v>-11.131500000000001</v>
      </c>
      <c r="JJ22" s="166">
        <v>2.1682999999999999</v>
      </c>
      <c r="JK22" s="166">
        <v>-0.73089999999999999</v>
      </c>
      <c r="JL22" s="166">
        <v>10.3</v>
      </c>
      <c r="JM22" s="166">
        <v>6.0090000000000003</v>
      </c>
      <c r="JN22" s="166">
        <v>6.4359999999999999</v>
      </c>
      <c r="JO22" s="167"/>
      <c r="JP22" s="167"/>
      <c r="JQ22" s="166">
        <v>4.3662000000000001</v>
      </c>
      <c r="JR22" s="166">
        <v>4.1113</v>
      </c>
      <c r="JS22" s="166">
        <v>3.4927999999999999</v>
      </c>
      <c r="JT22" s="167"/>
      <c r="JU22" s="166">
        <v>4.9000000000000004</v>
      </c>
      <c r="JV22" s="166">
        <v>5.9766000000000004</v>
      </c>
      <c r="JW22" s="166">
        <v>0.54</v>
      </c>
      <c r="JX22" s="167"/>
      <c r="JY22" s="166">
        <v>0</v>
      </c>
      <c r="JZ22" s="166">
        <v>-18.546600000000002</v>
      </c>
      <c r="KA22" s="166">
        <v>-22.603200000000001</v>
      </c>
      <c r="KB22" s="166">
        <v>4.8365</v>
      </c>
      <c r="KC22" s="166">
        <v>14.6616</v>
      </c>
      <c r="KD22" s="166">
        <v>-19.503299999999999</v>
      </c>
      <c r="KE22" s="166">
        <v>4.5023</v>
      </c>
      <c r="KF22" s="166">
        <v>2.6</v>
      </c>
      <c r="KG22" s="166">
        <v>-18</v>
      </c>
      <c r="KH22" s="166">
        <v>84.026200000000003</v>
      </c>
      <c r="KI22" s="166">
        <v>-160.66839999999999</v>
      </c>
    </row>
    <row r="23" spans="1:295" ht="18" customHeight="1" x14ac:dyDescent="0.25">
      <c r="A23" s="161" t="s">
        <v>84</v>
      </c>
      <c r="B23" s="161" t="s">
        <v>806</v>
      </c>
      <c r="C23" s="165">
        <v>0</v>
      </c>
      <c r="D23" s="166">
        <v>1.1186</v>
      </c>
      <c r="E23" s="166">
        <v>-5.8941999999999997</v>
      </c>
      <c r="F23" s="166">
        <v>2.9468000000000001</v>
      </c>
      <c r="G23" s="166">
        <v>8.2829999999999995</v>
      </c>
      <c r="H23" s="167"/>
      <c r="I23" s="166">
        <v>9.7073</v>
      </c>
      <c r="J23" s="167"/>
      <c r="K23" s="166">
        <v>14.7196</v>
      </c>
      <c r="L23" s="166">
        <v>5.9737999999999998</v>
      </c>
      <c r="M23" s="166">
        <v>5.7287999999999997</v>
      </c>
      <c r="N23" s="166">
        <v>-13.32</v>
      </c>
      <c r="O23" s="166">
        <v>-22</v>
      </c>
      <c r="P23" s="167"/>
      <c r="Q23" s="166">
        <v>1.6559999999999999</v>
      </c>
      <c r="R23" s="166">
        <v>-15.4</v>
      </c>
      <c r="S23" s="166">
        <v>3.5017</v>
      </c>
      <c r="T23" s="166">
        <v>-10.098699999999999</v>
      </c>
      <c r="U23" s="166">
        <v>3.7732999999999999</v>
      </c>
      <c r="V23" s="166">
        <v>3.653</v>
      </c>
      <c r="W23" s="166">
        <v>6.6224999999999996</v>
      </c>
      <c r="X23" s="166">
        <v>1.6144000000000001</v>
      </c>
      <c r="Y23" s="166">
        <v>-0.29339999999999999</v>
      </c>
      <c r="Z23" s="166">
        <v>2.2570999999999999</v>
      </c>
      <c r="AA23" s="167"/>
      <c r="AB23" s="166">
        <v>-1.2175</v>
      </c>
      <c r="AC23" s="167"/>
      <c r="AD23" s="166">
        <v>0.69599999999999995</v>
      </c>
      <c r="AE23" s="166">
        <v>3.0680000000000001</v>
      </c>
      <c r="AF23" s="166">
        <v>-8.8800000000000008</v>
      </c>
      <c r="AG23" s="166">
        <v>-13.2</v>
      </c>
      <c r="AH23" s="166">
        <v>0.06</v>
      </c>
      <c r="AI23" s="166">
        <v>0.217</v>
      </c>
      <c r="AJ23" s="167"/>
      <c r="AK23" s="166">
        <v>-18.52</v>
      </c>
      <c r="AL23" s="167"/>
      <c r="AM23" s="166">
        <v>-6.85</v>
      </c>
      <c r="AN23" s="166">
        <v>-6.6</v>
      </c>
      <c r="AO23" s="166">
        <v>3.7709000000000001</v>
      </c>
      <c r="AP23" s="166">
        <v>3.3706</v>
      </c>
      <c r="AQ23" s="166">
        <v>14.4253</v>
      </c>
      <c r="AR23" s="166">
        <v>15.8767</v>
      </c>
      <c r="AS23" s="166">
        <v>-14.2416</v>
      </c>
      <c r="AT23" s="166">
        <v>-9.891</v>
      </c>
      <c r="AU23" s="166">
        <v>-9.7910000000000004</v>
      </c>
      <c r="AV23" s="166">
        <v>8.4762000000000004</v>
      </c>
      <c r="AW23" s="166">
        <v>13.912699999999999</v>
      </c>
      <c r="AX23" s="166">
        <v>-19.867999999999999</v>
      </c>
      <c r="AY23" s="166">
        <v>-18.5335</v>
      </c>
      <c r="AZ23" s="166">
        <v>30.1386</v>
      </c>
      <c r="BA23" s="166">
        <v>35.315399999999997</v>
      </c>
      <c r="BB23" s="166">
        <v>-8.2811000000000003</v>
      </c>
      <c r="BC23" s="166">
        <v>17.944099999999999</v>
      </c>
      <c r="BD23" s="166">
        <v>-5.0999999999999996</v>
      </c>
      <c r="BE23" s="166">
        <v>-5.0999999999999996</v>
      </c>
      <c r="BF23" s="166">
        <v>-24.072099999999999</v>
      </c>
      <c r="BG23" s="166">
        <v>-24.328199999999999</v>
      </c>
      <c r="BH23" s="166">
        <v>-1.78</v>
      </c>
      <c r="BI23" s="167"/>
      <c r="BJ23" s="166">
        <v>-8.1158999999999999</v>
      </c>
      <c r="BK23" s="166">
        <v>2.5581</v>
      </c>
      <c r="BL23" s="166">
        <v>0</v>
      </c>
      <c r="BM23" s="166">
        <v>2.0072999999999999</v>
      </c>
      <c r="BN23" s="166">
        <v>-130.2835</v>
      </c>
      <c r="BO23" s="166">
        <v>26.978400000000001</v>
      </c>
      <c r="BP23" s="166">
        <v>27.466699999999999</v>
      </c>
      <c r="BQ23" s="166">
        <v>-3.2490999999999999</v>
      </c>
      <c r="BR23" s="166">
        <v>-194.886</v>
      </c>
      <c r="BS23" s="167"/>
      <c r="BT23" s="167"/>
      <c r="BU23" s="167"/>
      <c r="BV23" s="166">
        <v>11.696</v>
      </c>
      <c r="BW23" s="166">
        <v>10.55</v>
      </c>
      <c r="BX23" s="166">
        <v>7.18</v>
      </c>
      <c r="BY23" s="166">
        <v>-8.83</v>
      </c>
      <c r="BZ23" s="166">
        <v>5.08</v>
      </c>
      <c r="CA23" s="166">
        <v>-8.3011999999999997</v>
      </c>
      <c r="CB23" s="166">
        <v>-8.1671999999999993</v>
      </c>
      <c r="CC23" s="166">
        <v>11.827</v>
      </c>
      <c r="CD23" s="166">
        <v>9.2215000000000007</v>
      </c>
      <c r="CE23" s="166">
        <v>7.9984999999999999</v>
      </c>
      <c r="CF23" s="166">
        <v>6.1753</v>
      </c>
      <c r="CG23" s="166">
        <v>6.8041</v>
      </c>
      <c r="CH23" s="166">
        <v>-6.9535999999999998</v>
      </c>
      <c r="CI23" s="166">
        <v>13.962999999999999</v>
      </c>
      <c r="CJ23" s="167"/>
      <c r="CK23" s="167"/>
      <c r="CL23" s="167"/>
      <c r="CM23" s="166">
        <v>-24</v>
      </c>
      <c r="CN23" s="166">
        <v>-2.86</v>
      </c>
      <c r="CO23" s="166">
        <v>35.278700000000001</v>
      </c>
      <c r="CP23" s="166">
        <v>35.243400000000001</v>
      </c>
      <c r="CQ23" s="166">
        <v>34.200899999999997</v>
      </c>
      <c r="CR23" s="166">
        <v>20.168099999999999</v>
      </c>
      <c r="CS23" s="166">
        <v>20.852499999999999</v>
      </c>
      <c r="CT23" s="166">
        <v>-20.180199999999999</v>
      </c>
      <c r="CU23" s="166">
        <v>-6.1929999999999996</v>
      </c>
      <c r="CV23" s="166">
        <v>-17.0961</v>
      </c>
      <c r="CW23" s="166">
        <v>2.4946000000000002</v>
      </c>
      <c r="CX23" s="166">
        <v>26.91</v>
      </c>
      <c r="CY23" s="166">
        <v>10.36</v>
      </c>
      <c r="CZ23" s="166">
        <v>7.6611000000000002</v>
      </c>
      <c r="DA23" s="166">
        <v>6.5460000000000003</v>
      </c>
      <c r="DB23" s="166">
        <v>-5.32</v>
      </c>
      <c r="DC23" s="167"/>
      <c r="DD23" s="166">
        <v>-15.744999999999999</v>
      </c>
      <c r="DE23" s="166">
        <v>-15.5197</v>
      </c>
      <c r="DF23" s="166">
        <v>10.783899999999999</v>
      </c>
      <c r="DG23" s="167"/>
      <c r="DH23" s="166">
        <v>-4.3905000000000003</v>
      </c>
      <c r="DI23" s="166">
        <v>-27.7</v>
      </c>
      <c r="DJ23" s="166">
        <v>-28.6</v>
      </c>
      <c r="DK23" s="166">
        <v>-2.5842000000000001</v>
      </c>
      <c r="DL23" s="167"/>
      <c r="DM23" s="166">
        <v>14.8301</v>
      </c>
      <c r="DN23" s="166">
        <v>15.7773</v>
      </c>
      <c r="DO23" s="166">
        <v>6.51</v>
      </c>
      <c r="DP23" s="166">
        <v>-4.6900000000000004</v>
      </c>
      <c r="DQ23" s="166">
        <v>13.051</v>
      </c>
      <c r="DR23" s="166">
        <v>-11.9194</v>
      </c>
      <c r="DS23" s="166">
        <v>-12.17</v>
      </c>
      <c r="DT23" s="166">
        <v>-12.29</v>
      </c>
      <c r="DU23" s="166">
        <v>28.73</v>
      </c>
      <c r="DV23" s="166">
        <v>3.24</v>
      </c>
      <c r="DW23" s="166">
        <v>-14.818199999999999</v>
      </c>
      <c r="DX23" s="166">
        <v>-7.7</v>
      </c>
      <c r="DY23" s="166">
        <v>-14.5944</v>
      </c>
      <c r="DZ23" s="166">
        <v>-14.7182</v>
      </c>
      <c r="EA23" s="166">
        <v>26.041</v>
      </c>
      <c r="EB23" s="166">
        <v>-0.1144</v>
      </c>
      <c r="EC23" s="166">
        <v>-4.4623999999999997</v>
      </c>
      <c r="ED23" s="166">
        <v>-4.4847999999999999</v>
      </c>
      <c r="EE23" s="166">
        <v>-10.2753</v>
      </c>
      <c r="EF23" s="166">
        <v>-18.883800000000001</v>
      </c>
      <c r="EG23" s="166">
        <v>-12.319000000000001</v>
      </c>
      <c r="EH23" s="166">
        <v>-95.734700000000004</v>
      </c>
      <c r="EI23" s="166">
        <v>-30.578800000000001</v>
      </c>
      <c r="EJ23" s="167"/>
      <c r="EK23" s="166">
        <v>-16.6281</v>
      </c>
      <c r="EL23" s="166">
        <v>-15.743399999999999</v>
      </c>
      <c r="EM23" s="166">
        <v>0</v>
      </c>
      <c r="EN23" s="166">
        <v>-1.9218999999999999</v>
      </c>
      <c r="EO23" s="166">
        <v>-2.5121000000000002</v>
      </c>
      <c r="EP23" s="166">
        <v>-15.364000000000001</v>
      </c>
      <c r="EQ23" s="166">
        <v>-16.800899999999999</v>
      </c>
      <c r="ER23" s="166">
        <v>-16.388100000000001</v>
      </c>
      <c r="ES23" s="166">
        <v>-4.0472999999999999</v>
      </c>
      <c r="ET23" s="166">
        <v>6.64</v>
      </c>
      <c r="EU23" s="166">
        <v>-2.92</v>
      </c>
      <c r="EV23" s="166">
        <v>0</v>
      </c>
      <c r="EW23" s="166">
        <v>6.3821000000000003</v>
      </c>
      <c r="EX23" s="166">
        <v>-9.3295999999999992</v>
      </c>
      <c r="EY23" s="166">
        <v>-12.7836</v>
      </c>
      <c r="EZ23" s="166">
        <v>-12.8667</v>
      </c>
      <c r="FA23" s="166">
        <v>8.6234000000000002</v>
      </c>
      <c r="FB23" s="166">
        <v>-1.0404</v>
      </c>
      <c r="FC23" s="166">
        <v>0</v>
      </c>
      <c r="FD23" s="166">
        <v>6.1151999999999997</v>
      </c>
      <c r="FE23" s="167"/>
      <c r="FF23" s="166">
        <v>5.8423999999999996</v>
      </c>
      <c r="FG23" s="166">
        <v>3.7970000000000002</v>
      </c>
      <c r="FH23" s="166">
        <v>4.7473999999999998</v>
      </c>
      <c r="FI23" s="166">
        <v>3.1166</v>
      </c>
      <c r="FJ23" s="166">
        <v>2.3443999999999998</v>
      </c>
      <c r="FK23" s="166">
        <v>1.8420000000000001</v>
      </c>
      <c r="FL23" s="166">
        <v>4.8562000000000003</v>
      </c>
      <c r="FM23" s="166">
        <v>8.5428999999999995</v>
      </c>
      <c r="FN23" s="166">
        <v>8.4491999999999994</v>
      </c>
      <c r="FO23" s="166">
        <v>20.6753</v>
      </c>
      <c r="FP23" s="166">
        <v>33.222299999999997</v>
      </c>
      <c r="FQ23" s="166">
        <v>25.524100000000001</v>
      </c>
      <c r="FR23" s="166">
        <v>-17.71</v>
      </c>
      <c r="FS23" s="166">
        <v>0.70179999999999998</v>
      </c>
      <c r="FT23" s="166">
        <v>0.16500000000000001</v>
      </c>
      <c r="FU23" s="166">
        <v>0.28000000000000003</v>
      </c>
      <c r="FV23" s="166">
        <v>-2.0099999999999998</v>
      </c>
      <c r="FW23" s="166">
        <v>-30.565999999999999</v>
      </c>
      <c r="FX23" s="167"/>
      <c r="FY23" s="166">
        <v>7.1619999999999999</v>
      </c>
      <c r="FZ23" s="166">
        <v>0.26500000000000001</v>
      </c>
      <c r="GA23" s="167"/>
      <c r="GB23" s="166">
        <v>24.01</v>
      </c>
      <c r="GC23" s="166">
        <v>-37.194499999999998</v>
      </c>
      <c r="GD23" s="166">
        <v>-24.217300000000002</v>
      </c>
      <c r="GE23" s="166">
        <v>-2.5299999999999998</v>
      </c>
      <c r="GF23" s="166">
        <v>21.456099999999999</v>
      </c>
      <c r="GG23" s="167"/>
      <c r="GH23" s="166">
        <v>22.190799999999999</v>
      </c>
      <c r="GI23" s="166">
        <v>-6.3970000000000002</v>
      </c>
      <c r="GJ23" s="166">
        <v>-6.7365000000000004</v>
      </c>
      <c r="GK23" s="166">
        <v>1.7492000000000001</v>
      </c>
      <c r="GL23" s="167"/>
      <c r="GM23" s="167"/>
      <c r="GN23" s="166">
        <v>-11.2605</v>
      </c>
      <c r="GO23" s="166">
        <v>-27.607700000000001</v>
      </c>
      <c r="GP23" s="166">
        <v>6.7248999999999999</v>
      </c>
      <c r="GQ23" s="166">
        <v>-22.125900000000001</v>
      </c>
      <c r="GR23" s="166">
        <v>5.4787999999999997</v>
      </c>
      <c r="GS23" s="166">
        <v>5.2037000000000004</v>
      </c>
      <c r="GT23" s="166">
        <v>161.5153</v>
      </c>
      <c r="GU23" s="166">
        <v>-9.2824000000000009</v>
      </c>
      <c r="GV23" s="166">
        <v>-8.6288999999999998</v>
      </c>
      <c r="GW23" s="166">
        <v>-7.8548</v>
      </c>
      <c r="GX23" s="166">
        <v>2.7907000000000002</v>
      </c>
      <c r="GY23" s="166">
        <v>7.5826000000000002</v>
      </c>
      <c r="GZ23" s="166">
        <v>7.7214999999999998</v>
      </c>
      <c r="HA23" s="166">
        <v>2.1297999999999999</v>
      </c>
      <c r="HB23" s="166">
        <v>-24.5974</v>
      </c>
      <c r="HC23" s="166">
        <v>-24.671199999999999</v>
      </c>
      <c r="HD23" s="166">
        <v>-7.54</v>
      </c>
      <c r="HE23" s="166">
        <v>10.432</v>
      </c>
      <c r="HF23" s="166">
        <v>75.390100000000004</v>
      </c>
      <c r="HG23" s="166">
        <v>0</v>
      </c>
      <c r="HH23" s="166">
        <v>61.934699999999999</v>
      </c>
      <c r="HI23" s="166">
        <v>-25.5213</v>
      </c>
      <c r="HJ23" s="166">
        <v>26.893599999999999</v>
      </c>
      <c r="HK23" s="167"/>
      <c r="HL23" s="166">
        <v>0</v>
      </c>
      <c r="HM23" s="166">
        <v>0</v>
      </c>
      <c r="HN23" s="166">
        <v>0</v>
      </c>
      <c r="HO23" s="167"/>
      <c r="HP23" s="166">
        <v>7.6449999999999996</v>
      </c>
      <c r="HQ23" s="166">
        <v>-18.516400000000001</v>
      </c>
      <c r="HR23" s="166">
        <v>-17.961500000000001</v>
      </c>
      <c r="HS23" s="166">
        <v>-1.1777</v>
      </c>
      <c r="HT23" s="166">
        <v>-20.1569</v>
      </c>
      <c r="HU23" s="166">
        <v>21.6</v>
      </c>
      <c r="HV23" s="166">
        <v>21.39</v>
      </c>
      <c r="HW23" s="166">
        <v>-18.3</v>
      </c>
      <c r="HX23" s="166">
        <v>-18.399999999999999</v>
      </c>
      <c r="HY23" s="166">
        <v>3.5700000000000003E-2</v>
      </c>
      <c r="HZ23" s="166">
        <v>-3.52</v>
      </c>
      <c r="IA23" s="166">
        <v>48.988599999999998</v>
      </c>
      <c r="IB23" s="166">
        <v>16.5303</v>
      </c>
      <c r="IC23" s="166">
        <v>16.9359</v>
      </c>
      <c r="ID23" s="166">
        <v>-15.2</v>
      </c>
      <c r="IE23" s="166">
        <v>-22.6</v>
      </c>
      <c r="IF23" s="166">
        <v>1.7</v>
      </c>
      <c r="IG23" s="166">
        <v>1.2</v>
      </c>
      <c r="IH23" s="166">
        <v>-18.315200000000001</v>
      </c>
      <c r="II23" s="166">
        <v>-18.471599999999999</v>
      </c>
      <c r="IJ23" s="166">
        <v>-146.31190000000001</v>
      </c>
      <c r="IK23" s="166">
        <v>-21.823599999999999</v>
      </c>
      <c r="IL23" s="166">
        <v>-221.83189999999999</v>
      </c>
      <c r="IM23" s="166">
        <v>-21.2103</v>
      </c>
      <c r="IN23" s="166">
        <v>-39.120699999999999</v>
      </c>
      <c r="IO23" s="166">
        <v>64.659599999999998</v>
      </c>
      <c r="IP23" s="166">
        <v>106.571</v>
      </c>
      <c r="IQ23" s="166">
        <v>79.862399999999994</v>
      </c>
      <c r="IR23" s="166">
        <v>123.4796</v>
      </c>
      <c r="IS23" s="166">
        <v>-13.8569</v>
      </c>
      <c r="IT23" s="166">
        <v>6.9484000000000004</v>
      </c>
      <c r="IU23" s="166">
        <v>6.7603999999999997</v>
      </c>
      <c r="IV23" s="166">
        <v>29.338100000000001</v>
      </c>
      <c r="IW23" s="166">
        <v>88.531499999999994</v>
      </c>
      <c r="IX23" s="166">
        <v>-236.8246</v>
      </c>
      <c r="IY23" s="166">
        <v>-8.9577000000000009</v>
      </c>
      <c r="IZ23" s="166">
        <v>8.5878999999999994</v>
      </c>
      <c r="JA23" s="166">
        <v>-1.2171000000000001</v>
      </c>
      <c r="JB23" s="166">
        <v>1.948</v>
      </c>
      <c r="JC23" s="166">
        <v>-5.36</v>
      </c>
      <c r="JD23" s="166">
        <v>-0.94199999999999995</v>
      </c>
      <c r="JE23" s="166">
        <v>-0.94199999999999995</v>
      </c>
      <c r="JF23" s="166">
        <v>0.32</v>
      </c>
      <c r="JG23" s="166">
        <v>2.3199999999999998</v>
      </c>
      <c r="JH23" s="166">
        <v>-3.7507999999999999</v>
      </c>
      <c r="JI23" s="166">
        <v>-8.1743000000000006</v>
      </c>
      <c r="JJ23" s="166">
        <v>0.11749999999999999</v>
      </c>
      <c r="JK23" s="166">
        <v>-0.46850000000000003</v>
      </c>
      <c r="JL23" s="166">
        <v>11.9</v>
      </c>
      <c r="JM23" s="166">
        <v>6.4669999999999996</v>
      </c>
      <c r="JN23" s="166">
        <v>5.9649999999999999</v>
      </c>
      <c r="JO23" s="167"/>
      <c r="JP23" s="167"/>
      <c r="JQ23" s="166">
        <v>5.45</v>
      </c>
      <c r="JR23" s="166">
        <v>3.4841000000000002</v>
      </c>
      <c r="JS23" s="166">
        <v>4.0157999999999996</v>
      </c>
      <c r="JT23" s="167"/>
      <c r="JU23" s="166">
        <v>6.8</v>
      </c>
      <c r="JV23" s="166">
        <v>6.2937000000000003</v>
      </c>
      <c r="JW23" s="166">
        <v>0.65</v>
      </c>
      <c r="JX23" s="167"/>
      <c r="JY23" s="166">
        <v>0</v>
      </c>
      <c r="JZ23" s="166">
        <v>-17.4772</v>
      </c>
      <c r="KA23" s="166">
        <v>-22.4924</v>
      </c>
      <c r="KB23" s="166">
        <v>3.7183000000000002</v>
      </c>
      <c r="KC23" s="166">
        <v>13.4581</v>
      </c>
      <c r="KD23" s="166">
        <v>-18.863299999999999</v>
      </c>
      <c r="KE23" s="166">
        <v>4.7069000000000001</v>
      </c>
      <c r="KF23" s="166">
        <v>0.6</v>
      </c>
      <c r="KG23" s="166">
        <v>-16.2</v>
      </c>
      <c r="KH23" s="166">
        <v>86.638499999999993</v>
      </c>
      <c r="KI23" s="166">
        <v>-146.85929999999999</v>
      </c>
    </row>
    <row r="24" spans="1:295" ht="18" customHeight="1" x14ac:dyDescent="0.25">
      <c r="A24" s="161" t="s">
        <v>84</v>
      </c>
      <c r="B24" s="161" t="s">
        <v>807</v>
      </c>
      <c r="C24" s="168">
        <v>0</v>
      </c>
      <c r="D24" s="169">
        <v>1.4347000000000001</v>
      </c>
      <c r="E24" s="169">
        <v>-6.1551999999999998</v>
      </c>
      <c r="F24" s="169">
        <v>2.7208000000000001</v>
      </c>
      <c r="G24" s="169">
        <v>8.0520999999999994</v>
      </c>
      <c r="H24" s="170"/>
      <c r="I24" s="169">
        <v>9.4577000000000009</v>
      </c>
      <c r="J24" s="170"/>
      <c r="K24" s="169">
        <v>15.438700000000001</v>
      </c>
      <c r="L24" s="169">
        <v>6.4157999999999999</v>
      </c>
      <c r="M24" s="169">
        <v>6.1302000000000003</v>
      </c>
      <c r="N24" s="169">
        <v>-13.32</v>
      </c>
      <c r="O24" s="169">
        <v>-22</v>
      </c>
      <c r="P24" s="169">
        <v>0</v>
      </c>
      <c r="Q24" s="169">
        <v>1.6559999999999999</v>
      </c>
      <c r="R24" s="169">
        <v>-13.2</v>
      </c>
      <c r="S24" s="169">
        <v>3.5371999999999999</v>
      </c>
      <c r="T24" s="169">
        <v>-13.071400000000001</v>
      </c>
      <c r="U24" s="169">
        <v>4.2957999999999998</v>
      </c>
      <c r="V24" s="169">
        <v>4.2377000000000002</v>
      </c>
      <c r="W24" s="169">
        <v>7.6233000000000004</v>
      </c>
      <c r="X24" s="169">
        <v>1.8718999999999999</v>
      </c>
      <c r="Y24" s="169">
        <v>-0.35320000000000001</v>
      </c>
      <c r="Z24" s="169">
        <v>2.1337999999999999</v>
      </c>
      <c r="AA24" s="170"/>
      <c r="AB24" s="169">
        <v>-1.1006</v>
      </c>
      <c r="AC24" s="170"/>
      <c r="AD24" s="169">
        <v>0.98699999999999999</v>
      </c>
      <c r="AE24" s="169">
        <v>3.1030000000000002</v>
      </c>
      <c r="AF24" s="169">
        <v>-6.66</v>
      </c>
      <c r="AG24" s="169">
        <v>-11</v>
      </c>
      <c r="AH24" s="169">
        <v>-5.6000000000000001E-2</v>
      </c>
      <c r="AI24" s="169">
        <v>0.219</v>
      </c>
      <c r="AJ24" s="170"/>
      <c r="AK24" s="169">
        <v>-18.47</v>
      </c>
      <c r="AL24" s="170"/>
      <c r="AM24" s="169">
        <v>-6.16</v>
      </c>
      <c r="AN24" s="169">
        <v>-6.11</v>
      </c>
      <c r="AO24" s="169">
        <v>5.8105000000000002</v>
      </c>
      <c r="AP24" s="169">
        <v>3.2298</v>
      </c>
      <c r="AQ24" s="169">
        <v>19.156600000000001</v>
      </c>
      <c r="AR24" s="169">
        <v>20.540299999999998</v>
      </c>
      <c r="AS24" s="169">
        <v>-14.0801</v>
      </c>
      <c r="AT24" s="169">
        <v>-11.0425</v>
      </c>
      <c r="AU24" s="169">
        <v>-11.206200000000001</v>
      </c>
      <c r="AV24" s="169">
        <v>7.8602999999999996</v>
      </c>
      <c r="AW24" s="169">
        <v>16.4085</v>
      </c>
      <c r="AX24" s="169">
        <v>-17.416499999999999</v>
      </c>
      <c r="AY24" s="169">
        <v>-14.977600000000001</v>
      </c>
      <c r="AZ24" s="169">
        <v>27.103999999999999</v>
      </c>
      <c r="BA24" s="169">
        <v>37.510199999999998</v>
      </c>
      <c r="BB24" s="169">
        <v>-8.4945000000000004</v>
      </c>
      <c r="BC24" s="169">
        <v>16.596800000000002</v>
      </c>
      <c r="BD24" s="169">
        <v>-5.2</v>
      </c>
      <c r="BE24" s="169">
        <v>-5.2</v>
      </c>
      <c r="BF24" s="169">
        <v>-22.144200000000001</v>
      </c>
      <c r="BG24" s="169">
        <v>-22.745999999999999</v>
      </c>
      <c r="BH24" s="169">
        <v>-1.6095999999999999</v>
      </c>
      <c r="BI24" s="170"/>
      <c r="BJ24" s="169">
        <v>-7.4417</v>
      </c>
      <c r="BK24" s="169">
        <v>2.8593000000000002</v>
      </c>
      <c r="BL24" s="169">
        <v>4.0747999999999998</v>
      </c>
      <c r="BM24" s="169">
        <v>2.7406000000000001</v>
      </c>
      <c r="BN24" s="169">
        <v>-114.9937</v>
      </c>
      <c r="BO24" s="169">
        <v>34.424900000000001</v>
      </c>
      <c r="BP24" s="169">
        <v>34.546900000000001</v>
      </c>
      <c r="BQ24" s="169">
        <v>-21.417899999999999</v>
      </c>
      <c r="BR24" s="169">
        <v>-171.32310000000001</v>
      </c>
      <c r="BS24" s="170"/>
      <c r="BT24" s="170"/>
      <c r="BU24" s="170"/>
      <c r="BV24" s="169">
        <v>16.5261</v>
      </c>
      <c r="BW24" s="169">
        <v>11.19</v>
      </c>
      <c r="BX24" s="169">
        <v>8.07</v>
      </c>
      <c r="BY24" s="169">
        <v>-6.66</v>
      </c>
      <c r="BZ24" s="169">
        <v>7.23</v>
      </c>
      <c r="CA24" s="169">
        <v>-11.5161</v>
      </c>
      <c r="CB24" s="169">
        <v>-11.6501</v>
      </c>
      <c r="CC24" s="169">
        <v>20.241</v>
      </c>
      <c r="CD24" s="169">
        <v>18.152200000000001</v>
      </c>
      <c r="CE24" s="169">
        <v>13.787599999999999</v>
      </c>
      <c r="CF24" s="169">
        <v>3.4567000000000001</v>
      </c>
      <c r="CG24" s="169">
        <v>3.4371</v>
      </c>
      <c r="CH24" s="169">
        <v>-7.7061999999999999</v>
      </c>
      <c r="CI24" s="169">
        <v>10.0547</v>
      </c>
      <c r="CJ24" s="170"/>
      <c r="CK24" s="170"/>
      <c r="CL24" s="170"/>
      <c r="CM24" s="169">
        <v>-16.5</v>
      </c>
      <c r="CN24" s="169">
        <v>-3.48</v>
      </c>
      <c r="CO24" s="169">
        <v>36.390599999999999</v>
      </c>
      <c r="CP24" s="169">
        <v>35.729500000000002</v>
      </c>
      <c r="CQ24" s="169">
        <v>34.562600000000003</v>
      </c>
      <c r="CR24" s="169">
        <v>23.203700000000001</v>
      </c>
      <c r="CS24" s="169">
        <v>23.578199999999999</v>
      </c>
      <c r="CT24" s="169">
        <v>-19.355799999999999</v>
      </c>
      <c r="CU24" s="169">
        <v>-12.0001</v>
      </c>
      <c r="CV24" s="169">
        <v>-16.808199999999999</v>
      </c>
      <c r="CW24" s="169">
        <v>3.0211999999999999</v>
      </c>
      <c r="CX24" s="169">
        <v>29.58</v>
      </c>
      <c r="CY24" s="169">
        <v>11.81</v>
      </c>
      <c r="CZ24" s="169">
        <v>8.9110999999999994</v>
      </c>
      <c r="DA24" s="169">
        <v>7.8155999999999999</v>
      </c>
      <c r="DB24" s="169">
        <v>-5.97</v>
      </c>
      <c r="DC24" s="170"/>
      <c r="DD24" s="169">
        <v>-11.864000000000001</v>
      </c>
      <c r="DE24" s="169">
        <v>-11.823600000000001</v>
      </c>
      <c r="DF24" s="169">
        <v>1.0857000000000001</v>
      </c>
      <c r="DG24" s="170"/>
      <c r="DH24" s="169">
        <v>-4.9280999999999997</v>
      </c>
      <c r="DI24" s="169">
        <v>-32</v>
      </c>
      <c r="DJ24" s="169">
        <v>-32.5</v>
      </c>
      <c r="DK24" s="169">
        <v>-1.4220999999999999</v>
      </c>
      <c r="DL24" s="170"/>
      <c r="DM24" s="169">
        <v>17.195799999999998</v>
      </c>
      <c r="DN24" s="169">
        <v>19.859300000000001</v>
      </c>
      <c r="DO24" s="169">
        <v>9.61</v>
      </c>
      <c r="DP24" s="169">
        <v>-4.8899999999999997</v>
      </c>
      <c r="DQ24" s="169">
        <v>13.795</v>
      </c>
      <c r="DR24" s="169">
        <v>-3.0663999999999998</v>
      </c>
      <c r="DS24" s="169">
        <v>-12.3</v>
      </c>
      <c r="DT24" s="169">
        <v>-12.38</v>
      </c>
      <c r="DU24" s="169">
        <v>31.35</v>
      </c>
      <c r="DV24" s="169">
        <v>5.74</v>
      </c>
      <c r="DW24" s="169">
        <v>-5.1090999999999998</v>
      </c>
      <c r="DX24" s="169">
        <v>-2.8544999999999998</v>
      </c>
      <c r="DY24" s="169">
        <v>-18.2591</v>
      </c>
      <c r="DZ24" s="169">
        <v>-17.327300000000001</v>
      </c>
      <c r="EA24" s="169">
        <v>36.211799999999997</v>
      </c>
      <c r="EB24" s="169">
        <v>8.3008000000000006</v>
      </c>
      <c r="EC24" s="169">
        <v>3.3687</v>
      </c>
      <c r="ED24" s="169">
        <v>3.5173000000000001</v>
      </c>
      <c r="EE24" s="169">
        <v>-12.2515</v>
      </c>
      <c r="EF24" s="169">
        <v>-16.235600000000002</v>
      </c>
      <c r="EG24" s="169">
        <v>-12.750999999999999</v>
      </c>
      <c r="EH24" s="169">
        <v>-75.192599999999999</v>
      </c>
      <c r="EI24" s="169">
        <v>-28.035499999999999</v>
      </c>
      <c r="EJ24" s="170"/>
      <c r="EK24" s="169">
        <v>-17.348600000000001</v>
      </c>
      <c r="EL24" s="169">
        <v>-16.3383</v>
      </c>
      <c r="EM24" s="169">
        <v>0</v>
      </c>
      <c r="EN24" s="169">
        <v>1.3889</v>
      </c>
      <c r="EO24" s="169">
        <v>0.89329999999999998</v>
      </c>
      <c r="EP24" s="169">
        <v>-6.66</v>
      </c>
      <c r="EQ24" s="169">
        <v>-16.896799999999999</v>
      </c>
      <c r="ER24" s="169">
        <v>-16.920200000000001</v>
      </c>
      <c r="ES24" s="169">
        <v>-1.8624000000000001</v>
      </c>
      <c r="ET24" s="169">
        <v>6.63</v>
      </c>
      <c r="EU24" s="169">
        <v>-4.12</v>
      </c>
      <c r="EV24" s="169">
        <v>0.5</v>
      </c>
      <c r="EW24" s="169">
        <v>6.6153000000000004</v>
      </c>
      <c r="EX24" s="169">
        <v>-4.3558000000000003</v>
      </c>
      <c r="EY24" s="169">
        <v>-12.097300000000001</v>
      </c>
      <c r="EZ24" s="169">
        <v>-12.1891</v>
      </c>
      <c r="FA24" s="169">
        <v>7.2394999999999996</v>
      </c>
      <c r="FB24" s="169">
        <v>-3.2808999999999999</v>
      </c>
      <c r="FC24" s="169">
        <v>0</v>
      </c>
      <c r="FD24" s="169">
        <v>5.5362999999999998</v>
      </c>
      <c r="FE24" s="170"/>
      <c r="FF24" s="169">
        <v>5.2778</v>
      </c>
      <c r="FG24" s="169">
        <v>3.7904</v>
      </c>
      <c r="FH24" s="169">
        <v>3.8502000000000001</v>
      </c>
      <c r="FI24" s="169">
        <v>0</v>
      </c>
      <c r="FJ24" s="169">
        <v>4.1863999999999999</v>
      </c>
      <c r="FK24" s="169">
        <v>3.5165999999999999</v>
      </c>
      <c r="FL24" s="169">
        <v>9.8798999999999992</v>
      </c>
      <c r="FM24" s="169">
        <v>10.7477</v>
      </c>
      <c r="FN24" s="169">
        <v>10.762499999999999</v>
      </c>
      <c r="FO24" s="169">
        <v>25.644200000000001</v>
      </c>
      <c r="FP24" s="169">
        <v>36.898299999999999</v>
      </c>
      <c r="FQ24" s="169">
        <v>31.002700000000001</v>
      </c>
      <c r="FR24" s="169">
        <v>-15.32</v>
      </c>
      <c r="FS24" s="169">
        <v>-0.1991</v>
      </c>
      <c r="FT24" s="169">
        <v>0.13850000000000001</v>
      </c>
      <c r="FU24" s="169">
        <v>-1.4</v>
      </c>
      <c r="FV24" s="169">
        <v>-1.96</v>
      </c>
      <c r="FW24" s="169">
        <v>-25.9435</v>
      </c>
      <c r="FX24" s="170"/>
      <c r="FY24" s="169">
        <v>7.1619999999999999</v>
      </c>
      <c r="FZ24" s="169">
        <v>0.34200000000000003</v>
      </c>
      <c r="GA24" s="170"/>
      <c r="GB24" s="169">
        <v>25.14</v>
      </c>
      <c r="GC24" s="169">
        <v>-40.086199999999998</v>
      </c>
      <c r="GD24" s="169">
        <v>-28.1035</v>
      </c>
      <c r="GE24" s="169">
        <v>-2.04</v>
      </c>
      <c r="GF24" s="169">
        <v>21.902999999999999</v>
      </c>
      <c r="GG24" s="170"/>
      <c r="GH24" s="169">
        <v>21.0608</v>
      </c>
      <c r="GI24" s="169">
        <v>-6.3971999999999998</v>
      </c>
      <c r="GJ24" s="169">
        <v>-6.6775000000000002</v>
      </c>
      <c r="GK24" s="169">
        <v>1.9508000000000001</v>
      </c>
      <c r="GL24" s="170"/>
      <c r="GM24" s="170"/>
      <c r="GN24" s="170"/>
      <c r="GO24" s="169">
        <v>-33.6297</v>
      </c>
      <c r="GP24" s="169">
        <v>6.9767000000000001</v>
      </c>
      <c r="GQ24" s="169">
        <v>-21.747</v>
      </c>
      <c r="GR24" s="169">
        <v>4.5659999999999998</v>
      </c>
      <c r="GS24" s="169">
        <v>3.8818999999999999</v>
      </c>
      <c r="GT24" s="169">
        <v>156.20410000000001</v>
      </c>
      <c r="GU24" s="169">
        <v>-9.0425000000000004</v>
      </c>
      <c r="GV24" s="169">
        <v>-7.4756999999999998</v>
      </c>
      <c r="GW24" s="169">
        <v>-8.6567000000000007</v>
      </c>
      <c r="GX24" s="169">
        <v>3.12</v>
      </c>
      <c r="GY24" s="169">
        <v>8.0587</v>
      </c>
      <c r="GZ24" s="169">
        <v>8.1259999999999994</v>
      </c>
      <c r="HA24" s="169">
        <v>2</v>
      </c>
      <c r="HB24" s="169">
        <v>-20.292200000000001</v>
      </c>
      <c r="HC24" s="169">
        <v>-18.566099999999999</v>
      </c>
      <c r="HD24" s="169">
        <v>-15.51</v>
      </c>
      <c r="HE24" s="169">
        <v>18.930800000000001</v>
      </c>
      <c r="HF24" s="169">
        <v>65.022999999999996</v>
      </c>
      <c r="HG24" s="169">
        <v>6.5792999999999999</v>
      </c>
      <c r="HH24" s="169">
        <v>69.633600000000001</v>
      </c>
      <c r="HI24" s="169">
        <v>-25.4696</v>
      </c>
      <c r="HJ24" s="169">
        <v>27.332100000000001</v>
      </c>
      <c r="HK24" s="170"/>
      <c r="HL24" s="169">
        <v>0</v>
      </c>
      <c r="HM24" s="169">
        <v>-10.602</v>
      </c>
      <c r="HN24" s="169">
        <v>-12.432600000000001</v>
      </c>
      <c r="HO24" s="170"/>
      <c r="HP24" s="170"/>
      <c r="HQ24" s="169">
        <v>-17.247399999999999</v>
      </c>
      <c r="HR24" s="169">
        <v>-16.665099999999999</v>
      </c>
      <c r="HS24" s="169">
        <v>-15.8513</v>
      </c>
      <c r="HT24" s="169">
        <v>-16.014600000000002</v>
      </c>
      <c r="HU24" s="169">
        <v>15.56</v>
      </c>
      <c r="HV24" s="169">
        <v>15.33</v>
      </c>
      <c r="HW24" s="169">
        <v>-17.3</v>
      </c>
      <c r="HX24" s="169">
        <v>-17.5</v>
      </c>
      <c r="HY24" s="169">
        <v>-0.1053</v>
      </c>
      <c r="HZ24" s="169">
        <v>-1.92</v>
      </c>
      <c r="IA24" s="169">
        <v>52.938400000000001</v>
      </c>
      <c r="IB24" s="169">
        <v>16.409099999999999</v>
      </c>
      <c r="IC24" s="169">
        <v>16.3339</v>
      </c>
      <c r="ID24" s="169">
        <v>-14.8</v>
      </c>
      <c r="IE24" s="169">
        <v>-22.6</v>
      </c>
      <c r="IF24" s="169">
        <v>0</v>
      </c>
      <c r="IG24" s="169">
        <v>-0.5</v>
      </c>
      <c r="IH24" s="170"/>
      <c r="II24" s="169">
        <v>-18.255199999999999</v>
      </c>
      <c r="IJ24" s="169">
        <v>-139.2637</v>
      </c>
      <c r="IK24" s="169">
        <v>-26.896699999999999</v>
      </c>
      <c r="IL24" s="169">
        <v>-221.7388</v>
      </c>
      <c r="IM24" s="169">
        <v>-17.845300000000002</v>
      </c>
      <c r="IN24" s="169">
        <v>-39.080399999999997</v>
      </c>
      <c r="IO24" s="169">
        <v>67.535899999999998</v>
      </c>
      <c r="IP24" s="169">
        <v>101.8768</v>
      </c>
      <c r="IQ24" s="169">
        <v>75.4435</v>
      </c>
      <c r="IR24" s="169">
        <v>127.65860000000001</v>
      </c>
      <c r="IS24" s="169">
        <v>-8.9905000000000008</v>
      </c>
      <c r="IT24" s="169">
        <v>11.7974</v>
      </c>
      <c r="IU24" s="169">
        <v>11.275</v>
      </c>
      <c r="IV24" s="169">
        <v>37.829700000000003</v>
      </c>
      <c r="IW24" s="169">
        <v>97.224699999999999</v>
      </c>
      <c r="IX24" s="169">
        <v>-240.21690000000001</v>
      </c>
      <c r="IY24" s="169">
        <v>-4.5251000000000001</v>
      </c>
      <c r="IZ24" s="169">
        <v>4.7881999999999998</v>
      </c>
      <c r="JA24" s="169">
        <v>-1.6637999999999999</v>
      </c>
      <c r="JB24" s="169">
        <v>1.6479999999999999</v>
      </c>
      <c r="JC24" s="169">
        <v>-4</v>
      </c>
      <c r="JD24" s="169">
        <v>-1.143</v>
      </c>
      <c r="JE24" s="169">
        <v>-1.147</v>
      </c>
      <c r="JF24" s="169">
        <v>-0.72</v>
      </c>
      <c r="JG24" s="169">
        <v>0.96</v>
      </c>
      <c r="JH24" s="169">
        <v>-3.2482000000000002</v>
      </c>
      <c r="JI24" s="169">
        <v>-8.1437000000000008</v>
      </c>
      <c r="JJ24" s="169">
        <v>0.29449999999999998</v>
      </c>
      <c r="JK24" s="169">
        <v>-0.32200000000000001</v>
      </c>
      <c r="JL24" s="169">
        <v>13.8</v>
      </c>
      <c r="JM24" s="169">
        <v>7.5359999999999996</v>
      </c>
      <c r="JN24" s="169">
        <v>8.0860000000000003</v>
      </c>
      <c r="JO24" s="170"/>
      <c r="JP24" s="170"/>
      <c r="JQ24" s="169">
        <v>4.4954999999999998</v>
      </c>
      <c r="JR24" s="169">
        <v>3.327</v>
      </c>
      <c r="JS24" s="169">
        <v>3.8155000000000001</v>
      </c>
      <c r="JT24" s="170"/>
      <c r="JU24" s="169">
        <v>6</v>
      </c>
      <c r="JV24" s="169">
        <v>6.7789000000000001</v>
      </c>
      <c r="JW24" s="169">
        <v>0.66</v>
      </c>
      <c r="JX24" s="170"/>
      <c r="JY24" s="170"/>
      <c r="JZ24" s="169">
        <v>-17.498200000000001</v>
      </c>
      <c r="KA24" s="169">
        <v>-23.331399999999999</v>
      </c>
      <c r="KB24" s="169">
        <v>4.76</v>
      </c>
      <c r="KC24" s="169">
        <v>13.7484</v>
      </c>
      <c r="KD24" s="169">
        <v>-20.132000000000001</v>
      </c>
      <c r="KE24" s="169">
        <v>5.5368000000000004</v>
      </c>
      <c r="KF24" s="169">
        <v>1.1000000000000001</v>
      </c>
      <c r="KG24" s="169">
        <v>-16.2</v>
      </c>
      <c r="KH24" s="169">
        <v>77.598100000000002</v>
      </c>
      <c r="KI24" s="169">
        <v>-148.7347</v>
      </c>
    </row>
    <row r="25" spans="1:295" ht="18" customHeight="1" x14ac:dyDescent="0.25">
      <c r="A25" s="161" t="s">
        <v>84</v>
      </c>
      <c r="B25" s="161" t="s">
        <v>808</v>
      </c>
      <c r="C25" s="162">
        <v>0</v>
      </c>
      <c r="D25" s="163">
        <v>1.5955999999999999</v>
      </c>
      <c r="E25" s="163">
        <v>-6.2935999999999996</v>
      </c>
      <c r="F25" s="163">
        <v>8.2905999999999995</v>
      </c>
      <c r="G25" s="163">
        <v>9.0338999999999992</v>
      </c>
      <c r="H25" s="164"/>
      <c r="I25" s="163">
        <v>9.9440000000000008</v>
      </c>
      <c r="J25" s="164"/>
      <c r="K25" s="163">
        <v>18.154</v>
      </c>
      <c r="L25" s="163">
        <v>7.4718</v>
      </c>
      <c r="M25" s="163">
        <v>7.1098999999999997</v>
      </c>
      <c r="N25" s="163">
        <v>-13.32</v>
      </c>
      <c r="O25" s="163">
        <v>-24.2</v>
      </c>
      <c r="P25" s="163">
        <v>2.2000000000000002</v>
      </c>
      <c r="Q25" s="163">
        <v>2.484</v>
      </c>
      <c r="R25" s="163">
        <v>-17.600000000000001</v>
      </c>
      <c r="S25" s="163">
        <v>3.2709000000000001</v>
      </c>
      <c r="T25" s="163">
        <v>-9.4708000000000006</v>
      </c>
      <c r="U25" s="163">
        <v>4.5129999999999999</v>
      </c>
      <c r="V25" s="163">
        <v>4.4353999999999996</v>
      </c>
      <c r="W25" s="163">
        <v>7.9713000000000003</v>
      </c>
      <c r="X25" s="163">
        <v>1.9466000000000001</v>
      </c>
      <c r="Y25" s="163">
        <v>-1.2383</v>
      </c>
      <c r="Z25" s="163">
        <v>2.2492999999999999</v>
      </c>
      <c r="AA25" s="164"/>
      <c r="AB25" s="163">
        <v>-1.1329</v>
      </c>
      <c r="AC25" s="163">
        <v>-0.60799999999999998</v>
      </c>
      <c r="AD25" s="163">
        <v>-0.59099999999999997</v>
      </c>
      <c r="AE25" s="163">
        <v>3.2029999999999998</v>
      </c>
      <c r="AF25" s="163">
        <v>-6.66</v>
      </c>
      <c r="AG25" s="163">
        <v>-8.8000000000000007</v>
      </c>
      <c r="AH25" s="163">
        <v>0.57399999999999995</v>
      </c>
      <c r="AI25" s="163">
        <v>0.218</v>
      </c>
      <c r="AJ25" s="164"/>
      <c r="AK25" s="163">
        <v>-12.12</v>
      </c>
      <c r="AL25" s="164"/>
      <c r="AM25" s="163">
        <v>-12.48</v>
      </c>
      <c r="AN25" s="163">
        <v>-12.53</v>
      </c>
      <c r="AO25" s="163">
        <v>6.8095999999999997</v>
      </c>
      <c r="AP25" s="163">
        <v>3.1821999999999999</v>
      </c>
      <c r="AQ25" s="163">
        <v>21.526399999999999</v>
      </c>
      <c r="AR25" s="163">
        <v>23.820499999999999</v>
      </c>
      <c r="AS25" s="163">
        <v>-18.5885</v>
      </c>
      <c r="AT25" s="163">
        <v>-14.8253</v>
      </c>
      <c r="AU25" s="163">
        <v>-14.9001</v>
      </c>
      <c r="AV25" s="163">
        <v>0.46650000000000003</v>
      </c>
      <c r="AW25" s="163">
        <v>0.58620000000000005</v>
      </c>
      <c r="AX25" s="163">
        <v>-16.287500000000001</v>
      </c>
      <c r="AY25" s="163">
        <v>-14.104699999999999</v>
      </c>
      <c r="AZ25" s="163">
        <v>24.1995</v>
      </c>
      <c r="BA25" s="163">
        <v>24.9526</v>
      </c>
      <c r="BB25" s="163">
        <v>10.065099999999999</v>
      </c>
      <c r="BC25" s="163">
        <v>17.1829</v>
      </c>
      <c r="BD25" s="163">
        <v>-5.3</v>
      </c>
      <c r="BE25" s="163">
        <v>-5.2</v>
      </c>
      <c r="BF25" s="163">
        <v>-21.550799999999999</v>
      </c>
      <c r="BG25" s="163">
        <v>-21.441500000000001</v>
      </c>
      <c r="BH25" s="163">
        <v>-2.5251999999999999</v>
      </c>
      <c r="BI25" s="164"/>
      <c r="BJ25" s="163">
        <v>5.7340999999999998</v>
      </c>
      <c r="BK25" s="163">
        <v>5.2323000000000004</v>
      </c>
      <c r="BL25" s="163">
        <v>4.0080999999999998</v>
      </c>
      <c r="BM25" s="163">
        <v>2.8809999999999998</v>
      </c>
      <c r="BN25" s="163">
        <v>-135.68530000000001</v>
      </c>
      <c r="BO25" s="163">
        <v>61.311700000000002</v>
      </c>
      <c r="BP25" s="163">
        <v>38.178600000000003</v>
      </c>
      <c r="BQ25" s="163">
        <v>-36.6907</v>
      </c>
      <c r="BR25" s="163">
        <v>-192.31659999999999</v>
      </c>
      <c r="BS25" s="164"/>
      <c r="BT25" s="164"/>
      <c r="BU25" s="164"/>
      <c r="BV25" s="163">
        <v>21.665600000000001</v>
      </c>
      <c r="BW25" s="163">
        <v>12.03</v>
      </c>
      <c r="BX25" s="163">
        <v>8.91</v>
      </c>
      <c r="BY25" s="163">
        <v>-3.74</v>
      </c>
      <c r="BZ25" s="163">
        <v>10.1</v>
      </c>
      <c r="CA25" s="163">
        <v>-10.176500000000001</v>
      </c>
      <c r="CB25" s="163">
        <v>-10.176500000000001</v>
      </c>
      <c r="CC25" s="163">
        <v>17.082000000000001</v>
      </c>
      <c r="CD25" s="163">
        <v>14.7896</v>
      </c>
      <c r="CE25" s="163">
        <v>13.6831</v>
      </c>
      <c r="CF25" s="163">
        <v>4.8388</v>
      </c>
      <c r="CG25" s="163">
        <v>4.9348000000000001</v>
      </c>
      <c r="CH25" s="163">
        <v>5.5883000000000003</v>
      </c>
      <c r="CI25" s="163">
        <v>7.6452999999999998</v>
      </c>
      <c r="CJ25" s="164"/>
      <c r="CK25" s="164"/>
      <c r="CL25" s="164"/>
      <c r="CM25" s="163">
        <v>-12.4</v>
      </c>
      <c r="CN25" s="163">
        <v>-3.81</v>
      </c>
      <c r="CO25" s="163">
        <v>39.301400000000001</v>
      </c>
      <c r="CP25" s="163">
        <v>39.171500000000002</v>
      </c>
      <c r="CQ25" s="163">
        <v>37.967300000000002</v>
      </c>
      <c r="CR25" s="163">
        <v>17.081600000000002</v>
      </c>
      <c r="CS25" s="163">
        <v>17.6599</v>
      </c>
      <c r="CT25" s="163">
        <v>-30.1631</v>
      </c>
      <c r="CU25" s="163">
        <v>0.85189999999999999</v>
      </c>
      <c r="CV25" s="163">
        <v>-26.1617</v>
      </c>
      <c r="CW25" s="163">
        <v>2.7946</v>
      </c>
      <c r="CX25" s="163">
        <v>33.68</v>
      </c>
      <c r="CY25" s="163">
        <v>13.89</v>
      </c>
      <c r="CZ25" s="163">
        <v>10.942399999999999</v>
      </c>
      <c r="DA25" s="163">
        <v>9.7687000000000008</v>
      </c>
      <c r="DB25" s="163">
        <v>-7.17</v>
      </c>
      <c r="DC25" s="164"/>
      <c r="DD25" s="163">
        <v>-9.5059000000000005</v>
      </c>
      <c r="DE25" s="163">
        <v>-9.7030999999999992</v>
      </c>
      <c r="DF25" s="163">
        <v>4.4058999999999999</v>
      </c>
      <c r="DG25" s="164"/>
      <c r="DH25" s="163">
        <v>-6.1616</v>
      </c>
      <c r="DI25" s="163">
        <v>-38.299999999999997</v>
      </c>
      <c r="DJ25" s="163">
        <v>-38.200000000000003</v>
      </c>
      <c r="DK25" s="163">
        <v>-1.6064000000000001</v>
      </c>
      <c r="DL25" s="164"/>
      <c r="DM25" s="163">
        <v>19.0884</v>
      </c>
      <c r="DN25" s="163">
        <v>24.498000000000001</v>
      </c>
      <c r="DO25" s="163">
        <v>12.84</v>
      </c>
      <c r="DP25" s="163">
        <v>-5.57</v>
      </c>
      <c r="DQ25" s="163">
        <v>16.771000000000001</v>
      </c>
      <c r="DR25" s="163">
        <v>-5.2546999999999997</v>
      </c>
      <c r="DS25" s="163">
        <v>-11.23</v>
      </c>
      <c r="DT25" s="163">
        <v>-11.34</v>
      </c>
      <c r="DU25" s="163">
        <v>29.66</v>
      </c>
      <c r="DV25" s="163">
        <v>9.48</v>
      </c>
      <c r="DW25" s="163">
        <v>-7.9455</v>
      </c>
      <c r="DX25" s="163">
        <v>-4.0545</v>
      </c>
      <c r="DY25" s="163">
        <v>-16.933199999999999</v>
      </c>
      <c r="DZ25" s="163">
        <v>-16.063600000000001</v>
      </c>
      <c r="EA25" s="163">
        <v>44.549900000000001</v>
      </c>
      <c r="EB25" s="163">
        <v>14.036099999999999</v>
      </c>
      <c r="EC25" s="163">
        <v>8.4457000000000004</v>
      </c>
      <c r="ED25" s="163">
        <v>8.4852000000000007</v>
      </c>
      <c r="EE25" s="163">
        <v>-8.6204999999999998</v>
      </c>
      <c r="EF25" s="163">
        <v>-9.7059999999999995</v>
      </c>
      <c r="EG25" s="163">
        <v>-15.387</v>
      </c>
      <c r="EH25" s="163">
        <v>-55.713299999999997</v>
      </c>
      <c r="EI25" s="163">
        <v>-21.992699999999999</v>
      </c>
      <c r="EJ25" s="164"/>
      <c r="EK25" s="163">
        <v>-17.173500000000001</v>
      </c>
      <c r="EL25" s="163">
        <v>-16.827200000000001</v>
      </c>
      <c r="EM25" s="164"/>
      <c r="EN25" s="163">
        <v>2.7915999999999999</v>
      </c>
      <c r="EO25" s="163">
        <v>2.8108</v>
      </c>
      <c r="EP25" s="163">
        <v>-11.78</v>
      </c>
      <c r="EQ25" s="163">
        <v>-18.118600000000001</v>
      </c>
      <c r="ER25" s="163">
        <v>-17.692599999999999</v>
      </c>
      <c r="ES25" s="163">
        <v>-2.1280000000000001</v>
      </c>
      <c r="ET25" s="163">
        <v>6.51</v>
      </c>
      <c r="EU25" s="163">
        <v>-2.0299999999999998</v>
      </c>
      <c r="EV25" s="163">
        <v>0</v>
      </c>
      <c r="EW25" s="163">
        <v>6.65</v>
      </c>
      <c r="EX25" s="163">
        <v>-4.0057999999999998</v>
      </c>
      <c r="EY25" s="163">
        <v>-11.951700000000001</v>
      </c>
      <c r="EZ25" s="163">
        <v>-12.1311</v>
      </c>
      <c r="FA25" s="163">
        <v>8.5091000000000001</v>
      </c>
      <c r="FB25" s="163">
        <v>-9.2886000000000006</v>
      </c>
      <c r="FC25" s="164"/>
      <c r="FD25" s="163">
        <v>5.1433999999999997</v>
      </c>
      <c r="FE25" s="164"/>
      <c r="FF25" s="163">
        <v>5.0435999999999996</v>
      </c>
      <c r="FG25" s="163">
        <v>3.2909000000000002</v>
      </c>
      <c r="FH25" s="163">
        <v>4.0589000000000004</v>
      </c>
      <c r="FI25" s="163">
        <v>0</v>
      </c>
      <c r="FJ25" s="163">
        <v>5.1910999999999996</v>
      </c>
      <c r="FK25" s="163">
        <v>5.3586</v>
      </c>
      <c r="FL25" s="163">
        <v>8.5403000000000002</v>
      </c>
      <c r="FM25" s="163">
        <v>13.900700000000001</v>
      </c>
      <c r="FN25" s="163">
        <v>13.9109</v>
      </c>
      <c r="FO25" s="163">
        <v>21.1555</v>
      </c>
      <c r="FP25" s="163">
        <v>33.999400000000001</v>
      </c>
      <c r="FQ25" s="163">
        <v>24.318000000000001</v>
      </c>
      <c r="FR25" s="163">
        <v>-16.88</v>
      </c>
      <c r="FS25" s="163">
        <v>-1.1147</v>
      </c>
      <c r="FT25" s="164"/>
      <c r="FU25" s="163">
        <v>-0.09</v>
      </c>
      <c r="FV25" s="163">
        <v>-1.19</v>
      </c>
      <c r="FW25" s="163">
        <v>-22.554300000000001</v>
      </c>
      <c r="FX25" s="163">
        <v>2.1743000000000001</v>
      </c>
      <c r="FY25" s="163">
        <v>7.2880000000000003</v>
      </c>
      <c r="FZ25" s="163">
        <v>0.36499999999999999</v>
      </c>
      <c r="GA25" s="164"/>
      <c r="GB25" s="163">
        <v>28.07</v>
      </c>
      <c r="GC25" s="163">
        <v>-36.008800000000001</v>
      </c>
      <c r="GD25" s="163">
        <v>-24.0596</v>
      </c>
      <c r="GE25" s="163">
        <v>-2.09</v>
      </c>
      <c r="GF25" s="163">
        <v>24.958400000000001</v>
      </c>
      <c r="GG25" s="164"/>
      <c r="GH25" s="163">
        <v>21.825199999999999</v>
      </c>
      <c r="GI25" s="163">
        <v>-7.3052999999999999</v>
      </c>
      <c r="GJ25" s="163">
        <v>-7.6925999999999997</v>
      </c>
      <c r="GK25" s="163">
        <v>2.0649000000000002</v>
      </c>
      <c r="GL25" s="164"/>
      <c r="GM25" s="164"/>
      <c r="GN25" s="163">
        <v>-11.2628</v>
      </c>
      <c r="GO25" s="163">
        <v>-37.289200000000001</v>
      </c>
      <c r="GP25" s="163">
        <v>6.6969000000000003</v>
      </c>
      <c r="GQ25" s="163">
        <v>-21.634699999999999</v>
      </c>
      <c r="GR25" s="163">
        <v>3.3972000000000002</v>
      </c>
      <c r="GS25" s="163">
        <v>3.2703000000000002</v>
      </c>
      <c r="GT25" s="163">
        <v>163.80430000000001</v>
      </c>
      <c r="GU25" s="163">
        <v>-8.2500999999999998</v>
      </c>
      <c r="GV25" s="163">
        <v>-6.3761999999999999</v>
      </c>
      <c r="GW25" s="163">
        <v>-10.720599999999999</v>
      </c>
      <c r="GX25" s="164"/>
      <c r="GY25" s="163">
        <v>8.3663000000000007</v>
      </c>
      <c r="GZ25" s="163">
        <v>8.4818999999999996</v>
      </c>
      <c r="HA25" s="163">
        <v>2.218</v>
      </c>
      <c r="HB25" s="163">
        <v>-23.042100000000001</v>
      </c>
      <c r="HC25" s="163">
        <v>-21.618200000000002</v>
      </c>
      <c r="HD25" s="163">
        <v>-15.09</v>
      </c>
      <c r="HE25" s="163">
        <v>17.4222</v>
      </c>
      <c r="HF25" s="163">
        <v>57.898400000000002</v>
      </c>
      <c r="HG25" s="163">
        <v>9.7421000000000006</v>
      </c>
      <c r="HH25" s="163">
        <v>70.743300000000005</v>
      </c>
      <c r="HI25" s="163">
        <v>-30.7685</v>
      </c>
      <c r="HJ25" s="163">
        <v>21.958600000000001</v>
      </c>
      <c r="HK25" s="164"/>
      <c r="HL25" s="164"/>
      <c r="HM25" s="163">
        <v>0</v>
      </c>
      <c r="HN25" s="163">
        <v>0</v>
      </c>
      <c r="HO25" s="164"/>
      <c r="HP25" s="164"/>
      <c r="HQ25" s="163">
        <v>-17.675899999999999</v>
      </c>
      <c r="HR25" s="163">
        <v>-17.077100000000002</v>
      </c>
      <c r="HS25" s="163">
        <v>-18.321899999999999</v>
      </c>
      <c r="HT25" s="163">
        <v>-17.916499999999999</v>
      </c>
      <c r="HU25" s="163">
        <v>20.309999999999999</v>
      </c>
      <c r="HV25" s="163">
        <v>20.239999999999998</v>
      </c>
      <c r="HW25" s="163">
        <v>-17.2</v>
      </c>
      <c r="HX25" s="163">
        <v>-17</v>
      </c>
      <c r="HY25" s="163">
        <v>8.9999999999999998E-4</v>
      </c>
      <c r="HZ25" s="163">
        <v>1.92</v>
      </c>
      <c r="IA25" s="163">
        <v>39.388100000000001</v>
      </c>
      <c r="IB25" s="163">
        <v>20.238800000000001</v>
      </c>
      <c r="IC25" s="163">
        <v>20.331600000000002</v>
      </c>
      <c r="ID25" s="163">
        <v>-14</v>
      </c>
      <c r="IE25" s="163">
        <v>-20.9</v>
      </c>
      <c r="IF25" s="163">
        <v>0.5</v>
      </c>
      <c r="IG25" s="163">
        <v>0</v>
      </c>
      <c r="IH25" s="164"/>
      <c r="II25" s="163">
        <v>-18.246700000000001</v>
      </c>
      <c r="IJ25" s="163">
        <v>-157.21950000000001</v>
      </c>
      <c r="IK25" s="163">
        <v>-30.4253</v>
      </c>
      <c r="IL25" s="163">
        <v>-218.38239999999999</v>
      </c>
      <c r="IM25" s="163">
        <v>-20.108599999999999</v>
      </c>
      <c r="IN25" s="163">
        <v>-43.936799999999998</v>
      </c>
      <c r="IO25" s="163">
        <v>61.049500000000002</v>
      </c>
      <c r="IP25" s="163">
        <v>108.5056</v>
      </c>
      <c r="IQ25" s="163">
        <v>79.315700000000007</v>
      </c>
      <c r="IR25" s="163">
        <v>122.1936</v>
      </c>
      <c r="IS25" s="163">
        <v>-13.6023</v>
      </c>
      <c r="IT25" s="163">
        <v>10.0723</v>
      </c>
      <c r="IU25" s="163">
        <v>6.7026000000000003</v>
      </c>
      <c r="IV25" s="163">
        <v>34.354700000000001</v>
      </c>
      <c r="IW25" s="163">
        <v>86.841399999999993</v>
      </c>
      <c r="IX25" s="163">
        <v>-235.57239999999999</v>
      </c>
      <c r="IY25" s="163">
        <v>-9.1433</v>
      </c>
      <c r="IZ25" s="163">
        <v>10.8034</v>
      </c>
      <c r="JA25" s="163">
        <v>-1.5686</v>
      </c>
      <c r="JB25" s="163">
        <v>0.66600000000000004</v>
      </c>
      <c r="JC25" s="163">
        <v>-4.4800000000000004</v>
      </c>
      <c r="JD25" s="163">
        <v>-0.92700000000000005</v>
      </c>
      <c r="JE25" s="163">
        <v>-0.94099999999999995</v>
      </c>
      <c r="JF25" s="163">
        <v>-0.16</v>
      </c>
      <c r="JG25" s="163">
        <v>1.68</v>
      </c>
      <c r="JH25" s="163">
        <v>-3.1082000000000001</v>
      </c>
      <c r="JI25" s="163">
        <v>-7.5578000000000003</v>
      </c>
      <c r="JJ25" s="163">
        <v>0.17849999999999999</v>
      </c>
      <c r="JK25" s="163">
        <v>-0.29139999999999999</v>
      </c>
      <c r="JL25" s="163">
        <v>13.5</v>
      </c>
      <c r="JM25" s="163">
        <v>8.3610000000000007</v>
      </c>
      <c r="JN25" s="163">
        <v>8.5570000000000004</v>
      </c>
      <c r="JO25" s="164"/>
      <c r="JP25" s="164"/>
      <c r="JQ25" s="163">
        <v>3.8233999999999999</v>
      </c>
      <c r="JR25" s="163">
        <v>3.7412999999999998</v>
      </c>
      <c r="JS25" s="163">
        <v>5.6638000000000002</v>
      </c>
      <c r="JT25" s="164"/>
      <c r="JU25" s="163">
        <v>4.7</v>
      </c>
      <c r="JV25" s="163">
        <v>7.2854999999999999</v>
      </c>
      <c r="JW25" s="163">
        <v>0.69</v>
      </c>
      <c r="JX25" s="164"/>
      <c r="JY25" s="163">
        <v>0</v>
      </c>
      <c r="JZ25" s="163">
        <v>-17.861999999999998</v>
      </c>
      <c r="KA25" s="163">
        <v>-24.069400000000002</v>
      </c>
      <c r="KB25" s="163">
        <v>5.0800999999999998</v>
      </c>
      <c r="KC25" s="163">
        <v>13.414400000000001</v>
      </c>
      <c r="KD25" s="163">
        <v>-21.468499999999999</v>
      </c>
      <c r="KE25" s="163">
        <v>6.9935</v>
      </c>
      <c r="KF25" s="163">
        <v>1.7</v>
      </c>
      <c r="KG25" s="163">
        <v>-17.7</v>
      </c>
      <c r="KH25" s="163">
        <v>82.452399999999997</v>
      </c>
      <c r="KI25" s="163">
        <v>-141.09520000000001</v>
      </c>
    </row>
    <row r="26" spans="1:295" ht="18" customHeight="1" x14ac:dyDescent="0.25">
      <c r="A26" s="161" t="s">
        <v>84</v>
      </c>
      <c r="B26" s="161" t="s">
        <v>809</v>
      </c>
      <c r="C26" s="165">
        <v>0</v>
      </c>
      <c r="D26" s="166">
        <v>1.7116</v>
      </c>
      <c r="E26" s="166">
        <v>-6.4781000000000004</v>
      </c>
      <c r="F26" s="166">
        <v>6.9550000000000001</v>
      </c>
      <c r="G26" s="166">
        <v>9.1898999999999997</v>
      </c>
      <c r="H26" s="167"/>
      <c r="I26" s="166">
        <v>10.276400000000001</v>
      </c>
      <c r="J26" s="167"/>
      <c r="K26" s="166">
        <v>19.522099999999998</v>
      </c>
      <c r="L26" s="166">
        <v>8.3087</v>
      </c>
      <c r="M26" s="166">
        <v>7.9180000000000001</v>
      </c>
      <c r="N26" s="166">
        <v>-17.760000000000002</v>
      </c>
      <c r="O26" s="166">
        <v>-24.2</v>
      </c>
      <c r="P26" s="166">
        <v>2.2000000000000002</v>
      </c>
      <c r="Q26" s="166">
        <v>4.968</v>
      </c>
      <c r="R26" s="166">
        <v>-15.4</v>
      </c>
      <c r="S26" s="166">
        <v>3.1916000000000002</v>
      </c>
      <c r="T26" s="166">
        <v>-16.766500000000001</v>
      </c>
      <c r="U26" s="166">
        <v>5.3259999999999996</v>
      </c>
      <c r="V26" s="166">
        <v>5.2759999999999998</v>
      </c>
      <c r="W26" s="166">
        <v>9.4549000000000003</v>
      </c>
      <c r="X26" s="166">
        <v>1.7108000000000001</v>
      </c>
      <c r="Y26" s="166">
        <v>-1.2151000000000001</v>
      </c>
      <c r="Z26" s="166">
        <v>2.3734999999999999</v>
      </c>
      <c r="AA26" s="167"/>
      <c r="AB26" s="166">
        <v>-1.2395</v>
      </c>
      <c r="AC26" s="166">
        <v>-0.52500000000000002</v>
      </c>
      <c r="AD26" s="166">
        <v>-0.51100000000000001</v>
      </c>
      <c r="AE26" s="166">
        <v>3.0270000000000001</v>
      </c>
      <c r="AF26" s="166">
        <v>-2.2200000000000002</v>
      </c>
      <c r="AG26" s="166">
        <v>-8.8000000000000007</v>
      </c>
      <c r="AH26" s="166">
        <v>0.52300000000000002</v>
      </c>
      <c r="AI26" s="166">
        <v>0.214</v>
      </c>
      <c r="AJ26" s="167"/>
      <c r="AK26" s="166">
        <v>-11.54</v>
      </c>
      <c r="AL26" s="166">
        <v>-10</v>
      </c>
      <c r="AM26" s="166">
        <v>-11.56</v>
      </c>
      <c r="AN26" s="166">
        <v>-11.65</v>
      </c>
      <c r="AO26" s="166">
        <v>7.4322999999999997</v>
      </c>
      <c r="AP26" s="166">
        <v>3.6846000000000001</v>
      </c>
      <c r="AQ26" s="166">
        <v>22.470500000000001</v>
      </c>
      <c r="AR26" s="166">
        <v>24.979299999999999</v>
      </c>
      <c r="AS26" s="166">
        <v>-16.912299999999998</v>
      </c>
      <c r="AT26" s="166">
        <v>-14.853999999999999</v>
      </c>
      <c r="AU26" s="166">
        <v>-14.853899999999999</v>
      </c>
      <c r="AV26" s="166">
        <v>11.841100000000001</v>
      </c>
      <c r="AW26" s="166">
        <v>12.2905</v>
      </c>
      <c r="AX26" s="166">
        <v>-14.694800000000001</v>
      </c>
      <c r="AY26" s="166">
        <v>-10.881500000000001</v>
      </c>
      <c r="AZ26" s="166">
        <v>33.497</v>
      </c>
      <c r="BA26" s="166">
        <v>34.554000000000002</v>
      </c>
      <c r="BB26" s="166">
        <v>4.5637999999999996</v>
      </c>
      <c r="BC26" s="166">
        <v>17.585599999999999</v>
      </c>
      <c r="BD26" s="166">
        <v>-4.8</v>
      </c>
      <c r="BE26" s="166">
        <v>-4.7</v>
      </c>
      <c r="BF26" s="166">
        <v>-19.564599999999999</v>
      </c>
      <c r="BG26" s="166">
        <v>-18.709499999999998</v>
      </c>
      <c r="BH26" s="166">
        <v>-2.6396000000000002</v>
      </c>
      <c r="BI26" s="167"/>
      <c r="BJ26" s="166">
        <v>2.8738999999999999</v>
      </c>
      <c r="BK26" s="166">
        <v>5.4444999999999997</v>
      </c>
      <c r="BL26" s="166">
        <v>3.6168999999999998</v>
      </c>
      <c r="BM26" s="166">
        <v>2.5760999999999998</v>
      </c>
      <c r="BN26" s="166">
        <v>-110.0192</v>
      </c>
      <c r="BO26" s="166">
        <v>94.332700000000003</v>
      </c>
      <c r="BP26" s="167"/>
      <c r="BQ26" s="166">
        <v>-82.837999999999994</v>
      </c>
      <c r="BR26" s="166">
        <v>-160.2071</v>
      </c>
      <c r="BS26" s="167"/>
      <c r="BT26" s="167"/>
      <c r="BU26" s="167"/>
      <c r="BV26" s="166">
        <v>26.6554</v>
      </c>
      <c r="BW26" s="166">
        <v>12.85</v>
      </c>
      <c r="BX26" s="166">
        <v>9.6300000000000008</v>
      </c>
      <c r="BY26" s="166">
        <v>-2.29</v>
      </c>
      <c r="BZ26" s="166">
        <v>12.21</v>
      </c>
      <c r="CA26" s="166">
        <v>-8.5691000000000006</v>
      </c>
      <c r="CB26" s="166">
        <v>-7.6314000000000002</v>
      </c>
      <c r="CC26" s="166">
        <v>15.5329</v>
      </c>
      <c r="CD26" s="166">
        <v>13.0106</v>
      </c>
      <c r="CE26" s="166">
        <v>10.759600000000001</v>
      </c>
      <c r="CF26" s="166">
        <v>-0.48259999999999997</v>
      </c>
      <c r="CG26" s="166">
        <v>-0.33779999999999999</v>
      </c>
      <c r="CH26" s="166">
        <v>3.1240999999999999</v>
      </c>
      <c r="CI26" s="166">
        <v>8.2454999999999998</v>
      </c>
      <c r="CJ26" s="167"/>
      <c r="CK26" s="167"/>
      <c r="CL26" s="167"/>
      <c r="CM26" s="166">
        <v>-13.7</v>
      </c>
      <c r="CN26" s="166">
        <v>-4.03</v>
      </c>
      <c r="CO26" s="166">
        <v>38.604500000000002</v>
      </c>
      <c r="CP26" s="166">
        <v>37.6083</v>
      </c>
      <c r="CQ26" s="166">
        <v>36.973599999999998</v>
      </c>
      <c r="CR26" s="166">
        <v>22.496500000000001</v>
      </c>
      <c r="CS26" s="166">
        <v>23.1294</v>
      </c>
      <c r="CT26" s="166">
        <v>-27.689299999999999</v>
      </c>
      <c r="CU26" s="166">
        <v>-9.48</v>
      </c>
      <c r="CV26" s="166">
        <v>-23.695</v>
      </c>
      <c r="CW26" s="166">
        <v>3.2966000000000002</v>
      </c>
      <c r="CX26" s="166">
        <v>36.61</v>
      </c>
      <c r="CY26" s="166">
        <v>15.09</v>
      </c>
      <c r="CZ26" s="166">
        <v>0.31740000000000002</v>
      </c>
      <c r="DA26" s="166">
        <v>-0.29299999999999998</v>
      </c>
      <c r="DB26" s="166">
        <v>-7.4</v>
      </c>
      <c r="DC26" s="167"/>
      <c r="DD26" s="166">
        <v>-10.4495</v>
      </c>
      <c r="DE26" s="166">
        <v>-9.7561999999999998</v>
      </c>
      <c r="DF26" s="166">
        <v>20.469100000000001</v>
      </c>
      <c r="DG26" s="167"/>
      <c r="DH26" s="166">
        <v>-6.7342000000000004</v>
      </c>
      <c r="DI26" s="166">
        <v>-44</v>
      </c>
      <c r="DJ26" s="166">
        <v>-42.9</v>
      </c>
      <c r="DK26" s="166">
        <v>-1.1292</v>
      </c>
      <c r="DL26" s="167"/>
      <c r="DM26" s="166">
        <v>19.7193</v>
      </c>
      <c r="DN26" s="166">
        <v>28.023399999999999</v>
      </c>
      <c r="DO26" s="166">
        <v>15.71</v>
      </c>
      <c r="DP26" s="166">
        <v>-5.37</v>
      </c>
      <c r="DQ26" s="166">
        <v>15.840999999999999</v>
      </c>
      <c r="DR26" s="166">
        <v>-22.3444</v>
      </c>
      <c r="DS26" s="166">
        <v>-11.79</v>
      </c>
      <c r="DT26" s="166">
        <v>-11.74</v>
      </c>
      <c r="DU26" s="166">
        <v>32.75</v>
      </c>
      <c r="DV26" s="166">
        <v>-15.69</v>
      </c>
      <c r="DW26" s="166">
        <v>-24.309100000000001</v>
      </c>
      <c r="DX26" s="166">
        <v>-12.4818</v>
      </c>
      <c r="DY26" s="166">
        <v>-19.709299999999999</v>
      </c>
      <c r="DZ26" s="166">
        <v>-19.190899999999999</v>
      </c>
      <c r="EA26" s="166">
        <v>40.860300000000002</v>
      </c>
      <c r="EB26" s="166">
        <v>11.7286</v>
      </c>
      <c r="EC26" s="166">
        <v>5.8364000000000003</v>
      </c>
      <c r="ED26" s="166">
        <v>6.5166000000000004</v>
      </c>
      <c r="EE26" s="166">
        <v>-6.1818</v>
      </c>
      <c r="EF26" s="166">
        <v>-7.5072000000000001</v>
      </c>
      <c r="EG26" s="166">
        <v>-15.702999999999999</v>
      </c>
      <c r="EH26" s="166">
        <v>-6.7824</v>
      </c>
      <c r="EI26" s="166">
        <v>-33.2425</v>
      </c>
      <c r="EJ26" s="167"/>
      <c r="EK26" s="166">
        <v>-19.1524</v>
      </c>
      <c r="EL26" s="166">
        <v>-17.657800000000002</v>
      </c>
      <c r="EM26" s="166">
        <v>0</v>
      </c>
      <c r="EN26" s="166">
        <v>-1.4321999999999999</v>
      </c>
      <c r="EO26" s="166">
        <v>-2.1132</v>
      </c>
      <c r="EP26" s="166">
        <v>0</v>
      </c>
      <c r="EQ26" s="166">
        <v>-19.3216</v>
      </c>
      <c r="ER26" s="166">
        <v>-19.013300000000001</v>
      </c>
      <c r="ES26" s="166">
        <v>-3.6602999999999999</v>
      </c>
      <c r="ET26" s="166">
        <v>0</v>
      </c>
      <c r="EU26" s="166">
        <v>0</v>
      </c>
      <c r="EV26" s="166">
        <v>0.4</v>
      </c>
      <c r="EW26" s="166">
        <v>7.4188999999999998</v>
      </c>
      <c r="EX26" s="166">
        <v>-12.594799999999999</v>
      </c>
      <c r="EY26" s="166">
        <v>-13.6713</v>
      </c>
      <c r="EZ26" s="166">
        <v>-13.8583</v>
      </c>
      <c r="FA26" s="166">
        <v>8.3983000000000008</v>
      </c>
      <c r="FB26" s="166">
        <v>-10.828200000000001</v>
      </c>
      <c r="FC26" s="167"/>
      <c r="FD26" s="166">
        <v>5.8661000000000003</v>
      </c>
      <c r="FE26" s="167"/>
      <c r="FF26" s="166">
        <v>5.6227999999999998</v>
      </c>
      <c r="FG26" s="166">
        <v>4.3403999999999998</v>
      </c>
      <c r="FH26" s="166">
        <v>4.7641</v>
      </c>
      <c r="FI26" s="166">
        <v>2.7597</v>
      </c>
      <c r="FJ26" s="166">
        <v>3.0142000000000002</v>
      </c>
      <c r="FK26" s="166">
        <v>2.6793</v>
      </c>
      <c r="FL26" s="166">
        <v>11.387</v>
      </c>
      <c r="FM26" s="166">
        <v>17.488499999999998</v>
      </c>
      <c r="FN26" s="166">
        <v>17.409199999999998</v>
      </c>
      <c r="FO26" s="166">
        <v>21.856100000000001</v>
      </c>
      <c r="FP26" s="166">
        <v>33.71</v>
      </c>
      <c r="FQ26" s="166">
        <v>21.808199999999999</v>
      </c>
      <c r="FR26" s="166">
        <v>-17.440000000000001</v>
      </c>
      <c r="FS26" s="166">
        <v>-0.39140000000000003</v>
      </c>
      <c r="FT26" s="167"/>
      <c r="FU26" s="166">
        <v>0.67</v>
      </c>
      <c r="FV26" s="166">
        <v>-1.34</v>
      </c>
      <c r="FW26" s="166">
        <v>-22.117899999999999</v>
      </c>
      <c r="FX26" s="167"/>
      <c r="FY26" s="166">
        <v>7.3140000000000001</v>
      </c>
      <c r="FZ26" s="166">
        <v>0.41099999999999998</v>
      </c>
      <c r="GA26" s="167"/>
      <c r="GB26" s="166">
        <v>27.96</v>
      </c>
      <c r="GC26" s="166">
        <v>-38.171500000000002</v>
      </c>
      <c r="GD26" s="166">
        <v>-25.845700000000001</v>
      </c>
      <c r="GE26" s="166">
        <v>-2.21</v>
      </c>
      <c r="GF26" s="166">
        <v>25.005400000000002</v>
      </c>
      <c r="GG26" s="167"/>
      <c r="GH26" s="166">
        <v>22.5945</v>
      </c>
      <c r="GI26" s="166">
        <v>-7.1417999999999999</v>
      </c>
      <c r="GJ26" s="166">
        <v>-7.5816999999999997</v>
      </c>
      <c r="GK26" s="166">
        <v>2.2391999999999999</v>
      </c>
      <c r="GL26" s="167"/>
      <c r="GM26" s="167"/>
      <c r="GN26" s="167"/>
      <c r="GO26" s="166">
        <v>-33.347799999999999</v>
      </c>
      <c r="GP26" s="166">
        <v>7.3487999999999998</v>
      </c>
      <c r="GQ26" s="166">
        <v>-21.364899999999999</v>
      </c>
      <c r="GR26" s="166">
        <v>2.5960999999999999</v>
      </c>
      <c r="GS26" s="166">
        <v>1.867</v>
      </c>
      <c r="GT26" s="166">
        <v>164.09739999999999</v>
      </c>
      <c r="GU26" s="166">
        <v>-7.6976000000000004</v>
      </c>
      <c r="GV26" s="166">
        <v>-7.6433</v>
      </c>
      <c r="GW26" s="166">
        <v>-10.1562</v>
      </c>
      <c r="GX26" s="166">
        <v>2.8296999999999999</v>
      </c>
      <c r="GY26" s="166">
        <v>8.8790999999999993</v>
      </c>
      <c r="GZ26" s="166">
        <v>8.9169999999999998</v>
      </c>
      <c r="HA26" s="166">
        <v>2.3054000000000001</v>
      </c>
      <c r="HB26" s="166">
        <v>-19.832699999999999</v>
      </c>
      <c r="HC26" s="166">
        <v>-18.687100000000001</v>
      </c>
      <c r="HD26" s="166">
        <v>-15.92</v>
      </c>
      <c r="HE26" s="166">
        <v>17.717400000000001</v>
      </c>
      <c r="HF26" s="166">
        <v>30.047599999999999</v>
      </c>
      <c r="HG26" s="166">
        <v>33.900700000000001</v>
      </c>
      <c r="HH26" s="166">
        <v>70.779899999999998</v>
      </c>
      <c r="HI26" s="166">
        <v>-35.022599999999997</v>
      </c>
      <c r="HJ26" s="166">
        <v>18.063600000000001</v>
      </c>
      <c r="HK26" s="167"/>
      <c r="HL26" s="167"/>
      <c r="HM26" s="166">
        <v>-11.0106</v>
      </c>
      <c r="HN26" s="166">
        <v>0</v>
      </c>
      <c r="HO26" s="167"/>
      <c r="HP26" s="167"/>
      <c r="HQ26" s="166">
        <v>-17.22</v>
      </c>
      <c r="HR26" s="166">
        <v>-16.648700000000002</v>
      </c>
      <c r="HS26" s="166">
        <v>-19.5975</v>
      </c>
      <c r="HT26" s="166">
        <v>-19.9693</v>
      </c>
      <c r="HU26" s="166">
        <v>19.43</v>
      </c>
      <c r="HV26" s="166">
        <v>19.100000000000001</v>
      </c>
      <c r="HW26" s="166">
        <v>-17.399999999999999</v>
      </c>
      <c r="HX26" s="166">
        <v>-17.7</v>
      </c>
      <c r="HY26" s="166">
        <v>-2.8464</v>
      </c>
      <c r="HZ26" s="166">
        <v>5.6</v>
      </c>
      <c r="IA26" s="166">
        <v>40.752800000000001</v>
      </c>
      <c r="IB26" s="166">
        <v>19.126799999999999</v>
      </c>
      <c r="IC26" s="166">
        <v>19.148399999999999</v>
      </c>
      <c r="ID26" s="166">
        <v>-12.3</v>
      </c>
      <c r="IE26" s="166">
        <v>-20.5</v>
      </c>
      <c r="IF26" s="166">
        <v>0.9</v>
      </c>
      <c r="IG26" s="166">
        <v>0.3</v>
      </c>
      <c r="IH26" s="166">
        <v>-17.954599999999999</v>
      </c>
      <c r="II26" s="166">
        <v>-18.2</v>
      </c>
      <c r="IJ26" s="166">
        <v>-156.2569</v>
      </c>
      <c r="IK26" s="166">
        <v>-13.429600000000001</v>
      </c>
      <c r="IL26" s="166">
        <v>-225.09880000000001</v>
      </c>
      <c r="IM26" s="166">
        <v>-26.744</v>
      </c>
      <c r="IN26" s="166">
        <v>-44.900500000000001</v>
      </c>
      <c r="IO26" s="166">
        <v>70.089399999999998</v>
      </c>
      <c r="IP26" s="166">
        <v>100.4884</v>
      </c>
      <c r="IQ26" s="166">
        <v>76.992900000000006</v>
      </c>
      <c r="IR26" s="166">
        <v>123.27209999999999</v>
      </c>
      <c r="IS26" s="166">
        <v>-5.7942</v>
      </c>
      <c r="IT26" s="166">
        <v>8.8905999999999992</v>
      </c>
      <c r="IU26" s="166">
        <v>9.2484000000000002</v>
      </c>
      <c r="IV26" s="166">
        <v>34.260899999999999</v>
      </c>
      <c r="IW26" s="166">
        <v>96.482600000000005</v>
      </c>
      <c r="IX26" s="166">
        <v>-238.96010000000001</v>
      </c>
      <c r="IY26" s="166">
        <v>-2.0655999999999999</v>
      </c>
      <c r="IZ26" s="166">
        <v>1.7371000000000001</v>
      </c>
      <c r="JA26" s="166">
        <v>-1.8737999999999999</v>
      </c>
      <c r="JB26" s="166">
        <v>1.1679999999999999</v>
      </c>
      <c r="JC26" s="166">
        <v>-3.92</v>
      </c>
      <c r="JD26" s="166">
        <v>-0.95399999999999996</v>
      </c>
      <c r="JE26" s="166">
        <v>-0.95</v>
      </c>
      <c r="JF26" s="166">
        <v>-0.8</v>
      </c>
      <c r="JG26" s="166">
        <v>0.48</v>
      </c>
      <c r="JH26" s="166">
        <v>-1.6442000000000001</v>
      </c>
      <c r="JI26" s="166">
        <v>-6.2973999999999997</v>
      </c>
      <c r="JJ26" s="166">
        <v>-2.9000000000000001E-2</v>
      </c>
      <c r="JK26" s="166">
        <v>-0.17549999999999999</v>
      </c>
      <c r="JL26" s="166">
        <v>11.9</v>
      </c>
      <c r="JM26" s="166">
        <v>8.3119999999999994</v>
      </c>
      <c r="JN26" s="166">
        <v>7.9290000000000003</v>
      </c>
      <c r="JO26" s="167"/>
      <c r="JP26" s="167"/>
      <c r="JQ26" s="166">
        <v>4.7065000000000001</v>
      </c>
      <c r="JR26" s="166">
        <v>3.3574999999999999</v>
      </c>
      <c r="JS26" s="166">
        <v>4.0266000000000002</v>
      </c>
      <c r="JT26" s="167"/>
      <c r="JU26" s="166">
        <v>4.5999999999999996</v>
      </c>
      <c r="JV26" s="166">
        <v>7.2301000000000002</v>
      </c>
      <c r="JW26" s="166">
        <v>0.87</v>
      </c>
      <c r="JX26" s="167"/>
      <c r="JY26" s="166">
        <v>3.1560999999999999</v>
      </c>
      <c r="JZ26" s="166">
        <v>-17.534099999999999</v>
      </c>
      <c r="KA26" s="166">
        <v>-24.767299999999999</v>
      </c>
      <c r="KB26" s="166">
        <v>6.8410000000000002</v>
      </c>
      <c r="KC26" s="166">
        <v>14.3696</v>
      </c>
      <c r="KD26" s="166">
        <v>-21.2806</v>
      </c>
      <c r="KE26" s="166">
        <v>7.6586999999999996</v>
      </c>
      <c r="KF26" s="166">
        <v>2.2000000000000002</v>
      </c>
      <c r="KG26" s="166">
        <v>-17.3</v>
      </c>
      <c r="KH26" s="166">
        <v>52.1357</v>
      </c>
      <c r="KI26" s="166">
        <v>-102.887</v>
      </c>
    </row>
    <row r="27" spans="1:295" ht="18" customHeight="1" x14ac:dyDescent="0.25">
      <c r="A27" s="161" t="s">
        <v>84</v>
      </c>
      <c r="B27" s="161" t="s">
        <v>810</v>
      </c>
      <c r="C27" s="165">
        <v>0</v>
      </c>
      <c r="D27" s="166">
        <v>2.0565000000000002</v>
      </c>
      <c r="E27" s="166">
        <v>-6.7782999999999998</v>
      </c>
      <c r="F27" s="166">
        <v>8.4613999999999994</v>
      </c>
      <c r="G27" s="166">
        <v>10.043900000000001</v>
      </c>
      <c r="H27" s="167"/>
      <c r="I27" s="166">
        <v>12.1617</v>
      </c>
      <c r="J27" s="167"/>
      <c r="K27" s="166">
        <v>20.9786</v>
      </c>
      <c r="L27" s="166">
        <v>8.9617000000000004</v>
      </c>
      <c r="M27" s="166">
        <v>8.5777000000000001</v>
      </c>
      <c r="N27" s="166">
        <v>-13.32</v>
      </c>
      <c r="O27" s="167"/>
      <c r="P27" s="167"/>
      <c r="Q27" s="166">
        <v>4.1399999999999997</v>
      </c>
      <c r="R27" s="166">
        <v>-17.600000000000001</v>
      </c>
      <c r="S27" s="166">
        <v>2.9</v>
      </c>
      <c r="T27" s="166">
        <v>-3.9037000000000002</v>
      </c>
      <c r="U27" s="166">
        <v>5.4588999999999999</v>
      </c>
      <c r="V27" s="166">
        <v>5.2043999999999997</v>
      </c>
      <c r="W27" s="166">
        <v>9.4677000000000007</v>
      </c>
      <c r="X27" s="166">
        <v>1.7898000000000001</v>
      </c>
      <c r="Y27" s="166">
        <v>-1.1633</v>
      </c>
      <c r="Z27" s="166">
        <v>1.6244000000000001</v>
      </c>
      <c r="AA27" s="167"/>
      <c r="AB27" s="166">
        <v>-1.1220000000000001</v>
      </c>
      <c r="AC27" s="166">
        <v>-0.33</v>
      </c>
      <c r="AD27" s="166">
        <v>-0.32700000000000001</v>
      </c>
      <c r="AE27" s="166">
        <v>2.71</v>
      </c>
      <c r="AF27" s="166">
        <v>-6.66</v>
      </c>
      <c r="AG27" s="166">
        <v>-6.6</v>
      </c>
      <c r="AH27" s="166">
        <v>-0.41599999999999998</v>
      </c>
      <c r="AI27" s="166">
        <v>0.218</v>
      </c>
      <c r="AJ27" s="167"/>
      <c r="AK27" s="166">
        <v>-11.6</v>
      </c>
      <c r="AL27" s="167"/>
      <c r="AM27" s="166">
        <v>-11.69</v>
      </c>
      <c r="AN27" s="166">
        <v>-11.92</v>
      </c>
      <c r="AO27" s="166">
        <v>7.9446000000000003</v>
      </c>
      <c r="AP27" s="166">
        <v>3.3026</v>
      </c>
      <c r="AQ27" s="166">
        <v>18.694600000000001</v>
      </c>
      <c r="AR27" s="166">
        <v>23.247</v>
      </c>
      <c r="AS27" s="166">
        <v>-13.914899999999999</v>
      </c>
      <c r="AT27" s="166">
        <v>-9.4437999999999995</v>
      </c>
      <c r="AU27" s="166">
        <v>-10.114599999999999</v>
      </c>
      <c r="AV27" s="166">
        <v>10.595599999999999</v>
      </c>
      <c r="AW27" s="166">
        <v>8.2178000000000004</v>
      </c>
      <c r="AX27" s="166">
        <v>-17.180800000000001</v>
      </c>
      <c r="AY27" s="166">
        <v>-14.222899999999999</v>
      </c>
      <c r="AZ27" s="166">
        <v>38.9026</v>
      </c>
      <c r="BA27" s="166">
        <v>42.288699999999999</v>
      </c>
      <c r="BB27" s="166">
        <v>66.100200000000001</v>
      </c>
      <c r="BC27" s="166">
        <v>20.488499999999998</v>
      </c>
      <c r="BD27" s="166">
        <v>-5.7</v>
      </c>
      <c r="BE27" s="166">
        <v>-5.6</v>
      </c>
      <c r="BF27" s="166">
        <v>-25.261900000000001</v>
      </c>
      <c r="BG27" s="166">
        <v>-24.939399999999999</v>
      </c>
      <c r="BH27" s="166">
        <v>-3.2563</v>
      </c>
      <c r="BI27" s="167"/>
      <c r="BJ27" s="166">
        <v>4.2035</v>
      </c>
      <c r="BK27" s="166">
        <v>6.0641999999999996</v>
      </c>
      <c r="BL27" s="166">
        <v>3.9807999999999999</v>
      </c>
      <c r="BM27" s="166">
        <v>2.6778</v>
      </c>
      <c r="BN27" s="166">
        <v>-164.34209999999999</v>
      </c>
      <c r="BO27" s="166">
        <v>122.9896</v>
      </c>
      <c r="BP27" s="167"/>
      <c r="BQ27" s="166">
        <v>-71.933400000000006</v>
      </c>
      <c r="BR27" s="166">
        <v>-171.60300000000001</v>
      </c>
      <c r="BS27" s="167"/>
      <c r="BT27" s="167"/>
      <c r="BU27" s="167"/>
      <c r="BV27" s="166">
        <v>29.9087</v>
      </c>
      <c r="BW27" s="166">
        <v>13.51</v>
      </c>
      <c r="BX27" s="166">
        <v>11.39</v>
      </c>
      <c r="BY27" s="166">
        <v>-1.48</v>
      </c>
      <c r="BZ27" s="166">
        <v>12.75</v>
      </c>
      <c r="CA27" s="166">
        <v>0.40610000000000002</v>
      </c>
      <c r="CB27" s="166">
        <v>1.0758000000000001</v>
      </c>
      <c r="CC27" s="166">
        <v>16.853400000000001</v>
      </c>
      <c r="CD27" s="166">
        <v>14.152900000000001</v>
      </c>
      <c r="CE27" s="166">
        <v>11.0794</v>
      </c>
      <c r="CF27" s="166">
        <v>-12.553100000000001</v>
      </c>
      <c r="CG27" s="166">
        <v>-12.615399999999999</v>
      </c>
      <c r="CH27" s="166">
        <v>4.3120000000000003</v>
      </c>
      <c r="CI27" s="166">
        <v>7.4207000000000001</v>
      </c>
      <c r="CJ27" s="167"/>
      <c r="CK27" s="167"/>
      <c r="CL27" s="167"/>
      <c r="CM27" s="166">
        <v>-12.7</v>
      </c>
      <c r="CN27" s="166">
        <v>-4.1399999999999997</v>
      </c>
      <c r="CO27" s="166">
        <v>34.602200000000003</v>
      </c>
      <c r="CP27" s="166">
        <v>34.295299999999997</v>
      </c>
      <c r="CQ27" s="166">
        <v>33.337899999999998</v>
      </c>
      <c r="CR27" s="166">
        <v>28.2867</v>
      </c>
      <c r="CS27" s="166">
        <v>27.948899999999998</v>
      </c>
      <c r="CT27" s="166">
        <v>-27.403300000000002</v>
      </c>
      <c r="CU27" s="166">
        <v>-17.321300000000001</v>
      </c>
      <c r="CV27" s="166">
        <v>-22.242000000000001</v>
      </c>
      <c r="CW27" s="166">
        <v>3.3856999999999999</v>
      </c>
      <c r="CX27" s="166">
        <v>37.32</v>
      </c>
      <c r="CY27" s="166">
        <v>16.59</v>
      </c>
      <c r="CZ27" s="166">
        <v>1.0986</v>
      </c>
      <c r="DA27" s="166">
        <v>0.58899999999999997</v>
      </c>
      <c r="DB27" s="166">
        <v>-7.93</v>
      </c>
      <c r="DC27" s="167"/>
      <c r="DD27" s="166">
        <v>-9.1259999999999994</v>
      </c>
      <c r="DE27" s="166">
        <v>-9.0084999999999997</v>
      </c>
      <c r="DF27" s="166">
        <v>36.316000000000003</v>
      </c>
      <c r="DG27" s="167"/>
      <c r="DH27" s="166">
        <v>-6.8394000000000004</v>
      </c>
      <c r="DI27" s="166">
        <v>-46.5</v>
      </c>
      <c r="DJ27" s="166">
        <v>-46.8</v>
      </c>
      <c r="DK27" s="166">
        <v>-1.0278</v>
      </c>
      <c r="DL27" s="167"/>
      <c r="DM27" s="166">
        <v>19.0884</v>
      </c>
      <c r="DN27" s="166">
        <v>30.435500000000001</v>
      </c>
      <c r="DO27" s="166">
        <v>17.59</v>
      </c>
      <c r="DP27" s="166">
        <v>-4.79</v>
      </c>
      <c r="DQ27" s="166">
        <v>16.817499999999999</v>
      </c>
      <c r="DR27" s="166">
        <v>-36.833300000000001</v>
      </c>
      <c r="DS27" s="166">
        <v>-11.64</v>
      </c>
      <c r="DT27" s="166">
        <v>-11.82</v>
      </c>
      <c r="DU27" s="166">
        <v>33.200000000000003</v>
      </c>
      <c r="DV27" s="166">
        <v>-12.57</v>
      </c>
      <c r="DW27" s="166">
        <v>-38.636400000000002</v>
      </c>
      <c r="DX27" s="166">
        <v>-19.545500000000001</v>
      </c>
      <c r="DY27" s="166">
        <v>-22.4268</v>
      </c>
      <c r="DZ27" s="166">
        <v>-21.2818</v>
      </c>
      <c r="EA27" s="166">
        <v>38.751100000000001</v>
      </c>
      <c r="EB27" s="166">
        <v>7.7754000000000003</v>
      </c>
      <c r="EC27" s="166">
        <v>0.86339999999999995</v>
      </c>
      <c r="ED27" s="166">
        <v>1.3096000000000001</v>
      </c>
      <c r="EE27" s="166">
        <v>-10.907999999999999</v>
      </c>
      <c r="EF27" s="166">
        <v>-6.2088999999999999</v>
      </c>
      <c r="EG27" s="166">
        <v>-17.414000000000001</v>
      </c>
      <c r="EH27" s="166">
        <v>-15.718</v>
      </c>
      <c r="EI27" s="166">
        <v>-41.533299999999997</v>
      </c>
      <c r="EJ27" s="167"/>
      <c r="EK27" s="166">
        <v>-20.0747</v>
      </c>
      <c r="EL27" s="166">
        <v>-18.708400000000001</v>
      </c>
      <c r="EM27" s="166">
        <v>0</v>
      </c>
      <c r="EN27" s="166">
        <v>7.4321999999999999</v>
      </c>
      <c r="EO27" s="166">
        <v>3.6030000000000002</v>
      </c>
      <c r="EP27" s="166">
        <v>-35.332000000000001</v>
      </c>
      <c r="EQ27" s="166">
        <v>-20.116499999999998</v>
      </c>
      <c r="ER27" s="166">
        <v>-20.682400000000001</v>
      </c>
      <c r="ES27" s="166">
        <v>5.8094999999999999</v>
      </c>
      <c r="ET27" s="166">
        <v>20.02</v>
      </c>
      <c r="EU27" s="166">
        <v>0</v>
      </c>
      <c r="EV27" s="166">
        <v>0</v>
      </c>
      <c r="EW27" s="166">
        <v>7.6719999999999997</v>
      </c>
      <c r="EX27" s="166">
        <v>3.7976000000000001</v>
      </c>
      <c r="EY27" s="166">
        <v>-13.9437</v>
      </c>
      <c r="EZ27" s="166">
        <v>-14.071199999999999</v>
      </c>
      <c r="FA27" s="166">
        <v>7.5928000000000004</v>
      </c>
      <c r="FB27" s="166">
        <v>-12.0162</v>
      </c>
      <c r="FC27" s="167"/>
      <c r="FD27" s="166">
        <v>6.6227</v>
      </c>
      <c r="FE27" s="167"/>
      <c r="FF27" s="166">
        <v>6.1635</v>
      </c>
      <c r="FG27" s="166">
        <v>5.3452999999999999</v>
      </c>
      <c r="FH27" s="166">
        <v>3.3515000000000001</v>
      </c>
      <c r="FI27" s="166">
        <v>2.8220999999999998</v>
      </c>
      <c r="FJ27" s="166">
        <v>-6.8657000000000004</v>
      </c>
      <c r="FK27" s="166">
        <v>-7.0331999999999999</v>
      </c>
      <c r="FL27" s="166">
        <v>15.908300000000001</v>
      </c>
      <c r="FM27" s="166">
        <v>17.567699999999999</v>
      </c>
      <c r="FN27" s="166">
        <v>16.594200000000001</v>
      </c>
      <c r="FO27" s="166">
        <v>24.8551</v>
      </c>
      <c r="FP27" s="166">
        <v>33.380299999999998</v>
      </c>
      <c r="FQ27" s="166">
        <v>22.828700000000001</v>
      </c>
      <c r="FR27" s="166">
        <v>-16.5</v>
      </c>
      <c r="FS27" s="166">
        <v>-0.49940000000000001</v>
      </c>
      <c r="FT27" s="167"/>
      <c r="FU27" s="166">
        <v>0.43</v>
      </c>
      <c r="FV27" s="166">
        <v>-0.33</v>
      </c>
      <c r="FW27" s="166">
        <v>-21.107700000000001</v>
      </c>
      <c r="FX27" s="167"/>
      <c r="FY27" s="166">
        <v>7.3570000000000002</v>
      </c>
      <c r="FZ27" s="166">
        <v>0.40899999999999997</v>
      </c>
      <c r="GA27" s="167"/>
      <c r="GB27" s="166">
        <v>29.84</v>
      </c>
      <c r="GC27" s="166">
        <v>-42.514200000000002</v>
      </c>
      <c r="GD27" s="166">
        <v>-30.293500000000002</v>
      </c>
      <c r="GE27" s="167"/>
      <c r="GF27" s="166">
        <v>27.457000000000001</v>
      </c>
      <c r="GG27" s="167"/>
      <c r="GH27" s="166">
        <v>22.633199999999999</v>
      </c>
      <c r="GI27" s="166">
        <v>-8.0518000000000001</v>
      </c>
      <c r="GJ27" s="166">
        <v>-8.5632999999999999</v>
      </c>
      <c r="GK27" s="166">
        <v>2.3106</v>
      </c>
      <c r="GL27" s="166">
        <v>4.8800000000000003E-2</v>
      </c>
      <c r="GM27" s="167"/>
      <c r="GN27" s="167"/>
      <c r="GO27" s="166">
        <v>-37.469700000000003</v>
      </c>
      <c r="GP27" s="166">
        <v>8.6083999999999996</v>
      </c>
      <c r="GQ27" s="166">
        <v>-20.388999999999999</v>
      </c>
      <c r="GR27" s="166">
        <v>2.9159999999999999</v>
      </c>
      <c r="GS27" s="166">
        <v>2.0148999999999999</v>
      </c>
      <c r="GT27" s="166">
        <v>165.5264</v>
      </c>
      <c r="GU27" s="166">
        <v>-6.9272</v>
      </c>
      <c r="GV27" s="166">
        <v>-6.0189000000000004</v>
      </c>
      <c r="GW27" s="166">
        <v>-11.7919</v>
      </c>
      <c r="GX27" s="166">
        <v>3.1206</v>
      </c>
      <c r="GY27" s="166">
        <v>9.2525999999999993</v>
      </c>
      <c r="GZ27" s="166">
        <v>9.4864999999999995</v>
      </c>
      <c r="HA27" s="166">
        <v>2</v>
      </c>
      <c r="HB27" s="166">
        <v>-16.485900000000001</v>
      </c>
      <c r="HC27" s="166">
        <v>-13.942600000000001</v>
      </c>
      <c r="HD27" s="166">
        <v>-15.92</v>
      </c>
      <c r="HE27" s="166">
        <v>18.4712</v>
      </c>
      <c r="HF27" s="166">
        <v>27.884</v>
      </c>
      <c r="HG27" s="166">
        <v>43.268999999999998</v>
      </c>
      <c r="HH27" s="166">
        <v>69.239000000000004</v>
      </c>
      <c r="HI27" s="166">
        <v>-29.398900000000001</v>
      </c>
      <c r="HJ27" s="166">
        <v>23.933800000000002</v>
      </c>
      <c r="HK27" s="167"/>
      <c r="HL27" s="167"/>
      <c r="HM27" s="166">
        <v>0</v>
      </c>
      <c r="HN27" s="166">
        <v>0</v>
      </c>
      <c r="HO27" s="166">
        <v>-1.0548</v>
      </c>
      <c r="HP27" s="167"/>
      <c r="HQ27" s="166">
        <v>-16.802499999999998</v>
      </c>
      <c r="HR27" s="166">
        <v>-15.8302</v>
      </c>
      <c r="HS27" s="166">
        <v>-22.198799999999999</v>
      </c>
      <c r="HT27" s="166">
        <v>-21.772400000000001</v>
      </c>
      <c r="HU27" s="166">
        <v>11.72</v>
      </c>
      <c r="HV27" s="166">
        <v>11.52</v>
      </c>
      <c r="HW27" s="166">
        <v>-17.2</v>
      </c>
      <c r="HX27" s="166">
        <v>-17.3</v>
      </c>
      <c r="HY27" s="166">
        <v>2.5150000000000001</v>
      </c>
      <c r="HZ27" s="166">
        <v>5.44</v>
      </c>
      <c r="IA27" s="166">
        <v>39.255499999999998</v>
      </c>
      <c r="IB27" s="166">
        <v>19.765499999999999</v>
      </c>
      <c r="IC27" s="166">
        <v>19.8796</v>
      </c>
      <c r="ID27" s="166">
        <v>-12.3</v>
      </c>
      <c r="IE27" s="166">
        <v>-20.100000000000001</v>
      </c>
      <c r="IF27" s="166">
        <v>0</v>
      </c>
      <c r="IG27" s="166">
        <v>-0.7</v>
      </c>
      <c r="IH27" s="166">
        <v>-17.707799999999999</v>
      </c>
      <c r="II27" s="166">
        <v>-17.8264</v>
      </c>
      <c r="IJ27" s="166">
        <v>-142.6763</v>
      </c>
      <c r="IK27" s="166">
        <v>-11.991400000000001</v>
      </c>
      <c r="IL27" s="166">
        <v>-234.88040000000001</v>
      </c>
      <c r="IM27" s="166">
        <v>-29.915700000000001</v>
      </c>
      <c r="IN27" s="166">
        <v>-43.356999999999999</v>
      </c>
      <c r="IO27" s="166">
        <v>80.035700000000006</v>
      </c>
      <c r="IP27" s="166">
        <v>89.823599999999999</v>
      </c>
      <c r="IQ27" s="166">
        <v>72.442099999999996</v>
      </c>
      <c r="IR27" s="166">
        <v>134.58019999999999</v>
      </c>
      <c r="IS27" s="166">
        <v>5.5087999999999999</v>
      </c>
      <c r="IT27" s="166">
        <v>9.5313999999999997</v>
      </c>
      <c r="IU27" s="166">
        <v>9.7111000000000001</v>
      </c>
      <c r="IV27" s="166">
        <v>38.121899999999997</v>
      </c>
      <c r="IW27" s="166">
        <v>116.2996</v>
      </c>
      <c r="IX27" s="166">
        <v>-244.5206</v>
      </c>
      <c r="IY27" s="166">
        <v>9.0071999999999992</v>
      </c>
      <c r="IZ27" s="166">
        <v>-8.7582000000000004</v>
      </c>
      <c r="JA27" s="166">
        <v>-2.2961999999999998</v>
      </c>
      <c r="JB27" s="166">
        <v>1.173</v>
      </c>
      <c r="JC27" s="166">
        <v>-4.08</v>
      </c>
      <c r="JD27" s="166">
        <v>-0.79400000000000004</v>
      </c>
      <c r="JE27" s="166">
        <v>-0.79700000000000004</v>
      </c>
      <c r="JF27" s="166">
        <v>-0.88</v>
      </c>
      <c r="JG27" s="166">
        <v>-0.08</v>
      </c>
      <c r="JH27" s="166">
        <v>-1.2755000000000001</v>
      </c>
      <c r="JI27" s="166">
        <v>-5.8</v>
      </c>
      <c r="JJ27" s="166">
        <v>0.47149999999999997</v>
      </c>
      <c r="JK27" s="166">
        <v>-0.64239999999999997</v>
      </c>
      <c r="JL27" s="166">
        <v>13.6</v>
      </c>
      <c r="JM27" s="166">
        <v>9.3680000000000003</v>
      </c>
      <c r="JN27" s="166">
        <v>8.7899999999999991</v>
      </c>
      <c r="JO27" s="167"/>
      <c r="JP27" s="167"/>
      <c r="JQ27" s="166">
        <v>3.1151</v>
      </c>
      <c r="JR27" s="166">
        <v>2.8944000000000001</v>
      </c>
      <c r="JS27" s="166">
        <v>3.6358999999999999</v>
      </c>
      <c r="JT27" s="167"/>
      <c r="JU27" s="166">
        <v>4.7</v>
      </c>
      <c r="JV27" s="166">
        <v>6.4992999999999999</v>
      </c>
      <c r="JW27" s="166">
        <v>0.84</v>
      </c>
      <c r="JX27" s="167"/>
      <c r="JY27" s="166">
        <v>0</v>
      </c>
      <c r="JZ27" s="166">
        <v>-16.747499999999999</v>
      </c>
      <c r="KA27" s="166">
        <v>-23.961400000000001</v>
      </c>
      <c r="KB27" s="166">
        <v>4.9835000000000003</v>
      </c>
      <c r="KC27" s="166">
        <v>13.3711</v>
      </c>
      <c r="KD27" s="166">
        <v>-21.010100000000001</v>
      </c>
      <c r="KE27" s="166">
        <v>7.1456999999999997</v>
      </c>
      <c r="KF27" s="166">
        <v>2.4</v>
      </c>
      <c r="KG27" s="166">
        <v>-17.5</v>
      </c>
      <c r="KH27" s="166">
        <v>44.2455</v>
      </c>
      <c r="KI27" s="166">
        <v>-102.2079</v>
      </c>
    </row>
    <row r="28" spans="1:295" ht="18" customHeight="1" x14ac:dyDescent="0.25">
      <c r="A28" s="161" t="s">
        <v>84</v>
      </c>
      <c r="B28" s="161" t="s">
        <v>811</v>
      </c>
      <c r="C28" s="165">
        <v>0</v>
      </c>
      <c r="D28" s="166">
        <v>2.3050999999999999</v>
      </c>
      <c r="E28" s="166">
        <v>-7.0084</v>
      </c>
      <c r="F28" s="166">
        <v>8.2664000000000009</v>
      </c>
      <c r="G28" s="166">
        <v>10.2965</v>
      </c>
      <c r="H28" s="167"/>
      <c r="I28" s="166">
        <v>12.9854</v>
      </c>
      <c r="J28" s="167"/>
      <c r="K28" s="166">
        <v>22.67</v>
      </c>
      <c r="L28" s="166">
        <v>9.7597000000000005</v>
      </c>
      <c r="M28" s="166">
        <v>9.4799000000000007</v>
      </c>
      <c r="N28" s="166">
        <v>-15.54</v>
      </c>
      <c r="O28" s="167"/>
      <c r="P28" s="167"/>
      <c r="Q28" s="166">
        <v>4.968</v>
      </c>
      <c r="R28" s="167"/>
      <c r="S28" s="166">
        <v>2.9293</v>
      </c>
      <c r="T28" s="166">
        <v>-4.8406000000000002</v>
      </c>
      <c r="U28" s="166">
        <v>5.6485000000000003</v>
      </c>
      <c r="V28" s="166">
        <v>5.5768000000000004</v>
      </c>
      <c r="W28" s="166">
        <v>9.5579999999999998</v>
      </c>
      <c r="X28" s="166">
        <v>1.4630000000000001</v>
      </c>
      <c r="Y28" s="166">
        <v>0</v>
      </c>
      <c r="Z28" s="166">
        <v>1.5123</v>
      </c>
      <c r="AA28" s="167"/>
      <c r="AB28" s="166">
        <v>-1.3522000000000001</v>
      </c>
      <c r="AC28" s="166">
        <v>-0.50900000000000001</v>
      </c>
      <c r="AD28" s="166">
        <v>-0.46400000000000002</v>
      </c>
      <c r="AE28" s="166">
        <v>2.8119999999999998</v>
      </c>
      <c r="AF28" s="166">
        <v>-4.4400000000000004</v>
      </c>
      <c r="AG28" s="167"/>
      <c r="AH28" s="166">
        <v>-0.39300000000000002</v>
      </c>
      <c r="AI28" s="166">
        <v>0.21</v>
      </c>
      <c r="AJ28" s="167"/>
      <c r="AK28" s="166">
        <v>-12.26</v>
      </c>
      <c r="AL28" s="167"/>
      <c r="AM28" s="166">
        <v>-12.29</v>
      </c>
      <c r="AN28" s="166">
        <v>-12.44</v>
      </c>
      <c r="AO28" s="166">
        <v>8.1363000000000003</v>
      </c>
      <c r="AP28" s="166">
        <v>3.3248000000000002</v>
      </c>
      <c r="AQ28" s="166">
        <v>20.735199999999999</v>
      </c>
      <c r="AR28" s="166">
        <v>25.324100000000001</v>
      </c>
      <c r="AS28" s="166">
        <v>-12.8803</v>
      </c>
      <c r="AT28" s="166">
        <v>-11.477</v>
      </c>
      <c r="AU28" s="166">
        <v>-11.7043</v>
      </c>
      <c r="AV28" s="166">
        <v>0.60729999999999995</v>
      </c>
      <c r="AW28" s="166">
        <v>0.75649999999999995</v>
      </c>
      <c r="AX28" s="166">
        <v>-14.0352</v>
      </c>
      <c r="AY28" s="166">
        <v>-11.461399999999999</v>
      </c>
      <c r="AZ28" s="166">
        <v>31.9742</v>
      </c>
      <c r="BA28" s="166">
        <v>33.397799999999997</v>
      </c>
      <c r="BB28" s="166">
        <v>74.162499999999994</v>
      </c>
      <c r="BC28" s="166">
        <v>20.825099999999999</v>
      </c>
      <c r="BD28" s="166">
        <v>-5.4</v>
      </c>
      <c r="BE28" s="166">
        <v>-5.4</v>
      </c>
      <c r="BF28" s="166">
        <v>-25.300999999999998</v>
      </c>
      <c r="BG28" s="166">
        <v>-25.324100000000001</v>
      </c>
      <c r="BH28" s="166">
        <v>-2.9573999999999998</v>
      </c>
      <c r="BI28" s="167"/>
      <c r="BJ28" s="166">
        <v>3.8458999999999999</v>
      </c>
      <c r="BK28" s="166">
        <v>6.7117000000000004</v>
      </c>
      <c r="BL28" s="166">
        <v>4.3986999999999998</v>
      </c>
      <c r="BM28" s="166">
        <v>3.1469999999999998</v>
      </c>
      <c r="BN28" s="166">
        <v>-166.05119999999999</v>
      </c>
      <c r="BO28" s="166">
        <v>124.607</v>
      </c>
      <c r="BP28" s="167"/>
      <c r="BQ28" s="166">
        <v>-75.347700000000003</v>
      </c>
      <c r="BR28" s="166">
        <v>-172.7687</v>
      </c>
      <c r="BS28" s="167"/>
      <c r="BT28" s="167"/>
      <c r="BU28" s="167"/>
      <c r="BV28" s="167"/>
      <c r="BW28" s="166">
        <v>13.42</v>
      </c>
      <c r="BX28" s="166">
        <v>11.5</v>
      </c>
      <c r="BY28" s="166">
        <v>-0.92</v>
      </c>
      <c r="BZ28" s="166">
        <v>12.8</v>
      </c>
      <c r="CA28" s="166">
        <v>0.27210000000000001</v>
      </c>
      <c r="CB28" s="166">
        <v>0.54</v>
      </c>
      <c r="CC28" s="166">
        <v>17.8916</v>
      </c>
      <c r="CD28" s="166">
        <v>15.6876</v>
      </c>
      <c r="CE28" s="166">
        <v>11.2691</v>
      </c>
      <c r="CF28" s="166">
        <v>-16.904299999999999</v>
      </c>
      <c r="CG28" s="166">
        <v>-16.863299999999999</v>
      </c>
      <c r="CH28" s="166">
        <v>4.4844999999999997</v>
      </c>
      <c r="CI28" s="166">
        <v>5.7462999999999997</v>
      </c>
      <c r="CJ28" s="167"/>
      <c r="CK28" s="167"/>
      <c r="CL28" s="167"/>
      <c r="CM28" s="166">
        <v>-8.8000000000000007</v>
      </c>
      <c r="CN28" s="166">
        <v>-4.2300000000000004</v>
      </c>
      <c r="CO28" s="166">
        <v>32.709899999999998</v>
      </c>
      <c r="CP28" s="166">
        <v>32.527999999999999</v>
      </c>
      <c r="CQ28" s="166">
        <v>31.6539</v>
      </c>
      <c r="CR28" s="166">
        <v>26.952300000000001</v>
      </c>
      <c r="CS28" s="166">
        <v>27.658300000000001</v>
      </c>
      <c r="CT28" s="166">
        <v>-30.565300000000001</v>
      </c>
      <c r="CU28" s="166">
        <v>-13.1959</v>
      </c>
      <c r="CV28" s="166">
        <v>-26.567599999999999</v>
      </c>
      <c r="CW28" s="166">
        <v>3.3504</v>
      </c>
      <c r="CX28" s="166">
        <v>37.96</v>
      </c>
      <c r="CY28" s="166">
        <v>17.309999999999999</v>
      </c>
      <c r="CZ28" s="166">
        <v>2.0360999999999998</v>
      </c>
      <c r="DA28" s="166">
        <v>1.3702000000000001</v>
      </c>
      <c r="DB28" s="166">
        <v>-8.3699999999999992</v>
      </c>
      <c r="DC28" s="167"/>
      <c r="DD28" s="166">
        <v>-7.1437999999999997</v>
      </c>
      <c r="DE28" s="166">
        <v>-6.8198999999999996</v>
      </c>
      <c r="DF28" s="166">
        <v>37.413200000000003</v>
      </c>
      <c r="DG28" s="167"/>
      <c r="DH28" s="166">
        <v>-7.3127000000000004</v>
      </c>
      <c r="DI28" s="166">
        <v>-47</v>
      </c>
      <c r="DJ28" s="166">
        <v>-48.1</v>
      </c>
      <c r="DK28" s="166">
        <v>-0.80079999999999996</v>
      </c>
      <c r="DL28" s="167"/>
      <c r="DM28" s="166">
        <v>17.984400000000001</v>
      </c>
      <c r="DN28" s="166">
        <v>31.5488</v>
      </c>
      <c r="DO28" s="166">
        <v>18.25</v>
      </c>
      <c r="DP28" s="166">
        <v>-4.57</v>
      </c>
      <c r="DQ28" s="166">
        <v>15.81</v>
      </c>
      <c r="DR28" s="166">
        <v>-38.2622</v>
      </c>
      <c r="DS28" s="166">
        <v>-12.01</v>
      </c>
      <c r="DT28" s="166">
        <v>-12.2</v>
      </c>
      <c r="DU28" s="166">
        <v>35.020000000000003</v>
      </c>
      <c r="DV28" s="166">
        <v>-11.56</v>
      </c>
      <c r="DW28" s="166">
        <v>-40.7273</v>
      </c>
      <c r="DX28" s="166">
        <v>-19.936399999999999</v>
      </c>
      <c r="DY28" s="166">
        <v>-23.528500000000001</v>
      </c>
      <c r="DZ28" s="166">
        <v>-22.7636</v>
      </c>
      <c r="EA28" s="166">
        <v>38.747599999999998</v>
      </c>
      <c r="EB28" s="166">
        <v>8.7462999999999997</v>
      </c>
      <c r="EC28" s="166">
        <v>2.2431000000000001</v>
      </c>
      <c r="ED28" s="166">
        <v>2.4944999999999999</v>
      </c>
      <c r="EE28" s="166">
        <v>-11.0388</v>
      </c>
      <c r="EF28" s="166">
        <v>-4.5498000000000003</v>
      </c>
      <c r="EG28" s="166">
        <v>-17.315000000000001</v>
      </c>
      <c r="EH28" s="166">
        <v>-10.4572</v>
      </c>
      <c r="EI28" s="166">
        <v>-37.9129</v>
      </c>
      <c r="EJ28" s="167"/>
      <c r="EK28" s="166">
        <v>-19.802299999999999</v>
      </c>
      <c r="EL28" s="166">
        <v>-18.2346</v>
      </c>
      <c r="EM28" s="166">
        <v>0</v>
      </c>
      <c r="EN28" s="166">
        <v>4.0242000000000004</v>
      </c>
      <c r="EO28" s="166">
        <v>3.2389999999999999</v>
      </c>
      <c r="EP28" s="166">
        <v>-14.852</v>
      </c>
      <c r="EQ28" s="166">
        <v>-19.878499999999999</v>
      </c>
      <c r="ER28" s="166">
        <v>-19.633600000000001</v>
      </c>
      <c r="ES28" s="166">
        <v>7.5418000000000003</v>
      </c>
      <c r="ET28" s="166">
        <v>19.940000000000001</v>
      </c>
      <c r="EU28" s="167"/>
      <c r="EV28" s="166">
        <v>0</v>
      </c>
      <c r="EW28" s="166">
        <v>7.8874000000000004</v>
      </c>
      <c r="EX28" s="166">
        <v>-3.1551</v>
      </c>
      <c r="EY28" s="166">
        <v>-13.7416</v>
      </c>
      <c r="EZ28" s="166">
        <v>-13.848699999999999</v>
      </c>
      <c r="FA28" s="166">
        <v>6.9603999999999999</v>
      </c>
      <c r="FB28" s="166">
        <v>-13.439</v>
      </c>
      <c r="FC28" s="167"/>
      <c r="FD28" s="166">
        <v>6.3937999999999997</v>
      </c>
      <c r="FE28" s="167"/>
      <c r="FF28" s="166">
        <v>6.1247999999999996</v>
      </c>
      <c r="FG28" s="166">
        <v>4.6642999999999999</v>
      </c>
      <c r="FH28" s="166">
        <v>4.9625000000000004</v>
      </c>
      <c r="FI28" s="166">
        <v>3.1806999999999999</v>
      </c>
      <c r="FJ28" s="166">
        <v>-6.0284000000000004</v>
      </c>
      <c r="FK28" s="166">
        <v>-6.3632999999999997</v>
      </c>
      <c r="FL28" s="166">
        <v>8.5403000000000002</v>
      </c>
      <c r="FM28" s="166">
        <v>17.739999999999998</v>
      </c>
      <c r="FN28" s="166">
        <v>17.694299999999998</v>
      </c>
      <c r="FO28" s="166">
        <v>20.468499999999999</v>
      </c>
      <c r="FP28" s="166">
        <v>35.469200000000001</v>
      </c>
      <c r="FQ28" s="166">
        <v>21.432200000000002</v>
      </c>
      <c r="FR28" s="166">
        <v>-16.68</v>
      </c>
      <c r="FS28" s="166">
        <v>0.39050000000000001</v>
      </c>
      <c r="FT28" s="166">
        <v>0.19159999999999999</v>
      </c>
      <c r="FU28" s="166">
        <v>0.64</v>
      </c>
      <c r="FV28" s="166">
        <v>-0.49</v>
      </c>
      <c r="FW28" s="166">
        <v>-25.696100000000001</v>
      </c>
      <c r="FX28" s="167"/>
      <c r="FY28" s="166">
        <v>7.4050000000000002</v>
      </c>
      <c r="FZ28" s="166">
        <v>0.40899999999999997</v>
      </c>
      <c r="GA28" s="167"/>
      <c r="GB28" s="166">
        <v>29.16</v>
      </c>
      <c r="GC28" s="166">
        <v>-42.283099999999997</v>
      </c>
      <c r="GD28" s="166">
        <v>-28.578700000000001</v>
      </c>
      <c r="GE28" s="167"/>
      <c r="GF28" s="166">
        <v>28.222999999999999</v>
      </c>
      <c r="GG28" s="167"/>
      <c r="GH28" s="166">
        <v>22.8157</v>
      </c>
      <c r="GI28" s="166">
        <v>-8.1309000000000005</v>
      </c>
      <c r="GJ28" s="166">
        <v>-8.6646999999999998</v>
      </c>
      <c r="GK28" s="166">
        <v>2.4546999999999999</v>
      </c>
      <c r="GL28" s="167"/>
      <c r="GM28" s="167"/>
      <c r="GN28" s="167"/>
      <c r="GO28" s="166">
        <v>-37.508499999999998</v>
      </c>
      <c r="GP28" s="166">
        <v>9.9910999999999994</v>
      </c>
      <c r="GQ28" s="166">
        <v>-20.130500000000001</v>
      </c>
      <c r="GR28" s="166">
        <v>2.4333</v>
      </c>
      <c r="GS28" s="166">
        <v>3.0728</v>
      </c>
      <c r="GT28" s="166">
        <v>165.70070000000001</v>
      </c>
      <c r="GU28" s="166">
        <v>-6.7522000000000002</v>
      </c>
      <c r="GV28" s="166">
        <v>-6.2407000000000004</v>
      </c>
      <c r="GW28" s="166">
        <v>-11.6343</v>
      </c>
      <c r="GX28" s="166">
        <v>3.1629</v>
      </c>
      <c r="GY28" s="166">
        <v>9.3039000000000005</v>
      </c>
      <c r="GZ28" s="166">
        <v>9.6448</v>
      </c>
      <c r="HA28" s="166">
        <v>2.605</v>
      </c>
      <c r="HB28" s="166">
        <v>-19.7913</v>
      </c>
      <c r="HC28" s="166">
        <v>-17.8215</v>
      </c>
      <c r="HD28" s="166">
        <v>-17.600000000000001</v>
      </c>
      <c r="HE28" s="166">
        <v>17.9772</v>
      </c>
      <c r="HF28" s="166">
        <v>17.779399999999999</v>
      </c>
      <c r="HG28" s="166">
        <v>40.0565</v>
      </c>
      <c r="HH28" s="166">
        <v>73.825900000000004</v>
      </c>
      <c r="HI28" s="166">
        <v>-35.402900000000002</v>
      </c>
      <c r="HJ28" s="166">
        <v>17.079799999999999</v>
      </c>
      <c r="HK28" s="167"/>
      <c r="HL28" s="167"/>
      <c r="HM28" s="166">
        <v>0</v>
      </c>
      <c r="HN28" s="166">
        <v>0</v>
      </c>
      <c r="HO28" s="167"/>
      <c r="HP28" s="167"/>
      <c r="HQ28" s="166">
        <v>-13.4351</v>
      </c>
      <c r="HR28" s="166">
        <v>-13.270300000000001</v>
      </c>
      <c r="HS28" s="166">
        <v>-22.689499999999999</v>
      </c>
      <c r="HT28" s="166">
        <v>-22.505199999999999</v>
      </c>
      <c r="HU28" s="166">
        <v>15.42</v>
      </c>
      <c r="HV28" s="166">
        <v>15.13</v>
      </c>
      <c r="HW28" s="166">
        <v>-17.600000000000001</v>
      </c>
      <c r="HX28" s="166">
        <v>-18.100000000000001</v>
      </c>
      <c r="HY28" s="166">
        <v>1.2845</v>
      </c>
      <c r="HZ28" s="166">
        <v>5.84</v>
      </c>
      <c r="IA28" s="166">
        <v>44.536799999999999</v>
      </c>
      <c r="IB28" s="166">
        <v>22.2331</v>
      </c>
      <c r="IC28" s="166">
        <v>21.8581</v>
      </c>
      <c r="ID28" s="166">
        <v>-11.4</v>
      </c>
      <c r="IE28" s="166">
        <v>-23.1</v>
      </c>
      <c r="IF28" s="166">
        <v>-3.7</v>
      </c>
      <c r="IG28" s="166">
        <v>-4.2</v>
      </c>
      <c r="IH28" s="167"/>
      <c r="II28" s="167"/>
      <c r="IJ28" s="166">
        <v>-162.68100000000001</v>
      </c>
      <c r="IK28" s="166">
        <v>-8.2292000000000005</v>
      </c>
      <c r="IL28" s="166">
        <v>-230.56450000000001</v>
      </c>
      <c r="IM28" s="166">
        <v>-29.477699999999999</v>
      </c>
      <c r="IN28" s="166">
        <v>-47.458300000000001</v>
      </c>
      <c r="IO28" s="166">
        <v>72.2791</v>
      </c>
      <c r="IP28" s="166">
        <v>97.733800000000002</v>
      </c>
      <c r="IQ28" s="166">
        <v>67.098299999999995</v>
      </c>
      <c r="IR28" s="166">
        <v>121.1006</v>
      </c>
      <c r="IS28" s="166">
        <v>-5.9831000000000003</v>
      </c>
      <c r="IT28" s="166">
        <v>7.0044000000000004</v>
      </c>
      <c r="IU28" s="166">
        <v>5.5926</v>
      </c>
      <c r="IV28" s="166">
        <v>44.392200000000003</v>
      </c>
      <c r="IW28" s="166">
        <v>96.530299999999997</v>
      </c>
      <c r="IX28" s="166">
        <v>-237.51390000000001</v>
      </c>
      <c r="IY28" s="166">
        <v>-0.47410000000000002</v>
      </c>
      <c r="IZ28" s="166">
        <v>-0.13750000000000001</v>
      </c>
      <c r="JA28" s="166">
        <v>-2.7869000000000002</v>
      </c>
      <c r="JB28" s="166">
        <v>1.2529999999999999</v>
      </c>
      <c r="JC28" s="166">
        <v>-4.96</v>
      </c>
      <c r="JD28" s="166">
        <v>-1.054</v>
      </c>
      <c r="JE28" s="166">
        <v>-1.0649999999999999</v>
      </c>
      <c r="JF28" s="166">
        <v>0.48</v>
      </c>
      <c r="JG28" s="166">
        <v>-0.24</v>
      </c>
      <c r="JH28" s="166">
        <v>-1.6503000000000001</v>
      </c>
      <c r="JI28" s="166">
        <v>-5.5955000000000004</v>
      </c>
      <c r="JJ28" s="166">
        <v>-1.0819000000000001</v>
      </c>
      <c r="JK28" s="166">
        <v>-1.2009000000000001</v>
      </c>
      <c r="JL28" s="166">
        <v>13.7</v>
      </c>
      <c r="JM28" s="166">
        <v>9.1240000000000006</v>
      </c>
      <c r="JN28" s="166">
        <v>8.9949999999999992</v>
      </c>
      <c r="JO28" s="166">
        <v>2.5484</v>
      </c>
      <c r="JP28" s="166">
        <v>2.9375</v>
      </c>
      <c r="JQ28" s="166">
        <v>4.4137000000000004</v>
      </c>
      <c r="JR28" s="166">
        <v>4.5693999999999999</v>
      </c>
      <c r="JS28" s="166">
        <v>3.9413999999999998</v>
      </c>
      <c r="JT28" s="167"/>
      <c r="JU28" s="166">
        <v>7</v>
      </c>
      <c r="JV28" s="166">
        <v>5.3975</v>
      </c>
      <c r="JW28" s="166">
        <v>0.93</v>
      </c>
      <c r="JX28" s="167"/>
      <c r="JY28" s="166">
        <v>3.6530999999999998</v>
      </c>
      <c r="JZ28" s="166">
        <v>-17.577400000000001</v>
      </c>
      <c r="KA28" s="166">
        <v>-24.4011</v>
      </c>
      <c r="KB28" s="166">
        <v>6.7199</v>
      </c>
      <c r="KC28" s="166">
        <v>13.2379</v>
      </c>
      <c r="KD28" s="166">
        <v>-21.6053</v>
      </c>
      <c r="KE28" s="166">
        <v>7.3209</v>
      </c>
      <c r="KF28" s="166">
        <v>0</v>
      </c>
      <c r="KG28" s="166">
        <v>-16.100000000000001</v>
      </c>
      <c r="KH28" s="166">
        <v>49.529899999999998</v>
      </c>
      <c r="KI28" s="166">
        <v>-86.408100000000005</v>
      </c>
    </row>
    <row r="29" spans="1:295" ht="18" customHeight="1" x14ac:dyDescent="0.25">
      <c r="A29" s="161" t="s">
        <v>84</v>
      </c>
      <c r="B29" s="161" t="s">
        <v>812</v>
      </c>
      <c r="C29" s="165">
        <v>0</v>
      </c>
      <c r="D29" s="166">
        <v>2.4022000000000001</v>
      </c>
      <c r="E29" s="166">
        <v>-7.0980999999999996</v>
      </c>
      <c r="F29" s="166">
        <v>6.1176000000000004</v>
      </c>
      <c r="G29" s="166">
        <v>10.297800000000001</v>
      </c>
      <c r="H29" s="167"/>
      <c r="I29" s="166">
        <v>14.4437</v>
      </c>
      <c r="J29" s="167"/>
      <c r="K29" s="166">
        <v>25.101500000000001</v>
      </c>
      <c r="L29" s="166">
        <v>10.851699999999999</v>
      </c>
      <c r="M29" s="166">
        <v>10.513400000000001</v>
      </c>
      <c r="N29" s="166">
        <v>-15.54</v>
      </c>
      <c r="O29" s="167"/>
      <c r="P29" s="166">
        <v>2.2000000000000002</v>
      </c>
      <c r="Q29" s="166">
        <v>4.968</v>
      </c>
      <c r="R29" s="167"/>
      <c r="S29" s="166">
        <v>0.8226</v>
      </c>
      <c r="T29" s="166">
        <v>-7.7435999999999998</v>
      </c>
      <c r="U29" s="166">
        <v>5.8023999999999996</v>
      </c>
      <c r="V29" s="166">
        <v>5.7375999999999996</v>
      </c>
      <c r="W29" s="166">
        <v>10.2814</v>
      </c>
      <c r="X29" s="166">
        <v>1.5136000000000001</v>
      </c>
      <c r="Y29" s="166">
        <v>5.5305999999999997</v>
      </c>
      <c r="Z29" s="166">
        <v>2.3532999999999999</v>
      </c>
      <c r="AA29" s="167"/>
      <c r="AB29" s="166">
        <v>-1.2225999999999999</v>
      </c>
      <c r="AC29" s="166">
        <v>-0.308</v>
      </c>
      <c r="AD29" s="166">
        <v>-0.28399999999999997</v>
      </c>
      <c r="AE29" s="166">
        <v>2.4180000000000001</v>
      </c>
      <c r="AF29" s="166">
        <v>-4.4400000000000004</v>
      </c>
      <c r="AG29" s="166">
        <v>-4.4000000000000004</v>
      </c>
      <c r="AH29" s="166">
        <v>-0.32500000000000001</v>
      </c>
      <c r="AI29" s="166">
        <v>0.21099999999999999</v>
      </c>
      <c r="AJ29" s="167"/>
      <c r="AK29" s="166">
        <v>-12.57</v>
      </c>
      <c r="AL29" s="167"/>
      <c r="AM29" s="166">
        <v>-11.66</v>
      </c>
      <c r="AN29" s="166">
        <v>-11.83</v>
      </c>
      <c r="AO29" s="166">
        <v>9.7967999999999993</v>
      </c>
      <c r="AP29" s="166">
        <v>3.0505</v>
      </c>
      <c r="AQ29" s="166">
        <v>22.3812</v>
      </c>
      <c r="AR29" s="166">
        <v>26.860299999999999</v>
      </c>
      <c r="AS29" s="166">
        <v>-12.534800000000001</v>
      </c>
      <c r="AT29" s="166">
        <v>-11.7104</v>
      </c>
      <c r="AU29" s="166">
        <v>-11.894299999999999</v>
      </c>
      <c r="AV29" s="166">
        <v>1.6420999999999999</v>
      </c>
      <c r="AW29" s="166">
        <v>2.3468</v>
      </c>
      <c r="AX29" s="166">
        <v>-12.817</v>
      </c>
      <c r="AY29" s="166">
        <v>-10.330399999999999</v>
      </c>
      <c r="AZ29" s="166">
        <v>30.167000000000002</v>
      </c>
      <c r="BA29" s="166">
        <v>31.023399999999999</v>
      </c>
      <c r="BB29" s="166">
        <v>72.598600000000005</v>
      </c>
      <c r="BC29" s="166">
        <v>19.2883</v>
      </c>
      <c r="BD29" s="166">
        <v>-5</v>
      </c>
      <c r="BE29" s="166">
        <v>-4.9000000000000004</v>
      </c>
      <c r="BF29" s="166">
        <v>-24.367899999999999</v>
      </c>
      <c r="BG29" s="166">
        <v>-24.314599999999999</v>
      </c>
      <c r="BH29" s="166">
        <v>-3.0546000000000002</v>
      </c>
      <c r="BI29" s="167"/>
      <c r="BJ29" s="166">
        <v>3.7856999999999998</v>
      </c>
      <c r="BK29" s="166">
        <v>6.5770999999999997</v>
      </c>
      <c r="BL29" s="166">
        <v>4.3639000000000001</v>
      </c>
      <c r="BM29" s="166">
        <v>2.9958</v>
      </c>
      <c r="BN29" s="166">
        <v>-163.76230000000001</v>
      </c>
      <c r="BO29" s="166">
        <v>124.7291</v>
      </c>
      <c r="BP29" s="167"/>
      <c r="BQ29" s="166">
        <v>-83.687600000000003</v>
      </c>
      <c r="BR29" s="166">
        <v>-163.42570000000001</v>
      </c>
      <c r="BS29" s="167"/>
      <c r="BT29" s="167"/>
      <c r="BU29" s="167"/>
      <c r="BV29" s="166">
        <v>33.022300000000001</v>
      </c>
      <c r="BW29" s="166">
        <v>13.83</v>
      </c>
      <c r="BX29" s="166">
        <v>11.95</v>
      </c>
      <c r="BY29" s="166">
        <v>0.94</v>
      </c>
      <c r="BZ29" s="166">
        <v>14.08</v>
      </c>
      <c r="CA29" s="166">
        <v>0.94189999999999996</v>
      </c>
      <c r="CB29" s="166">
        <v>0.27210000000000001</v>
      </c>
      <c r="CC29" s="166">
        <v>16.8932</v>
      </c>
      <c r="CD29" s="166">
        <v>15.232799999999999</v>
      </c>
      <c r="CE29" s="166">
        <v>8.0738000000000003</v>
      </c>
      <c r="CF29" s="166">
        <v>-9.9710999999999999</v>
      </c>
      <c r="CG29" s="166">
        <v>-9.7129999999999992</v>
      </c>
      <c r="CH29" s="166">
        <v>4.8242000000000003</v>
      </c>
      <c r="CI29" s="166">
        <v>4.3499999999999996</v>
      </c>
      <c r="CJ29" s="167"/>
      <c r="CK29" s="167"/>
      <c r="CL29" s="167"/>
      <c r="CM29" s="166">
        <v>-8.6999999999999993</v>
      </c>
      <c r="CN29" s="166">
        <v>-4.4400000000000004</v>
      </c>
      <c r="CO29" s="166">
        <v>38.182400000000001</v>
      </c>
      <c r="CP29" s="166">
        <v>37.542700000000004</v>
      </c>
      <c r="CQ29" s="166">
        <v>36.607999999999997</v>
      </c>
      <c r="CR29" s="166">
        <v>21.0501</v>
      </c>
      <c r="CS29" s="166">
        <v>22.422699999999999</v>
      </c>
      <c r="CT29" s="166">
        <v>-30.907399999999999</v>
      </c>
      <c r="CU29" s="166">
        <v>-8.6847999999999992</v>
      </c>
      <c r="CV29" s="166">
        <v>-27.069800000000001</v>
      </c>
      <c r="CW29" s="166">
        <v>3.7107000000000001</v>
      </c>
      <c r="CX29" s="166">
        <v>38.03</v>
      </c>
      <c r="CY29" s="166">
        <v>17.079999999999998</v>
      </c>
      <c r="CZ29" s="166">
        <v>2.8174000000000001</v>
      </c>
      <c r="DA29" s="166">
        <v>2.1515</v>
      </c>
      <c r="DB29" s="166">
        <v>-8.6300000000000008</v>
      </c>
      <c r="DC29" s="167"/>
      <c r="DD29" s="166">
        <v>-5.7606000000000002</v>
      </c>
      <c r="DE29" s="166">
        <v>-4.8358999999999996</v>
      </c>
      <c r="DF29" s="166">
        <v>37.697400000000002</v>
      </c>
      <c r="DG29" s="167"/>
      <c r="DH29" s="166">
        <v>-7.7736999999999998</v>
      </c>
      <c r="DI29" s="166">
        <v>-53.5</v>
      </c>
      <c r="DJ29" s="166">
        <v>-54.3</v>
      </c>
      <c r="DK29" s="166">
        <v>-0.20749999999999999</v>
      </c>
      <c r="DL29" s="167"/>
      <c r="DM29" s="166">
        <v>19.4039</v>
      </c>
      <c r="DN29" s="166">
        <v>34.332000000000001</v>
      </c>
      <c r="DO29" s="166">
        <v>20.149999999999999</v>
      </c>
      <c r="DP29" s="166">
        <v>-4.8899999999999997</v>
      </c>
      <c r="DQ29" s="166">
        <v>18.414000000000001</v>
      </c>
      <c r="DR29" s="166">
        <v>-37.847099999999998</v>
      </c>
      <c r="DS29" s="166">
        <v>-12.01</v>
      </c>
      <c r="DT29" s="166">
        <v>-12.19</v>
      </c>
      <c r="DU29" s="166">
        <v>35.6</v>
      </c>
      <c r="DV29" s="166">
        <v>-10.09</v>
      </c>
      <c r="DW29" s="166">
        <v>-40.236400000000003</v>
      </c>
      <c r="DX29" s="166">
        <v>-19.3</v>
      </c>
      <c r="DY29" s="166">
        <v>-22.560500000000001</v>
      </c>
      <c r="DZ29" s="166">
        <v>-22.318200000000001</v>
      </c>
      <c r="EA29" s="166">
        <v>44.780200000000001</v>
      </c>
      <c r="EB29" s="166">
        <v>13.3109</v>
      </c>
      <c r="EC29" s="166">
        <v>5.6550000000000002</v>
      </c>
      <c r="ED29" s="166">
        <v>6.4673999999999996</v>
      </c>
      <c r="EE29" s="166">
        <v>-10.6233</v>
      </c>
      <c r="EF29" s="166">
        <v>-12.6793</v>
      </c>
      <c r="EG29" s="166">
        <v>-18.170000000000002</v>
      </c>
      <c r="EH29" s="166">
        <v>-0.71419999999999995</v>
      </c>
      <c r="EI29" s="166">
        <v>-38.607799999999997</v>
      </c>
      <c r="EJ29" s="167"/>
      <c r="EK29" s="166">
        <v>-19.642800000000001</v>
      </c>
      <c r="EL29" s="166">
        <v>-18.278700000000001</v>
      </c>
      <c r="EM29" s="166">
        <v>8.1256000000000004</v>
      </c>
      <c r="EN29" s="166">
        <v>3.6383000000000001</v>
      </c>
      <c r="EO29" s="166">
        <v>2.8025000000000002</v>
      </c>
      <c r="EP29" s="166">
        <v>-30.724</v>
      </c>
      <c r="EQ29" s="166">
        <v>-20.707999999999998</v>
      </c>
      <c r="ER29" s="166">
        <v>-20.360099999999999</v>
      </c>
      <c r="ES29" s="166">
        <v>7.8929999999999998</v>
      </c>
      <c r="ET29" s="166">
        <v>19.77</v>
      </c>
      <c r="EU29" s="166">
        <v>-2.99</v>
      </c>
      <c r="EV29" s="166">
        <v>0</v>
      </c>
      <c r="EW29" s="166">
        <v>8.0985999999999994</v>
      </c>
      <c r="EX29" s="166">
        <v>-4.9645000000000001</v>
      </c>
      <c r="EY29" s="166">
        <v>-13.231299999999999</v>
      </c>
      <c r="EZ29" s="166">
        <v>-13.325200000000001</v>
      </c>
      <c r="FA29" s="166">
        <v>8.1643000000000008</v>
      </c>
      <c r="FB29" s="166">
        <v>-6.0347</v>
      </c>
      <c r="FC29" s="167"/>
      <c r="FD29" s="166">
        <v>5.3573000000000004</v>
      </c>
      <c r="FE29" s="167"/>
      <c r="FF29" s="166">
        <v>5.0932000000000004</v>
      </c>
      <c r="FG29" s="166">
        <v>3.7905000000000002</v>
      </c>
      <c r="FH29" s="166">
        <v>4.0651999999999999</v>
      </c>
      <c r="FI29" s="166">
        <v>3.1821999999999999</v>
      </c>
      <c r="FJ29" s="166">
        <v>-4.0190000000000001</v>
      </c>
      <c r="FK29" s="166">
        <v>-4.1863999999999999</v>
      </c>
      <c r="FL29" s="166">
        <v>7.0331999999999999</v>
      </c>
      <c r="FM29" s="166">
        <v>20.145499999999998</v>
      </c>
      <c r="FN29" s="166">
        <v>19.7697</v>
      </c>
      <c r="FO29" s="166">
        <v>20.528099999999998</v>
      </c>
      <c r="FP29" s="166">
        <v>32.950600000000001</v>
      </c>
      <c r="FQ29" s="166">
        <v>25.548500000000001</v>
      </c>
      <c r="FR29" s="167"/>
      <c r="FS29" s="166">
        <v>-1.2025999999999999</v>
      </c>
      <c r="FT29" s="167"/>
      <c r="FU29" s="166">
        <v>-0.7</v>
      </c>
      <c r="FV29" s="166">
        <v>-0.93</v>
      </c>
      <c r="FW29" s="166">
        <v>-24.143999999999998</v>
      </c>
      <c r="FX29" s="167"/>
      <c r="FY29" s="166">
        <v>7.2649999999999997</v>
      </c>
      <c r="FZ29" s="166">
        <v>0.40500000000000003</v>
      </c>
      <c r="GA29" s="167"/>
      <c r="GB29" s="166">
        <v>28.22</v>
      </c>
      <c r="GC29" s="166">
        <v>-39.93</v>
      </c>
      <c r="GD29" s="166">
        <v>-26.174399999999999</v>
      </c>
      <c r="GE29" s="166">
        <v>-1.23</v>
      </c>
      <c r="GF29" s="166">
        <v>26.286999999999999</v>
      </c>
      <c r="GG29" s="167"/>
      <c r="GH29" s="166">
        <v>27.9404</v>
      </c>
      <c r="GI29" s="166">
        <v>-10.392799999999999</v>
      </c>
      <c r="GJ29" s="166">
        <v>-10.9521</v>
      </c>
      <c r="GK29" s="166">
        <v>2.6002000000000001</v>
      </c>
      <c r="GL29" s="166">
        <v>7.4300000000000005E-2</v>
      </c>
      <c r="GM29" s="167"/>
      <c r="GN29" s="166">
        <v>-11.5191</v>
      </c>
      <c r="GO29" s="166">
        <v>-34.692399999999999</v>
      </c>
      <c r="GP29" s="166">
        <v>10.6165</v>
      </c>
      <c r="GQ29" s="166">
        <v>-23.2012</v>
      </c>
      <c r="GR29" s="166">
        <v>2.9039000000000001</v>
      </c>
      <c r="GS29" s="166">
        <v>2.7585999999999999</v>
      </c>
      <c r="GT29" s="166">
        <v>169.09889999999999</v>
      </c>
      <c r="GU29" s="166">
        <v>-5.7526000000000002</v>
      </c>
      <c r="GV29" s="166">
        <v>-6.6254</v>
      </c>
      <c r="GW29" s="166">
        <v>-14.8284</v>
      </c>
      <c r="GX29" s="166">
        <v>2.7193999999999998</v>
      </c>
      <c r="GY29" s="166">
        <v>9.5162999999999993</v>
      </c>
      <c r="GZ29" s="166">
        <v>9.6526999999999994</v>
      </c>
      <c r="HA29" s="166">
        <v>2.1107</v>
      </c>
      <c r="HB29" s="166">
        <v>-19.348299999999998</v>
      </c>
      <c r="HC29" s="166">
        <v>-18.755700000000001</v>
      </c>
      <c r="HD29" s="166">
        <v>-12.57</v>
      </c>
      <c r="HE29" s="166">
        <v>15.5365</v>
      </c>
      <c r="HF29" s="166">
        <v>12.416600000000001</v>
      </c>
      <c r="HG29" s="166">
        <v>47.200899999999997</v>
      </c>
      <c r="HH29" s="166">
        <v>71.704899999999995</v>
      </c>
      <c r="HI29" s="166">
        <v>-37.081099999999999</v>
      </c>
      <c r="HJ29" s="166">
        <v>16.012599999999999</v>
      </c>
      <c r="HK29" s="167"/>
      <c r="HL29" s="167"/>
      <c r="HM29" s="166">
        <v>0</v>
      </c>
      <c r="HN29" s="166">
        <v>0</v>
      </c>
      <c r="HO29" s="167"/>
      <c r="HP29" s="167"/>
      <c r="HQ29" s="166">
        <v>-12.0893</v>
      </c>
      <c r="HR29" s="166">
        <v>-11.5619</v>
      </c>
      <c r="HS29" s="166">
        <v>-23.4909</v>
      </c>
      <c r="HT29" s="166">
        <v>-23.981200000000001</v>
      </c>
      <c r="HU29" s="166">
        <v>17.55</v>
      </c>
      <c r="HV29" s="166">
        <v>17.690000000000001</v>
      </c>
      <c r="HW29" s="166">
        <v>-17</v>
      </c>
      <c r="HX29" s="166">
        <v>-17.3</v>
      </c>
      <c r="HY29" s="166">
        <v>0.35249999999999998</v>
      </c>
      <c r="HZ29" s="166">
        <v>8.8000000000000007</v>
      </c>
      <c r="IA29" s="166">
        <v>39.002200000000002</v>
      </c>
      <c r="IB29" s="166">
        <v>29.574300000000001</v>
      </c>
      <c r="IC29" s="166">
        <v>29.587399999999999</v>
      </c>
      <c r="ID29" s="166">
        <v>-11</v>
      </c>
      <c r="IE29" s="166">
        <v>-23.5</v>
      </c>
      <c r="IF29" s="166">
        <v>-4.5999999999999996</v>
      </c>
      <c r="IG29" s="166">
        <v>-5.2</v>
      </c>
      <c r="IH29" s="167"/>
      <c r="II29" s="166">
        <v>-17.831900000000001</v>
      </c>
      <c r="IJ29" s="166">
        <v>-161.03809999999999</v>
      </c>
      <c r="IK29" s="166">
        <v>-4.3776999999999999</v>
      </c>
      <c r="IL29" s="166">
        <v>-229.7227</v>
      </c>
      <c r="IM29" s="166">
        <v>-34.567900000000002</v>
      </c>
      <c r="IN29" s="166">
        <v>-47.566600000000001</v>
      </c>
      <c r="IO29" s="166">
        <v>78.248199999999997</v>
      </c>
      <c r="IP29" s="166">
        <v>92.781400000000005</v>
      </c>
      <c r="IQ29" s="166">
        <v>74.551900000000003</v>
      </c>
      <c r="IR29" s="166">
        <v>118.2413</v>
      </c>
      <c r="IS29" s="166">
        <v>1.3692</v>
      </c>
      <c r="IT29" s="166">
        <v>10.5337</v>
      </c>
      <c r="IU29" s="166">
        <v>9.8320000000000007</v>
      </c>
      <c r="IV29" s="166">
        <v>34.776800000000001</v>
      </c>
      <c r="IW29" s="166">
        <v>100.6673</v>
      </c>
      <c r="IX29" s="166">
        <v>-229.40119999999999</v>
      </c>
      <c r="IY29" s="166">
        <v>4.2366000000000001</v>
      </c>
      <c r="IZ29" s="166">
        <v>-6.4409999999999998</v>
      </c>
      <c r="JA29" s="166">
        <v>-1.4295</v>
      </c>
      <c r="JB29" s="166">
        <v>0.71099999999999997</v>
      </c>
      <c r="JC29" s="166">
        <v>-5.12</v>
      </c>
      <c r="JD29" s="166">
        <v>-0.81899999999999995</v>
      </c>
      <c r="JE29" s="166">
        <v>-0.82499999999999996</v>
      </c>
      <c r="JF29" s="166">
        <v>0.4</v>
      </c>
      <c r="JG29" s="166">
        <v>-0.24</v>
      </c>
      <c r="JH29" s="166">
        <v>-1.7917000000000001</v>
      </c>
      <c r="JI29" s="166">
        <v>-5.5343999999999998</v>
      </c>
      <c r="JJ29" s="166">
        <v>-0.99339999999999995</v>
      </c>
      <c r="JK29" s="166">
        <v>-1.4328000000000001</v>
      </c>
      <c r="JL29" s="166">
        <v>13.6</v>
      </c>
      <c r="JM29" s="166">
        <v>8.1050000000000004</v>
      </c>
      <c r="JN29" s="166">
        <v>8.6890000000000001</v>
      </c>
      <c r="JO29" s="167"/>
      <c r="JP29" s="167"/>
      <c r="JQ29" s="166">
        <v>6.0075000000000003</v>
      </c>
      <c r="JR29" s="166">
        <v>4.7165999999999997</v>
      </c>
      <c r="JS29" s="166">
        <v>4.1311</v>
      </c>
      <c r="JT29" s="167"/>
      <c r="JU29" s="166">
        <v>7.1</v>
      </c>
      <c r="JV29" s="166">
        <v>5.9692999999999996</v>
      </c>
      <c r="JW29" s="166">
        <v>1.19</v>
      </c>
      <c r="JX29" s="167"/>
      <c r="JY29" s="166">
        <v>2.8944000000000001</v>
      </c>
      <c r="JZ29" s="166">
        <v>-17.282299999999999</v>
      </c>
      <c r="KA29" s="166">
        <v>-24.585699999999999</v>
      </c>
      <c r="KB29" s="166">
        <v>5.8373999999999997</v>
      </c>
      <c r="KC29" s="166">
        <v>13.895200000000001</v>
      </c>
      <c r="KD29" s="166">
        <v>-21.0687</v>
      </c>
      <c r="KE29" s="166">
        <v>6.6349999999999998</v>
      </c>
      <c r="KF29" s="166">
        <v>-0.6</v>
      </c>
      <c r="KG29" s="166">
        <v>-16</v>
      </c>
      <c r="KH29" s="166">
        <v>45.590699999999998</v>
      </c>
      <c r="KI29" s="166">
        <v>-78.750200000000007</v>
      </c>
    </row>
    <row r="30" spans="1:295" ht="18" customHeight="1" x14ac:dyDescent="0.25">
      <c r="A30" s="161" t="s">
        <v>84</v>
      </c>
      <c r="B30" s="161" t="s">
        <v>813</v>
      </c>
      <c r="C30" s="165">
        <v>0</v>
      </c>
      <c r="D30" s="166">
        <v>2.6802000000000001</v>
      </c>
      <c r="E30" s="166">
        <v>-7.5526</v>
      </c>
      <c r="F30" s="166">
        <v>8.1789000000000005</v>
      </c>
      <c r="G30" s="166">
        <v>11.5374</v>
      </c>
      <c r="H30" s="167"/>
      <c r="I30" s="166">
        <v>16.325099999999999</v>
      </c>
      <c r="J30" s="167"/>
      <c r="K30" s="166">
        <v>26.280799999999999</v>
      </c>
      <c r="L30" s="166">
        <v>11.5936</v>
      </c>
      <c r="M30" s="166">
        <v>11.300700000000001</v>
      </c>
      <c r="N30" s="166">
        <v>-22.2</v>
      </c>
      <c r="O30" s="166">
        <v>-28.6</v>
      </c>
      <c r="P30" s="167"/>
      <c r="Q30" s="166">
        <v>5.7960000000000003</v>
      </c>
      <c r="R30" s="166">
        <v>-19.8</v>
      </c>
      <c r="S30" s="166">
        <v>3.3889</v>
      </c>
      <c r="T30" s="166">
        <v>-18.0806</v>
      </c>
      <c r="U30" s="166">
        <v>5.7521000000000004</v>
      </c>
      <c r="V30" s="166">
        <v>5.7380000000000004</v>
      </c>
      <c r="W30" s="166">
        <v>10.0375</v>
      </c>
      <c r="X30" s="166">
        <v>1.5647</v>
      </c>
      <c r="Y30" s="166">
        <v>0</v>
      </c>
      <c r="Z30" s="166">
        <v>2.2766000000000002</v>
      </c>
      <c r="AA30" s="167"/>
      <c r="AB30" s="166">
        <v>-1.1486000000000001</v>
      </c>
      <c r="AC30" s="166">
        <v>-9.2999999999999999E-2</v>
      </c>
      <c r="AD30" s="166">
        <v>-7.5999999999999998E-2</v>
      </c>
      <c r="AE30" s="166">
        <v>2.5299999999999998</v>
      </c>
      <c r="AF30" s="166">
        <v>0</v>
      </c>
      <c r="AG30" s="167"/>
      <c r="AH30" s="166">
        <v>-0.14000000000000001</v>
      </c>
      <c r="AI30" s="166">
        <v>0.20699999999999999</v>
      </c>
      <c r="AJ30" s="167"/>
      <c r="AK30" s="166">
        <v>-10.89</v>
      </c>
      <c r="AL30" s="167"/>
      <c r="AM30" s="166">
        <v>-12.24</v>
      </c>
      <c r="AN30" s="166">
        <v>-12.42</v>
      </c>
      <c r="AO30" s="166">
        <v>10.4276</v>
      </c>
      <c r="AP30" s="166">
        <v>2.9819</v>
      </c>
      <c r="AQ30" s="166">
        <v>24.331499999999998</v>
      </c>
      <c r="AR30" s="166">
        <v>28.9023</v>
      </c>
      <c r="AS30" s="166">
        <v>-14.099600000000001</v>
      </c>
      <c r="AT30" s="166">
        <v>-11.1813</v>
      </c>
      <c r="AU30" s="166">
        <v>-11.2363</v>
      </c>
      <c r="AV30" s="166">
        <v>9.3675999999999995</v>
      </c>
      <c r="AW30" s="166">
        <v>9.2952999999999992</v>
      </c>
      <c r="AX30" s="166">
        <v>-14.7997</v>
      </c>
      <c r="AY30" s="166">
        <v>-12.401</v>
      </c>
      <c r="AZ30" s="166">
        <v>36.019300000000001</v>
      </c>
      <c r="BA30" s="166">
        <v>33.1751</v>
      </c>
      <c r="BB30" s="166">
        <v>70.698400000000007</v>
      </c>
      <c r="BC30" s="166">
        <v>17.5472</v>
      </c>
      <c r="BD30" s="166">
        <v>-4.3</v>
      </c>
      <c r="BE30" s="166">
        <v>-4.7</v>
      </c>
      <c r="BF30" s="166">
        <v>-23.3657</v>
      </c>
      <c r="BG30" s="166">
        <v>-22.6737</v>
      </c>
      <c r="BH30" s="166">
        <v>-3.0390000000000001</v>
      </c>
      <c r="BI30" s="167"/>
      <c r="BJ30" s="166">
        <v>6.7263000000000002</v>
      </c>
      <c r="BK30" s="166">
        <v>6.4717000000000002</v>
      </c>
      <c r="BL30" s="166">
        <v>5.5853000000000002</v>
      </c>
      <c r="BM30" s="166">
        <v>3.7763</v>
      </c>
      <c r="BN30" s="166">
        <v>-149.72380000000001</v>
      </c>
      <c r="BO30" s="166">
        <v>123.2337</v>
      </c>
      <c r="BP30" s="167"/>
      <c r="BQ30" s="166">
        <v>-96.745999999999995</v>
      </c>
      <c r="BR30" s="166">
        <v>-150.89230000000001</v>
      </c>
      <c r="BS30" s="167"/>
      <c r="BT30" s="167"/>
      <c r="BU30" s="167"/>
      <c r="BV30" s="166">
        <v>35.287700000000001</v>
      </c>
      <c r="BW30" s="166">
        <v>14.5</v>
      </c>
      <c r="BX30" s="166">
        <v>12.26</v>
      </c>
      <c r="BY30" s="166">
        <v>2.59</v>
      </c>
      <c r="BZ30" s="166">
        <v>16.36</v>
      </c>
      <c r="CA30" s="166">
        <v>-0.9335</v>
      </c>
      <c r="CB30" s="166">
        <v>-1.3353999999999999</v>
      </c>
      <c r="CC30" s="166">
        <v>19.074300000000001</v>
      </c>
      <c r="CD30" s="166">
        <v>16.531099999999999</v>
      </c>
      <c r="CE30" s="166">
        <v>8.1196000000000002</v>
      </c>
      <c r="CF30" s="166">
        <v>-8.2985000000000007</v>
      </c>
      <c r="CG30" s="166">
        <v>-8.0530000000000008</v>
      </c>
      <c r="CH30" s="166">
        <v>6.7393999999999998</v>
      </c>
      <c r="CI30" s="166">
        <v>2.6739000000000002</v>
      </c>
      <c r="CJ30" s="167"/>
      <c r="CK30" s="167"/>
      <c r="CL30" s="167"/>
      <c r="CM30" s="166">
        <v>-4.7</v>
      </c>
      <c r="CN30" s="166">
        <v>-4.71</v>
      </c>
      <c r="CO30" s="166">
        <v>40.241999999999997</v>
      </c>
      <c r="CP30" s="166">
        <v>39.702300000000001</v>
      </c>
      <c r="CQ30" s="166">
        <v>38.269599999999997</v>
      </c>
      <c r="CR30" s="166">
        <v>15.735099999999999</v>
      </c>
      <c r="CS30" s="166">
        <v>16.346399999999999</v>
      </c>
      <c r="CT30" s="166">
        <v>-27.7942</v>
      </c>
      <c r="CU30" s="166">
        <v>-7.0030999999999999</v>
      </c>
      <c r="CV30" s="166">
        <v>-23.491199999999999</v>
      </c>
      <c r="CW30" s="166">
        <v>3.7942</v>
      </c>
      <c r="CX30" s="166">
        <v>39.36</v>
      </c>
      <c r="CY30" s="166">
        <v>17.78</v>
      </c>
      <c r="CZ30" s="166">
        <v>3.7549000000000001</v>
      </c>
      <c r="DA30" s="166">
        <v>3.1280999999999999</v>
      </c>
      <c r="DB30" s="166">
        <v>-9.0299999999999994</v>
      </c>
      <c r="DC30" s="167"/>
      <c r="DD30" s="166">
        <v>-3.7031999999999998</v>
      </c>
      <c r="DE30" s="166">
        <v>-3.3706999999999998</v>
      </c>
      <c r="DF30" s="166">
        <v>29.4221</v>
      </c>
      <c r="DG30" s="167"/>
      <c r="DH30" s="166">
        <v>-7.9234</v>
      </c>
      <c r="DI30" s="166">
        <v>-54.9</v>
      </c>
      <c r="DJ30" s="166">
        <v>-54.1</v>
      </c>
      <c r="DK30" s="166">
        <v>-0.51149999999999995</v>
      </c>
      <c r="DL30" s="167"/>
      <c r="DM30" s="166">
        <v>21.4541</v>
      </c>
      <c r="DN30" s="166">
        <v>35.816299999999998</v>
      </c>
      <c r="DO30" s="166">
        <v>21.47</v>
      </c>
      <c r="DP30" s="166">
        <v>-5.28</v>
      </c>
      <c r="DQ30" s="166">
        <v>17.7165</v>
      </c>
      <c r="DR30" s="166">
        <v>-31.183</v>
      </c>
      <c r="DS30" s="166">
        <v>-12.03</v>
      </c>
      <c r="DT30" s="166">
        <v>-12.12</v>
      </c>
      <c r="DU30" s="166">
        <v>35.94</v>
      </c>
      <c r="DV30" s="166">
        <v>-33</v>
      </c>
      <c r="DW30" s="166">
        <v>-32.854500000000002</v>
      </c>
      <c r="DX30" s="166">
        <v>-16.5273</v>
      </c>
      <c r="DY30" s="166">
        <v>-21.98</v>
      </c>
      <c r="DZ30" s="166">
        <v>-21.7273</v>
      </c>
      <c r="EA30" s="166">
        <v>41.929299999999998</v>
      </c>
      <c r="EB30" s="166">
        <v>12.543900000000001</v>
      </c>
      <c r="EC30" s="166">
        <v>5.5114000000000001</v>
      </c>
      <c r="ED30" s="166">
        <v>5.9123000000000001</v>
      </c>
      <c r="EE30" s="166">
        <v>-0.68389999999999995</v>
      </c>
      <c r="EF30" s="166">
        <v>-11.8248</v>
      </c>
      <c r="EG30" s="166">
        <v>-17.792000000000002</v>
      </c>
      <c r="EH30" s="166">
        <v>13.349</v>
      </c>
      <c r="EI30" s="166">
        <v>-30.027699999999999</v>
      </c>
      <c r="EJ30" s="167"/>
      <c r="EK30" s="166">
        <v>-20.1677</v>
      </c>
      <c r="EL30" s="166">
        <v>-19.175899999999999</v>
      </c>
      <c r="EM30" s="166">
        <v>8.0646000000000004</v>
      </c>
      <c r="EN30" s="166">
        <v>-3.9173</v>
      </c>
      <c r="EO30" s="166">
        <v>-3.4058999999999999</v>
      </c>
      <c r="EP30" s="166">
        <v>-6.1479999999999997</v>
      </c>
      <c r="EQ30" s="166">
        <v>-18.23</v>
      </c>
      <c r="ER30" s="166">
        <v>-18.074100000000001</v>
      </c>
      <c r="ES30" s="166">
        <v>-2.2216</v>
      </c>
      <c r="ET30" s="166">
        <v>0</v>
      </c>
      <c r="EU30" s="166">
        <v>-3.39</v>
      </c>
      <c r="EV30" s="166">
        <v>-1.8</v>
      </c>
      <c r="EW30" s="166">
        <v>8.1516999999999999</v>
      </c>
      <c r="EX30" s="166">
        <v>-20.988800000000001</v>
      </c>
      <c r="EY30" s="166">
        <v>-13.807700000000001</v>
      </c>
      <c r="EZ30" s="166">
        <v>-13.8348</v>
      </c>
      <c r="FA30" s="166">
        <v>8.1782000000000004</v>
      </c>
      <c r="FB30" s="166">
        <v>-6.6029</v>
      </c>
      <c r="FC30" s="166">
        <v>0</v>
      </c>
      <c r="FD30" s="166">
        <v>5.5837000000000003</v>
      </c>
      <c r="FE30" s="167"/>
      <c r="FF30" s="166">
        <v>5.2545000000000002</v>
      </c>
      <c r="FG30" s="166">
        <v>3.0486</v>
      </c>
      <c r="FH30" s="166">
        <v>3.6976</v>
      </c>
      <c r="FI30" s="166">
        <v>3.3449</v>
      </c>
      <c r="FJ30" s="166">
        <v>-2.6793</v>
      </c>
      <c r="FK30" s="166">
        <v>-4.0190000000000001</v>
      </c>
      <c r="FL30" s="166">
        <v>5.1910999999999996</v>
      </c>
      <c r="FM30" s="166">
        <v>21.2087</v>
      </c>
      <c r="FN30" s="166">
        <v>21.0657</v>
      </c>
      <c r="FO30" s="166">
        <v>17.747800000000002</v>
      </c>
      <c r="FP30" s="166">
        <v>30.440899999999999</v>
      </c>
      <c r="FQ30" s="167"/>
      <c r="FR30" s="166">
        <v>-15.06</v>
      </c>
      <c r="FS30" s="166">
        <v>-0.6038</v>
      </c>
      <c r="FT30" s="166">
        <v>0.1925</v>
      </c>
      <c r="FU30" s="166">
        <v>-0.14000000000000001</v>
      </c>
      <c r="FV30" s="166">
        <v>-0.68</v>
      </c>
      <c r="FW30" s="166">
        <v>-24.9894</v>
      </c>
      <c r="FX30" s="167"/>
      <c r="FY30" s="166">
        <v>7.29</v>
      </c>
      <c r="FZ30" s="166">
        <v>0.43099999999999999</v>
      </c>
      <c r="GA30" s="166">
        <v>2.9257</v>
      </c>
      <c r="GB30" s="166">
        <v>27.57</v>
      </c>
      <c r="GC30" s="166">
        <v>-36.498600000000003</v>
      </c>
      <c r="GD30" s="166">
        <v>-24.0871</v>
      </c>
      <c r="GE30" s="166">
        <v>-1.31</v>
      </c>
      <c r="GF30" s="166">
        <v>26.1189</v>
      </c>
      <c r="GG30" s="167"/>
      <c r="GH30" s="166">
        <v>27.784600000000001</v>
      </c>
      <c r="GI30" s="166">
        <v>-10.288</v>
      </c>
      <c r="GJ30" s="166">
        <v>-10.855600000000001</v>
      </c>
      <c r="GK30" s="166">
        <v>2.6355</v>
      </c>
      <c r="GL30" s="167"/>
      <c r="GM30" s="167"/>
      <c r="GN30" s="166">
        <v>-11.208600000000001</v>
      </c>
      <c r="GO30" s="166">
        <v>-29.806799999999999</v>
      </c>
      <c r="GP30" s="166">
        <v>9.8307000000000002</v>
      </c>
      <c r="GQ30" s="166">
        <v>-22.689</v>
      </c>
      <c r="GR30" s="166">
        <v>2.4514999999999998</v>
      </c>
      <c r="GS30" s="166">
        <v>2.3391000000000002</v>
      </c>
      <c r="GT30" s="166">
        <v>169.18510000000001</v>
      </c>
      <c r="GU30" s="166">
        <v>-5.6806999999999999</v>
      </c>
      <c r="GV30" s="166">
        <v>-6.8221999999999996</v>
      </c>
      <c r="GW30" s="166">
        <v>-15.015000000000001</v>
      </c>
      <c r="GX30" s="166">
        <v>2.7562000000000002</v>
      </c>
      <c r="GY30" s="166">
        <v>9.8385999999999996</v>
      </c>
      <c r="GZ30" s="166">
        <v>10.095599999999999</v>
      </c>
      <c r="HA30" s="166">
        <v>2</v>
      </c>
      <c r="HB30" s="166">
        <v>-20.444800000000001</v>
      </c>
      <c r="HC30" s="166">
        <v>-20.064399999999999</v>
      </c>
      <c r="HD30" s="166">
        <v>-9.2200000000000006</v>
      </c>
      <c r="HE30" s="166">
        <v>11.6052</v>
      </c>
      <c r="HF30" s="166">
        <v>0</v>
      </c>
      <c r="HG30" s="166">
        <v>55.643700000000003</v>
      </c>
      <c r="HH30" s="166">
        <v>73.995699999999999</v>
      </c>
      <c r="HI30" s="166">
        <v>-39.3339</v>
      </c>
      <c r="HJ30" s="166">
        <v>13.9422</v>
      </c>
      <c r="HK30" s="167"/>
      <c r="HL30" s="167"/>
      <c r="HM30" s="166">
        <v>0</v>
      </c>
      <c r="HN30" s="166">
        <v>0</v>
      </c>
      <c r="HO30" s="167"/>
      <c r="HP30" s="167"/>
      <c r="HQ30" s="166">
        <v>-12.473800000000001</v>
      </c>
      <c r="HR30" s="166">
        <v>-11.9519</v>
      </c>
      <c r="HS30" s="166">
        <v>-25.289300000000001</v>
      </c>
      <c r="HT30" s="166">
        <v>-24.543399999999998</v>
      </c>
      <c r="HU30" s="166">
        <v>22.55</v>
      </c>
      <c r="HV30" s="166">
        <v>22.53</v>
      </c>
      <c r="HW30" s="166">
        <v>-17</v>
      </c>
      <c r="HX30" s="166">
        <v>-17.2</v>
      </c>
      <c r="HY30" s="166">
        <v>0.19500000000000001</v>
      </c>
      <c r="HZ30" s="166">
        <v>11.6</v>
      </c>
      <c r="IA30" s="166">
        <v>42.605499999999999</v>
      </c>
      <c r="IB30" s="166">
        <v>29.122299999999999</v>
      </c>
      <c r="IC30" s="166">
        <v>29.031099999999999</v>
      </c>
      <c r="ID30" s="166">
        <v>-11</v>
      </c>
      <c r="IE30" s="166">
        <v>-23</v>
      </c>
      <c r="IF30" s="166">
        <v>-5</v>
      </c>
      <c r="IG30" s="166">
        <v>-5.5</v>
      </c>
      <c r="IH30" s="166">
        <v>-17.891200000000001</v>
      </c>
      <c r="II30" s="167"/>
      <c r="IJ30" s="166">
        <v>-165.25530000000001</v>
      </c>
      <c r="IK30" s="166">
        <v>-0.78339999999999999</v>
      </c>
      <c r="IL30" s="166">
        <v>-231.86660000000001</v>
      </c>
      <c r="IM30" s="166">
        <v>-37.635399999999997</v>
      </c>
      <c r="IN30" s="166">
        <v>-49.927100000000003</v>
      </c>
      <c r="IO30" s="166">
        <v>78.0458</v>
      </c>
      <c r="IP30" s="166">
        <v>91.576700000000002</v>
      </c>
      <c r="IQ30" s="166">
        <v>67.016300000000001</v>
      </c>
      <c r="IR30" s="166">
        <v>122.35169999999999</v>
      </c>
      <c r="IS30" s="166">
        <v>-0.41549999999999998</v>
      </c>
      <c r="IT30" s="166">
        <v>17.834199999999999</v>
      </c>
      <c r="IU30" s="166">
        <v>15.3063</v>
      </c>
      <c r="IV30" s="166">
        <v>38.743400000000001</v>
      </c>
      <c r="IW30" s="166">
        <v>102.8173</v>
      </c>
      <c r="IX30" s="166">
        <v>-232.8586</v>
      </c>
      <c r="IY30" s="166">
        <v>4.992</v>
      </c>
      <c r="IZ30" s="166">
        <v>-6.2756999999999996</v>
      </c>
      <c r="JA30" s="166">
        <v>-1.3342000000000001</v>
      </c>
      <c r="JB30" s="166">
        <v>1.0509999999999999</v>
      </c>
      <c r="JC30" s="166">
        <v>-5.36</v>
      </c>
      <c r="JD30" s="166">
        <v>-0.55100000000000005</v>
      </c>
      <c r="JE30" s="166">
        <v>-0.56000000000000005</v>
      </c>
      <c r="JF30" s="166">
        <v>0.96</v>
      </c>
      <c r="JG30" s="166">
        <v>-0.96</v>
      </c>
      <c r="JH30" s="166">
        <v>-1.8665</v>
      </c>
      <c r="JI30" s="166">
        <v>-5.3025000000000002</v>
      </c>
      <c r="JJ30" s="166">
        <v>-0.67290000000000005</v>
      </c>
      <c r="JK30" s="166">
        <v>-1.2009000000000001</v>
      </c>
      <c r="JL30" s="166">
        <v>13.7</v>
      </c>
      <c r="JM30" s="166">
        <v>8.657</v>
      </c>
      <c r="JN30" s="166">
        <v>8.1129999999999995</v>
      </c>
      <c r="JO30" s="167"/>
      <c r="JP30" s="167"/>
      <c r="JQ30" s="166">
        <v>4.3811</v>
      </c>
      <c r="JR30" s="166">
        <v>4.3120000000000003</v>
      </c>
      <c r="JS30" s="166">
        <v>3.8771</v>
      </c>
      <c r="JT30" s="167"/>
      <c r="JU30" s="166">
        <v>7</v>
      </c>
      <c r="JV30" s="166">
        <v>5.2938999999999998</v>
      </c>
      <c r="JW30" s="166">
        <v>1.25</v>
      </c>
      <c r="JX30" s="167"/>
      <c r="JY30" s="166">
        <v>0</v>
      </c>
      <c r="JZ30" s="166">
        <v>-16.988600000000002</v>
      </c>
      <c r="KA30" s="166">
        <v>-24.240600000000001</v>
      </c>
      <c r="KB30" s="166">
        <v>5.2634999999999996</v>
      </c>
      <c r="KC30" s="166">
        <v>13.4925</v>
      </c>
      <c r="KD30" s="166">
        <v>-21.594100000000001</v>
      </c>
      <c r="KE30" s="166">
        <v>7.5399000000000003</v>
      </c>
      <c r="KF30" s="166">
        <v>0.2</v>
      </c>
      <c r="KG30" s="166">
        <v>-16.2</v>
      </c>
      <c r="KH30" s="166">
        <v>45.9559</v>
      </c>
      <c r="KI30" s="166">
        <v>-65.010900000000007</v>
      </c>
    </row>
    <row r="31" spans="1:295" ht="18" customHeight="1" x14ac:dyDescent="0.25">
      <c r="A31" s="161" t="s">
        <v>84</v>
      </c>
      <c r="B31" s="161" t="s">
        <v>814</v>
      </c>
      <c r="C31" s="165">
        <v>0</v>
      </c>
      <c r="D31" s="166">
        <v>3.1515</v>
      </c>
      <c r="E31" s="166">
        <v>-8.1056000000000008</v>
      </c>
      <c r="F31" s="166">
        <v>7.2614999999999998</v>
      </c>
      <c r="G31" s="166">
        <v>11.0846</v>
      </c>
      <c r="H31" s="167"/>
      <c r="I31" s="166">
        <v>17.302900000000001</v>
      </c>
      <c r="J31" s="167"/>
      <c r="K31" s="166">
        <v>28.5808</v>
      </c>
      <c r="L31" s="166">
        <v>12.704599999999999</v>
      </c>
      <c r="M31" s="166">
        <v>12.2118</v>
      </c>
      <c r="N31" s="166">
        <v>-22.2</v>
      </c>
      <c r="O31" s="167"/>
      <c r="P31" s="166">
        <v>4.4000000000000004</v>
      </c>
      <c r="Q31" s="167"/>
      <c r="R31" s="167"/>
      <c r="S31" s="166">
        <v>3.0943999999999998</v>
      </c>
      <c r="T31" s="166">
        <v>-21.645399999999999</v>
      </c>
      <c r="U31" s="166">
        <v>6.8159000000000001</v>
      </c>
      <c r="V31" s="166">
        <v>6.7031999999999998</v>
      </c>
      <c r="W31" s="166">
        <v>11.6454</v>
      </c>
      <c r="X31" s="166">
        <v>2.6059999999999999</v>
      </c>
      <c r="Y31" s="166">
        <v>5.8472999999999997</v>
      </c>
      <c r="Z31" s="166">
        <v>2.1000999999999999</v>
      </c>
      <c r="AA31" s="167"/>
      <c r="AB31" s="166">
        <v>-1.1821999999999999</v>
      </c>
      <c r="AC31" s="166">
        <v>0.06</v>
      </c>
      <c r="AD31" s="166">
        <v>0.111</v>
      </c>
      <c r="AE31" s="166">
        <v>1.9279999999999999</v>
      </c>
      <c r="AF31" s="166">
        <v>2.2200000000000002</v>
      </c>
      <c r="AG31" s="166">
        <v>-4.4000000000000004</v>
      </c>
      <c r="AH31" s="166">
        <v>-0.156</v>
      </c>
      <c r="AI31" s="166">
        <v>0.19800000000000001</v>
      </c>
      <c r="AJ31" s="167"/>
      <c r="AK31" s="166">
        <v>-9.4700000000000006</v>
      </c>
      <c r="AL31" s="166">
        <v>-10</v>
      </c>
      <c r="AM31" s="166">
        <v>-12.75</v>
      </c>
      <c r="AN31" s="166">
        <v>-12.71</v>
      </c>
      <c r="AO31" s="166">
        <v>11.4169</v>
      </c>
      <c r="AP31" s="166">
        <v>3.2423999999999999</v>
      </c>
      <c r="AQ31" s="166">
        <v>24.3247</v>
      </c>
      <c r="AR31" s="166">
        <v>28.883800000000001</v>
      </c>
      <c r="AS31" s="166">
        <v>-12.3538</v>
      </c>
      <c r="AT31" s="166">
        <v>-10.3355</v>
      </c>
      <c r="AU31" s="166">
        <v>-9.4212000000000007</v>
      </c>
      <c r="AV31" s="166">
        <v>18.688600000000001</v>
      </c>
      <c r="AW31" s="166">
        <v>22.8093</v>
      </c>
      <c r="AX31" s="166">
        <v>-13.7051</v>
      </c>
      <c r="AY31" s="166">
        <v>-11.1614</v>
      </c>
      <c r="AZ31" s="166">
        <v>35.290599999999998</v>
      </c>
      <c r="BA31" s="166">
        <v>33.8339</v>
      </c>
      <c r="BB31" s="166">
        <v>56.509700000000002</v>
      </c>
      <c r="BC31" s="166">
        <v>16.565999999999999</v>
      </c>
      <c r="BD31" s="166">
        <v>-4.8</v>
      </c>
      <c r="BE31" s="166">
        <v>-4.5999999999999996</v>
      </c>
      <c r="BF31" s="166">
        <v>-21.226700000000001</v>
      </c>
      <c r="BG31" s="166">
        <v>-21.713999999999999</v>
      </c>
      <c r="BH31" s="166">
        <v>-3.0097</v>
      </c>
      <c r="BI31" s="167"/>
      <c r="BJ31" s="166">
        <v>7.8997000000000002</v>
      </c>
      <c r="BK31" s="166">
        <v>7.4673999999999996</v>
      </c>
      <c r="BL31" s="166">
        <v>5.4332000000000003</v>
      </c>
      <c r="BM31" s="166">
        <v>3.8824000000000001</v>
      </c>
      <c r="BN31" s="166">
        <v>-123.3558</v>
      </c>
      <c r="BO31" s="166">
        <v>122.5013</v>
      </c>
      <c r="BP31" s="167"/>
      <c r="BQ31" s="166">
        <v>-108.4627</v>
      </c>
      <c r="BR31" s="166">
        <v>-134.7039</v>
      </c>
      <c r="BS31" s="167"/>
      <c r="BT31" s="167"/>
      <c r="BU31" s="167"/>
      <c r="BV31" s="166">
        <v>35.118000000000002</v>
      </c>
      <c r="BW31" s="166">
        <v>14.45</v>
      </c>
      <c r="BX31" s="166">
        <v>12.75</v>
      </c>
      <c r="BY31" s="166">
        <v>3.23</v>
      </c>
      <c r="BZ31" s="166">
        <v>16.420000000000002</v>
      </c>
      <c r="CA31" s="166">
        <v>-3.0768</v>
      </c>
      <c r="CB31" s="166">
        <v>-2.2730999999999999</v>
      </c>
      <c r="CC31" s="166">
        <v>20.110700000000001</v>
      </c>
      <c r="CD31" s="166">
        <v>17.472300000000001</v>
      </c>
      <c r="CE31" s="166">
        <v>6.4683000000000002</v>
      </c>
      <c r="CF31" s="166">
        <v>-5.8936000000000002</v>
      </c>
      <c r="CG31" s="166">
        <v>-6.3310000000000004</v>
      </c>
      <c r="CH31" s="166">
        <v>7.2729999999999997</v>
      </c>
      <c r="CI31" s="166">
        <v>-0.1361</v>
      </c>
      <c r="CJ31" s="167"/>
      <c r="CK31" s="167"/>
      <c r="CL31" s="166">
        <v>0</v>
      </c>
      <c r="CM31" s="166">
        <v>-2.7</v>
      </c>
      <c r="CN31" s="166">
        <v>-4.96</v>
      </c>
      <c r="CO31" s="166">
        <v>41.512999999999998</v>
      </c>
      <c r="CP31" s="166">
        <v>41.410200000000003</v>
      </c>
      <c r="CQ31" s="166">
        <v>40.098100000000002</v>
      </c>
      <c r="CR31" s="166">
        <v>13.5099</v>
      </c>
      <c r="CS31" s="166">
        <v>14.9589</v>
      </c>
      <c r="CT31" s="166">
        <v>-26.387499999999999</v>
      </c>
      <c r="CU31" s="166">
        <v>-7.3144</v>
      </c>
      <c r="CV31" s="166">
        <v>-20.3127</v>
      </c>
      <c r="CW31" s="166">
        <v>3.7974999999999999</v>
      </c>
      <c r="CX31" s="166">
        <v>40.409999999999997</v>
      </c>
      <c r="CY31" s="166">
        <v>18.2</v>
      </c>
      <c r="CZ31" s="166">
        <v>4.0674000000000001</v>
      </c>
      <c r="DA31" s="166">
        <v>3.5186999999999999</v>
      </c>
      <c r="DB31" s="166">
        <v>-9.1199999999999992</v>
      </c>
      <c r="DC31" s="167"/>
      <c r="DD31" s="166">
        <v>-1.5925</v>
      </c>
      <c r="DE31" s="166">
        <v>-1.3641000000000001</v>
      </c>
      <c r="DF31" s="166">
        <v>23.281199999999998</v>
      </c>
      <c r="DG31" s="167"/>
      <c r="DH31" s="166">
        <v>-8.1033000000000008</v>
      </c>
      <c r="DI31" s="166">
        <v>-55.9</v>
      </c>
      <c r="DJ31" s="166">
        <v>-56.8</v>
      </c>
      <c r="DK31" s="166">
        <v>-1.2354000000000001</v>
      </c>
      <c r="DL31" s="167"/>
      <c r="DM31" s="166">
        <v>21.4541</v>
      </c>
      <c r="DN31" s="166">
        <v>37.671799999999998</v>
      </c>
      <c r="DO31" s="166">
        <v>22.53</v>
      </c>
      <c r="DP31" s="166">
        <v>-5.34</v>
      </c>
      <c r="DQ31" s="166">
        <v>18.6465</v>
      </c>
      <c r="DR31" s="166">
        <v>-26.045200000000001</v>
      </c>
      <c r="DS31" s="166">
        <v>-12.14</v>
      </c>
      <c r="DT31" s="166">
        <v>-12.25</v>
      </c>
      <c r="DU31" s="166">
        <v>37.159999999999997</v>
      </c>
      <c r="DV31" s="166">
        <v>-32.21</v>
      </c>
      <c r="DW31" s="166">
        <v>-27.2727</v>
      </c>
      <c r="DX31" s="166">
        <v>-14.2</v>
      </c>
      <c r="DY31" s="166">
        <v>-21.648599999999998</v>
      </c>
      <c r="DZ31" s="166">
        <v>-20.7636</v>
      </c>
      <c r="EA31" s="166">
        <v>48.271500000000003</v>
      </c>
      <c r="EB31" s="166">
        <v>20.059100000000001</v>
      </c>
      <c r="EC31" s="166">
        <v>10.047000000000001</v>
      </c>
      <c r="ED31" s="166">
        <v>12.615</v>
      </c>
      <c r="EE31" s="166">
        <v>-5.0849000000000002</v>
      </c>
      <c r="EF31" s="166">
        <v>-13.5395</v>
      </c>
      <c r="EG31" s="166">
        <v>-17.786999999999999</v>
      </c>
      <c r="EH31" s="166">
        <v>24.533000000000001</v>
      </c>
      <c r="EI31" s="166">
        <v>-37.114699999999999</v>
      </c>
      <c r="EJ31" s="167"/>
      <c r="EK31" s="166">
        <v>-19.491800000000001</v>
      </c>
      <c r="EL31" s="166">
        <v>-17.778099999999998</v>
      </c>
      <c r="EM31" s="166">
        <v>8.1080000000000005</v>
      </c>
      <c r="EN31" s="166">
        <v>0.24460000000000001</v>
      </c>
      <c r="EO31" s="166">
        <v>-0.87170000000000003</v>
      </c>
      <c r="EP31" s="166">
        <v>-23.044</v>
      </c>
      <c r="EQ31" s="166">
        <v>-16.860399999999998</v>
      </c>
      <c r="ER31" s="166">
        <v>-16.527000000000001</v>
      </c>
      <c r="ES31" s="166">
        <v>5.5149999999999997</v>
      </c>
      <c r="ET31" s="166">
        <v>20.260000000000002</v>
      </c>
      <c r="EU31" s="166">
        <v>-2.69</v>
      </c>
      <c r="EV31" s="166">
        <v>-3</v>
      </c>
      <c r="EW31" s="166">
        <v>8.5929000000000002</v>
      </c>
      <c r="EX31" s="166">
        <v>-14.093500000000001</v>
      </c>
      <c r="EY31" s="166">
        <v>-13.664899999999999</v>
      </c>
      <c r="EZ31" s="166">
        <v>-13.7746</v>
      </c>
      <c r="FA31" s="166">
        <v>8.1470000000000002</v>
      </c>
      <c r="FB31" s="166">
        <v>-5.1189</v>
      </c>
      <c r="FC31" s="166">
        <v>-0.41460000000000002</v>
      </c>
      <c r="FD31" s="166">
        <v>5.5564</v>
      </c>
      <c r="FE31" s="167"/>
      <c r="FF31" s="166">
        <v>5.3015999999999996</v>
      </c>
      <c r="FG31" s="166">
        <v>3.7395999999999998</v>
      </c>
      <c r="FH31" s="166">
        <v>3.7610000000000001</v>
      </c>
      <c r="FI31" s="166">
        <v>0</v>
      </c>
      <c r="FJ31" s="166">
        <v>-1.1721999999999999</v>
      </c>
      <c r="FK31" s="166">
        <v>-1.3396999999999999</v>
      </c>
      <c r="FL31" s="166">
        <v>7.2005999999999997</v>
      </c>
      <c r="FM31" s="166">
        <v>21.070599999999999</v>
      </c>
      <c r="FN31" s="166">
        <v>19.983799999999999</v>
      </c>
      <c r="FO31" s="166">
        <v>19.833300000000001</v>
      </c>
      <c r="FP31" s="166">
        <v>30.144300000000001</v>
      </c>
      <c r="FQ31" s="166">
        <v>23.106999999999999</v>
      </c>
      <c r="FR31" s="166">
        <v>-19.11</v>
      </c>
      <c r="FS31" s="166">
        <v>-0.70820000000000005</v>
      </c>
      <c r="FT31" s="166">
        <v>0.21809999999999999</v>
      </c>
      <c r="FU31" s="166">
        <v>0.57999999999999996</v>
      </c>
      <c r="FV31" s="166">
        <v>-0.95</v>
      </c>
      <c r="FW31" s="166">
        <v>-23.062799999999999</v>
      </c>
      <c r="FX31" s="167"/>
      <c r="FY31" s="166">
        <v>7.343</v>
      </c>
      <c r="FZ31" s="166">
        <v>0.38300000000000001</v>
      </c>
      <c r="GA31" s="167"/>
      <c r="GB31" s="166">
        <v>27.33</v>
      </c>
      <c r="GC31" s="166">
        <v>-36.976500000000001</v>
      </c>
      <c r="GD31" s="166">
        <v>-24.5761</v>
      </c>
      <c r="GE31" s="166">
        <v>-1.67</v>
      </c>
      <c r="GF31" s="166">
        <v>25.4391</v>
      </c>
      <c r="GG31" s="167"/>
      <c r="GH31" s="166">
        <v>27.882300000000001</v>
      </c>
      <c r="GI31" s="166">
        <v>-10.523099999999999</v>
      </c>
      <c r="GJ31" s="166">
        <v>-11.1594</v>
      </c>
      <c r="GK31" s="166">
        <v>2.7635999999999998</v>
      </c>
      <c r="GL31" s="166">
        <v>4.4299999999999999E-2</v>
      </c>
      <c r="GM31" s="167"/>
      <c r="GN31" s="166">
        <v>-10.3209</v>
      </c>
      <c r="GO31" s="166">
        <v>-30.777100000000001</v>
      </c>
      <c r="GP31" s="166">
        <v>8.6869999999999994</v>
      </c>
      <c r="GQ31" s="166">
        <v>-22.683399999999999</v>
      </c>
      <c r="GR31" s="166">
        <v>2.0001000000000002</v>
      </c>
      <c r="GS31" s="166">
        <v>2.0223</v>
      </c>
      <c r="GT31" s="166">
        <v>174.88810000000001</v>
      </c>
      <c r="GU31" s="166">
        <v>-5.2210000000000001</v>
      </c>
      <c r="GV31" s="166">
        <v>-6.7047999999999996</v>
      </c>
      <c r="GW31" s="166">
        <v>-15.15</v>
      </c>
      <c r="GX31" s="166">
        <v>3.1606999999999998</v>
      </c>
      <c r="GY31" s="166">
        <v>9.9703999999999997</v>
      </c>
      <c r="GZ31" s="166">
        <v>10.071899999999999</v>
      </c>
      <c r="HA31" s="166">
        <v>2.5346000000000002</v>
      </c>
      <c r="HB31" s="166">
        <v>-20.749600000000001</v>
      </c>
      <c r="HC31" s="166">
        <v>-20.446400000000001</v>
      </c>
      <c r="HD31" s="166">
        <v>-8.3800000000000008</v>
      </c>
      <c r="HE31" s="166">
        <v>11.750999999999999</v>
      </c>
      <c r="HF31" s="166">
        <v>0</v>
      </c>
      <c r="HG31" s="166">
        <v>58.765799999999999</v>
      </c>
      <c r="HH31" s="166">
        <v>70.096800000000002</v>
      </c>
      <c r="HI31" s="166">
        <v>-35.622799999999998</v>
      </c>
      <c r="HJ31" s="166">
        <v>16.088999999999999</v>
      </c>
      <c r="HK31" s="167"/>
      <c r="HL31" s="167"/>
      <c r="HM31" s="166">
        <v>0</v>
      </c>
      <c r="HN31" s="166">
        <v>0</v>
      </c>
      <c r="HO31" s="167"/>
      <c r="HP31" s="167"/>
      <c r="HQ31" s="166">
        <v>-12.578200000000001</v>
      </c>
      <c r="HR31" s="166">
        <v>-12.391400000000001</v>
      </c>
      <c r="HS31" s="166">
        <v>-25.075500000000002</v>
      </c>
      <c r="HT31" s="166">
        <v>-24.6584</v>
      </c>
      <c r="HU31" s="166">
        <v>26.28</v>
      </c>
      <c r="HV31" s="166">
        <v>26.41</v>
      </c>
      <c r="HW31" s="166">
        <v>-17.5</v>
      </c>
      <c r="HX31" s="166">
        <v>-17.7</v>
      </c>
      <c r="HY31" s="166">
        <v>5.3999999999999999E-2</v>
      </c>
      <c r="HZ31" s="166">
        <v>9.92</v>
      </c>
      <c r="IA31" s="166">
        <v>42.559100000000001</v>
      </c>
      <c r="IB31" s="166">
        <v>26.891400000000001</v>
      </c>
      <c r="IC31" s="166">
        <v>26.587299999999999</v>
      </c>
      <c r="ID31" s="166">
        <v>-10.6</v>
      </c>
      <c r="IE31" s="166">
        <v>-22.1</v>
      </c>
      <c r="IF31" s="166">
        <v>-4.5999999999999996</v>
      </c>
      <c r="IG31" s="166">
        <v>-5.0999999999999996</v>
      </c>
      <c r="IH31" s="167"/>
      <c r="II31" s="167"/>
      <c r="IJ31" s="166">
        <v>-159.589</v>
      </c>
      <c r="IK31" s="166">
        <v>3.6772</v>
      </c>
      <c r="IL31" s="166">
        <v>-238.63570000000001</v>
      </c>
      <c r="IM31" s="166">
        <v>-37.7774</v>
      </c>
      <c r="IN31" s="166">
        <v>-48.186799999999998</v>
      </c>
      <c r="IO31" s="166">
        <v>81.182299999999998</v>
      </c>
      <c r="IP31" s="166">
        <v>89.432100000000005</v>
      </c>
      <c r="IQ31" s="166">
        <v>67.290700000000001</v>
      </c>
      <c r="IR31" s="166">
        <v>124.4222</v>
      </c>
      <c r="IS31" s="166">
        <v>5.4821999999999997</v>
      </c>
      <c r="IT31" s="166">
        <v>21.080200000000001</v>
      </c>
      <c r="IU31" s="166">
        <v>20.4056</v>
      </c>
      <c r="IV31" s="166">
        <v>43.3172</v>
      </c>
      <c r="IW31" s="166">
        <v>108.77809999999999</v>
      </c>
      <c r="IX31" s="166">
        <v>-238.3272</v>
      </c>
      <c r="IY31" s="166">
        <v>7.4615999999999998</v>
      </c>
      <c r="IZ31" s="166">
        <v>-9.9137000000000004</v>
      </c>
      <c r="JA31" s="166">
        <v>-0.81910000000000005</v>
      </c>
      <c r="JB31" s="166">
        <v>1.4850000000000001</v>
      </c>
      <c r="JC31" s="166">
        <v>-5.2</v>
      </c>
      <c r="JD31" s="166">
        <v>-0.57699999999999996</v>
      </c>
      <c r="JE31" s="166">
        <v>-0.58499999999999996</v>
      </c>
      <c r="JF31" s="166">
        <v>0.72</v>
      </c>
      <c r="JG31" s="166">
        <v>-0.64</v>
      </c>
      <c r="JH31" s="166">
        <v>-1.5972999999999999</v>
      </c>
      <c r="JI31" s="166">
        <v>-5.2415000000000003</v>
      </c>
      <c r="JJ31" s="166">
        <v>-0.6149</v>
      </c>
      <c r="JK31" s="166">
        <v>-0.87739999999999996</v>
      </c>
      <c r="JL31" s="166">
        <v>14.2</v>
      </c>
      <c r="JM31" s="166">
        <v>8.76</v>
      </c>
      <c r="JN31" s="166">
        <v>8.2409999999999997</v>
      </c>
      <c r="JO31" s="167"/>
      <c r="JP31" s="167"/>
      <c r="JQ31" s="166">
        <v>3.2724000000000002</v>
      </c>
      <c r="JR31" s="166">
        <v>3.9847000000000001</v>
      </c>
      <c r="JS31" s="166">
        <v>4.2263000000000002</v>
      </c>
      <c r="JT31" s="167"/>
      <c r="JU31" s="166">
        <v>6.6</v>
      </c>
      <c r="JV31" s="166">
        <v>5.3822999999999999</v>
      </c>
      <c r="JW31" s="166">
        <v>1.31</v>
      </c>
      <c r="JX31" s="167"/>
      <c r="JY31" s="166">
        <v>3.0775000000000001</v>
      </c>
      <c r="JZ31" s="166">
        <v>-17.0123</v>
      </c>
      <c r="KA31" s="166">
        <v>-23.763400000000001</v>
      </c>
      <c r="KB31" s="166">
        <v>6.1085000000000003</v>
      </c>
      <c r="KC31" s="166">
        <v>12.539099999999999</v>
      </c>
      <c r="KD31" s="166">
        <v>-20.3796</v>
      </c>
      <c r="KE31" s="166">
        <v>7.2729999999999997</v>
      </c>
      <c r="KF31" s="166">
        <v>0.4</v>
      </c>
      <c r="KG31" s="166">
        <v>-16.3</v>
      </c>
      <c r="KH31" s="166">
        <v>37.866100000000003</v>
      </c>
      <c r="KI31" s="166">
        <v>-61.7395</v>
      </c>
    </row>
    <row r="32" spans="1:295" ht="18" customHeight="1" x14ac:dyDescent="0.25">
      <c r="A32" s="161" t="s">
        <v>84</v>
      </c>
      <c r="B32" s="161" t="s">
        <v>815</v>
      </c>
      <c r="C32" s="168">
        <v>0</v>
      </c>
      <c r="D32" s="169">
        <v>3.5505</v>
      </c>
      <c r="E32" s="169">
        <v>-8.6879000000000008</v>
      </c>
      <c r="F32" s="169">
        <v>3.2422</v>
      </c>
      <c r="G32" s="169">
        <v>12.613799999999999</v>
      </c>
      <c r="H32" s="170"/>
      <c r="I32" s="169">
        <v>18.633400000000002</v>
      </c>
      <c r="J32" s="170"/>
      <c r="K32" s="169">
        <v>29.6282</v>
      </c>
      <c r="L32" s="169">
        <v>13.031599999999999</v>
      </c>
      <c r="M32" s="169">
        <v>12.8019</v>
      </c>
      <c r="N32" s="169">
        <v>-24.42</v>
      </c>
      <c r="O32" s="169">
        <v>-28.6</v>
      </c>
      <c r="P32" s="169">
        <v>4.4000000000000004</v>
      </c>
      <c r="Q32" s="170"/>
      <c r="R32" s="170"/>
      <c r="S32" s="169">
        <v>2.6044999999999998</v>
      </c>
      <c r="T32" s="169">
        <v>-19.0001</v>
      </c>
      <c r="U32" s="169">
        <v>6.0713999999999997</v>
      </c>
      <c r="V32" s="169">
        <v>5.8937999999999997</v>
      </c>
      <c r="W32" s="169">
        <v>10.402799999999999</v>
      </c>
      <c r="X32" s="169">
        <v>0.45129999999999998</v>
      </c>
      <c r="Y32" s="169">
        <v>-3.7843</v>
      </c>
      <c r="Z32" s="169">
        <v>2.1600999999999999</v>
      </c>
      <c r="AA32" s="170"/>
      <c r="AB32" s="169">
        <v>-1.1599999999999999</v>
      </c>
      <c r="AC32" s="169">
        <v>0.14199999999999999</v>
      </c>
      <c r="AD32" s="169">
        <v>0.13700000000000001</v>
      </c>
      <c r="AE32" s="169">
        <v>1.9970000000000001</v>
      </c>
      <c r="AF32" s="169">
        <v>2.2200000000000002</v>
      </c>
      <c r="AG32" s="169">
        <v>-4.4000000000000004</v>
      </c>
      <c r="AH32" s="169">
        <v>0.13900000000000001</v>
      </c>
      <c r="AI32" s="169">
        <v>0.2</v>
      </c>
      <c r="AJ32" s="170"/>
      <c r="AK32" s="169">
        <v>-10.43</v>
      </c>
      <c r="AL32" s="170"/>
      <c r="AM32" s="169">
        <v>-12.66</v>
      </c>
      <c r="AN32" s="169">
        <v>-12.69</v>
      </c>
      <c r="AO32" s="169">
        <v>10.294700000000001</v>
      </c>
      <c r="AP32" s="169">
        <v>3.61</v>
      </c>
      <c r="AQ32" s="169">
        <v>25.290500000000002</v>
      </c>
      <c r="AR32" s="169">
        <v>29.532699999999998</v>
      </c>
      <c r="AS32" s="169">
        <v>-12.281700000000001</v>
      </c>
      <c r="AT32" s="169">
        <v>-10.5899</v>
      </c>
      <c r="AU32" s="169">
        <v>-8.8023000000000007</v>
      </c>
      <c r="AV32" s="169">
        <v>9.4024000000000001</v>
      </c>
      <c r="AW32" s="169">
        <v>25.736699999999999</v>
      </c>
      <c r="AX32" s="169">
        <v>-13.8843</v>
      </c>
      <c r="AY32" s="169">
        <v>-10.6248</v>
      </c>
      <c r="AZ32" s="169">
        <v>50.058</v>
      </c>
      <c r="BA32" s="169">
        <v>38.690300000000001</v>
      </c>
      <c r="BB32" s="169">
        <v>41.6511</v>
      </c>
      <c r="BC32" s="169">
        <v>17.850999999999999</v>
      </c>
      <c r="BD32" s="169">
        <v>-5.2</v>
      </c>
      <c r="BE32" s="169">
        <v>-5.0999999999999996</v>
      </c>
      <c r="BF32" s="169">
        <v>-21.102900000000002</v>
      </c>
      <c r="BG32" s="169">
        <v>-24.2895</v>
      </c>
      <c r="BH32" s="169">
        <v>-3.0535999999999999</v>
      </c>
      <c r="BI32" s="170"/>
      <c r="BJ32" s="169">
        <v>7.6601999999999997</v>
      </c>
      <c r="BK32" s="169">
        <v>7.5816999999999997</v>
      </c>
      <c r="BL32" s="169">
        <v>6.1672000000000002</v>
      </c>
      <c r="BM32" s="169">
        <v>4.3718000000000004</v>
      </c>
      <c r="BN32" s="169">
        <v>-122.3181</v>
      </c>
      <c r="BO32" s="169">
        <v>117.95399999999999</v>
      </c>
      <c r="BP32" s="170"/>
      <c r="BQ32" s="169">
        <v>-97.542599999999993</v>
      </c>
      <c r="BR32" s="169">
        <v>-132.3167</v>
      </c>
      <c r="BS32" s="170"/>
      <c r="BT32" s="170"/>
      <c r="BU32" s="170"/>
      <c r="BV32" s="169">
        <v>33.5413</v>
      </c>
      <c r="BW32" s="169">
        <v>17.53</v>
      </c>
      <c r="BX32" s="169">
        <v>11.99</v>
      </c>
      <c r="BY32" s="169">
        <v>-5.74</v>
      </c>
      <c r="BZ32" s="169">
        <v>16.53</v>
      </c>
      <c r="CA32" s="169">
        <v>-0.9335</v>
      </c>
      <c r="CB32" s="169">
        <v>-0.66559999999999997</v>
      </c>
      <c r="CC32" s="169">
        <v>19.6541</v>
      </c>
      <c r="CD32" s="169">
        <v>17.261800000000001</v>
      </c>
      <c r="CE32" s="169">
        <v>6.6660000000000004</v>
      </c>
      <c r="CF32" s="169">
        <v>-4.7141000000000002</v>
      </c>
      <c r="CG32" s="169">
        <v>-4.3474000000000004</v>
      </c>
      <c r="CH32" s="169">
        <v>7.8349000000000002</v>
      </c>
      <c r="CI32" s="169">
        <v>-1.4147000000000001</v>
      </c>
      <c r="CJ32" s="170"/>
      <c r="CK32" s="170"/>
      <c r="CL32" s="170"/>
      <c r="CM32" s="169">
        <v>3.7</v>
      </c>
      <c r="CN32" s="169">
        <v>-5.01</v>
      </c>
      <c r="CO32" s="169">
        <v>34.267699999999998</v>
      </c>
      <c r="CP32" s="169">
        <v>34.371200000000002</v>
      </c>
      <c r="CQ32" s="169">
        <v>32.927399999999999</v>
      </c>
      <c r="CR32" s="169">
        <v>9.8800000000000008</v>
      </c>
      <c r="CS32" s="169">
        <v>10.0999</v>
      </c>
      <c r="CT32" s="169">
        <v>-26.096399999999999</v>
      </c>
      <c r="CU32" s="169">
        <v>-1.5470999999999999</v>
      </c>
      <c r="CV32" s="169">
        <v>-21.324999999999999</v>
      </c>
      <c r="CW32" s="169">
        <v>4.1066000000000003</v>
      </c>
      <c r="CX32" s="169">
        <v>40.520000000000003</v>
      </c>
      <c r="CY32" s="169">
        <v>18.440000000000001</v>
      </c>
      <c r="CZ32" s="169">
        <v>4.3799000000000001</v>
      </c>
      <c r="DA32" s="169">
        <v>3.714</v>
      </c>
      <c r="DB32" s="169">
        <v>-9.16</v>
      </c>
      <c r="DC32" s="170"/>
      <c r="DD32" s="169">
        <v>0.66469999999999996</v>
      </c>
      <c r="DE32" s="169">
        <v>0.65869999999999995</v>
      </c>
      <c r="DF32" s="169">
        <v>24.764399999999998</v>
      </c>
      <c r="DG32" s="170"/>
      <c r="DH32" s="169">
        <v>-8.0731999999999999</v>
      </c>
      <c r="DI32" s="169">
        <v>-56.5</v>
      </c>
      <c r="DJ32" s="169">
        <v>-56.9</v>
      </c>
      <c r="DK32" s="169">
        <v>-0.89480000000000004</v>
      </c>
      <c r="DL32" s="170"/>
      <c r="DM32" s="169">
        <v>20.8233</v>
      </c>
      <c r="DN32" s="169">
        <v>38.414000000000001</v>
      </c>
      <c r="DO32" s="169">
        <v>23.8</v>
      </c>
      <c r="DP32" s="169">
        <v>-5.13</v>
      </c>
      <c r="DQ32" s="169">
        <v>17.794</v>
      </c>
      <c r="DR32" s="169">
        <v>-26.0715</v>
      </c>
      <c r="DS32" s="169">
        <v>-7.17</v>
      </c>
      <c r="DT32" s="169">
        <v>-7.25</v>
      </c>
      <c r="DU32" s="169">
        <v>27.99</v>
      </c>
      <c r="DV32" s="169">
        <v>-32.340000000000003</v>
      </c>
      <c r="DW32" s="169">
        <v>-27.054500000000001</v>
      </c>
      <c r="DX32" s="169">
        <v>-13.3909</v>
      </c>
      <c r="DY32" s="169">
        <v>-22.150200000000002</v>
      </c>
      <c r="DZ32" s="169">
        <v>-21.427299999999999</v>
      </c>
      <c r="EA32" s="169">
        <v>49.148400000000002</v>
      </c>
      <c r="EB32" s="169">
        <v>17.484300000000001</v>
      </c>
      <c r="EC32" s="169">
        <v>9.3783999999999992</v>
      </c>
      <c r="ED32" s="169">
        <v>9.8181999999999992</v>
      </c>
      <c r="EE32" s="169">
        <v>-11.8588</v>
      </c>
      <c r="EF32" s="169">
        <v>-14.756</v>
      </c>
      <c r="EG32" s="169">
        <v>-18.431999999999999</v>
      </c>
      <c r="EH32" s="169">
        <v>15.983599999999999</v>
      </c>
      <c r="EI32" s="169">
        <v>-31.3109</v>
      </c>
      <c r="EJ32" s="170"/>
      <c r="EK32" s="169">
        <v>-13.26</v>
      </c>
      <c r="EL32" s="169">
        <v>-12.095000000000001</v>
      </c>
      <c r="EM32" s="169">
        <v>0</v>
      </c>
      <c r="EN32" s="169">
        <v>6.6352000000000002</v>
      </c>
      <c r="EO32" s="169">
        <v>6.4890999999999996</v>
      </c>
      <c r="EP32" s="169">
        <v>-33.283999999999999</v>
      </c>
      <c r="EQ32" s="169">
        <v>-17.895299999999999</v>
      </c>
      <c r="ER32" s="169">
        <v>-17.718599999999999</v>
      </c>
      <c r="ES32" s="169">
        <v>11.5906</v>
      </c>
      <c r="ET32" s="169">
        <v>19.87</v>
      </c>
      <c r="EU32" s="169">
        <v>0</v>
      </c>
      <c r="EV32" s="169">
        <v>0</v>
      </c>
      <c r="EW32" s="169">
        <v>8.9347999999999992</v>
      </c>
      <c r="EX32" s="169">
        <v>-2.0076000000000001</v>
      </c>
      <c r="EY32" s="169">
        <v>-10.7995</v>
      </c>
      <c r="EZ32" s="169">
        <v>-11.048</v>
      </c>
      <c r="FA32" s="169">
        <v>7.0457999999999998</v>
      </c>
      <c r="FB32" s="169">
        <v>-4.1340000000000003</v>
      </c>
      <c r="FC32" s="169">
        <v>0</v>
      </c>
      <c r="FD32" s="169">
        <v>5.8226000000000004</v>
      </c>
      <c r="FE32" s="170"/>
      <c r="FF32" s="169">
        <v>5.5739999999999998</v>
      </c>
      <c r="FG32" s="169">
        <v>3.7442000000000002</v>
      </c>
      <c r="FH32" s="169">
        <v>3.7919999999999998</v>
      </c>
      <c r="FI32" s="169">
        <v>0</v>
      </c>
      <c r="FJ32" s="169">
        <v>-2.0095000000000001</v>
      </c>
      <c r="FK32" s="169">
        <v>-2.1768999999999998</v>
      </c>
      <c r="FL32" s="169">
        <v>6.6982999999999997</v>
      </c>
      <c r="FM32" s="169">
        <v>19.993400000000001</v>
      </c>
      <c r="FN32" s="169">
        <v>20.010899999999999</v>
      </c>
      <c r="FO32" s="169">
        <v>17.520600000000002</v>
      </c>
      <c r="FP32" s="169">
        <v>28.462900000000001</v>
      </c>
      <c r="FQ32" s="169">
        <v>24.318000000000001</v>
      </c>
      <c r="FR32" s="169">
        <v>-18.739999999999998</v>
      </c>
      <c r="FS32" s="169">
        <v>-1.8433999999999999</v>
      </c>
      <c r="FT32" s="169">
        <v>0.2145</v>
      </c>
      <c r="FU32" s="169">
        <v>0.5</v>
      </c>
      <c r="FV32" s="169">
        <v>-0.79</v>
      </c>
      <c r="FW32" s="169">
        <v>-23.325099999999999</v>
      </c>
      <c r="FX32" s="170"/>
      <c r="FY32" s="169">
        <v>7.4029999999999996</v>
      </c>
      <c r="FZ32" s="169">
        <v>0.35199999999999998</v>
      </c>
      <c r="GA32" s="170"/>
      <c r="GB32" s="169">
        <v>27.99</v>
      </c>
      <c r="GC32" s="169">
        <v>-36.793300000000002</v>
      </c>
      <c r="GD32" s="169">
        <v>-23.655000000000001</v>
      </c>
      <c r="GE32" s="169">
        <v>-1.54</v>
      </c>
      <c r="GF32" s="169">
        <v>25.6174</v>
      </c>
      <c r="GG32" s="170"/>
      <c r="GH32" s="169">
        <v>27.791399999999999</v>
      </c>
      <c r="GI32" s="169">
        <v>-10.146800000000001</v>
      </c>
      <c r="GJ32" s="169">
        <v>-10.7181</v>
      </c>
      <c r="GK32" s="169">
        <v>2.7707999999999999</v>
      </c>
      <c r="GL32" s="170"/>
      <c r="GM32" s="170"/>
      <c r="GN32" s="169">
        <v>-11.974399999999999</v>
      </c>
      <c r="GO32" s="169">
        <v>-31.787500000000001</v>
      </c>
      <c r="GP32" s="169">
        <v>8.2981999999999996</v>
      </c>
      <c r="GQ32" s="169">
        <v>-22.148900000000001</v>
      </c>
      <c r="GR32" s="169">
        <v>3.0577000000000001</v>
      </c>
      <c r="GS32" s="169">
        <v>3.2961999999999998</v>
      </c>
      <c r="GT32" s="169">
        <v>173.66460000000001</v>
      </c>
      <c r="GU32" s="169">
        <v>-5.7369000000000003</v>
      </c>
      <c r="GV32" s="169">
        <v>-7.1935000000000002</v>
      </c>
      <c r="GW32" s="169">
        <v>-14.2811</v>
      </c>
      <c r="GX32" s="169">
        <v>2.8849999999999998</v>
      </c>
      <c r="GY32" s="169">
        <v>9.5382999999999996</v>
      </c>
      <c r="GZ32" s="169">
        <v>9.7634000000000007</v>
      </c>
      <c r="HA32" s="169">
        <v>2.2938999999999998</v>
      </c>
      <c r="HB32" s="169">
        <v>-19.5474</v>
      </c>
      <c r="HC32" s="169">
        <v>-18.150400000000001</v>
      </c>
      <c r="HD32" s="169">
        <v>-11.31</v>
      </c>
      <c r="HE32" s="169">
        <v>13.4411</v>
      </c>
      <c r="HF32" s="169">
        <v>6.8936000000000002</v>
      </c>
      <c r="HG32" s="169">
        <v>54.741199999999999</v>
      </c>
      <c r="HH32" s="169">
        <v>72.307500000000005</v>
      </c>
      <c r="HI32" s="169">
        <v>-38.897500000000001</v>
      </c>
      <c r="HJ32" s="169">
        <v>14.489699999999999</v>
      </c>
      <c r="HK32" s="170"/>
      <c r="HL32" s="170"/>
      <c r="HM32" s="169">
        <v>0</v>
      </c>
      <c r="HN32" s="169">
        <v>0</v>
      </c>
      <c r="HO32" s="170"/>
      <c r="HP32" s="170"/>
      <c r="HQ32" s="169">
        <v>-12.7155</v>
      </c>
      <c r="HR32" s="169">
        <v>-12.391400000000001</v>
      </c>
      <c r="HS32" s="169">
        <v>-23.260899999999999</v>
      </c>
      <c r="HT32" s="169">
        <v>-22.8691</v>
      </c>
      <c r="HU32" s="169">
        <v>26.24</v>
      </c>
      <c r="HV32" s="169">
        <v>26.23</v>
      </c>
      <c r="HW32" s="169">
        <v>-17.899999999999999</v>
      </c>
      <c r="HX32" s="169">
        <v>-18.100000000000001</v>
      </c>
      <c r="HY32" s="169">
        <v>1.9199999999999998E-2</v>
      </c>
      <c r="HZ32" s="169">
        <v>8.56</v>
      </c>
      <c r="IA32" s="169">
        <v>46.856200000000001</v>
      </c>
      <c r="IB32" s="169">
        <v>26.604500000000002</v>
      </c>
      <c r="IC32" s="169">
        <v>26.5029</v>
      </c>
      <c r="ID32" s="169">
        <v>-10.1</v>
      </c>
      <c r="IE32" s="169">
        <v>-24.7</v>
      </c>
      <c r="IF32" s="169">
        <v>-3.7</v>
      </c>
      <c r="IG32" s="169">
        <v>-4.2</v>
      </c>
      <c r="IH32" s="170"/>
      <c r="II32" s="170"/>
      <c r="IJ32" s="169">
        <v>-163.83150000000001</v>
      </c>
      <c r="IK32" s="169">
        <v>1.4222999999999999</v>
      </c>
      <c r="IL32" s="169">
        <v>-234.2681</v>
      </c>
      <c r="IM32" s="169">
        <v>-34.325499999999998</v>
      </c>
      <c r="IN32" s="169">
        <v>-48.019399999999997</v>
      </c>
      <c r="IO32" s="169">
        <v>77.612200000000001</v>
      </c>
      <c r="IP32" s="169">
        <v>93.617099999999994</v>
      </c>
      <c r="IQ32" s="169">
        <v>69.735900000000001</v>
      </c>
      <c r="IR32" s="169">
        <v>122.08150000000001</v>
      </c>
      <c r="IS32" s="169">
        <v>-1.8694999999999999</v>
      </c>
      <c r="IT32" s="169">
        <v>18.3369</v>
      </c>
      <c r="IU32" s="169">
        <v>19.786300000000001</v>
      </c>
      <c r="IV32" s="169">
        <v>39.064799999999998</v>
      </c>
      <c r="IW32" s="169">
        <v>103.8395</v>
      </c>
      <c r="IX32" s="169">
        <v>-237.51740000000001</v>
      </c>
      <c r="IY32" s="169">
        <v>3.9056000000000002</v>
      </c>
      <c r="IZ32" s="169">
        <v>-6.0617000000000001</v>
      </c>
      <c r="JA32" s="169">
        <v>-1.2634000000000001</v>
      </c>
      <c r="JB32" s="169">
        <v>1.0900000000000001</v>
      </c>
      <c r="JC32" s="169">
        <v>-5.68</v>
      </c>
      <c r="JD32" s="169">
        <v>-0.65900000000000003</v>
      </c>
      <c r="JE32" s="169">
        <v>-0.66900000000000004</v>
      </c>
      <c r="JF32" s="169">
        <v>0.88</v>
      </c>
      <c r="JG32" s="169">
        <v>-0.16</v>
      </c>
      <c r="JH32" s="169">
        <v>-1.8113999999999999</v>
      </c>
      <c r="JI32" s="169">
        <v>-5.4489999999999998</v>
      </c>
      <c r="JJ32" s="169">
        <v>-0.58440000000000003</v>
      </c>
      <c r="JK32" s="169">
        <v>-1.9028</v>
      </c>
      <c r="JL32" s="169">
        <v>14.1</v>
      </c>
      <c r="JM32" s="169">
        <v>8.8949999999999996</v>
      </c>
      <c r="JN32" s="169">
        <v>9.0760000000000005</v>
      </c>
      <c r="JO32" s="170"/>
      <c r="JP32" s="170"/>
      <c r="JQ32" s="169">
        <v>4.8324999999999996</v>
      </c>
      <c r="JR32" s="169">
        <v>2.952</v>
      </c>
      <c r="JS32" s="169">
        <v>3.3641000000000001</v>
      </c>
      <c r="JT32" s="170"/>
      <c r="JU32" s="169">
        <v>7.2</v>
      </c>
      <c r="JV32" s="169">
        <v>4.2847</v>
      </c>
      <c r="JW32" s="169">
        <v>1.35</v>
      </c>
      <c r="JX32" s="170"/>
      <c r="JY32" s="169">
        <v>0</v>
      </c>
      <c r="JZ32" s="169">
        <v>-16.8764</v>
      </c>
      <c r="KA32" s="169">
        <v>-24.7134</v>
      </c>
      <c r="KB32" s="169">
        <v>4.8045</v>
      </c>
      <c r="KC32" s="169">
        <v>12.6349</v>
      </c>
      <c r="KD32" s="169">
        <v>-21.864799999999999</v>
      </c>
      <c r="KE32" s="169">
        <v>8.0085999999999995</v>
      </c>
      <c r="KF32" s="169">
        <v>-0.9</v>
      </c>
      <c r="KG32" s="169">
        <v>-15.9</v>
      </c>
      <c r="KH32" s="169">
        <v>47.349299999999999</v>
      </c>
      <c r="KI32" s="169">
        <v>-57.8354</v>
      </c>
    </row>
    <row r="33" spans="1:295" ht="18" customHeight="1" x14ac:dyDescent="0.25">
      <c r="A33" s="161" t="s">
        <v>84</v>
      </c>
      <c r="B33" s="161" t="s">
        <v>816</v>
      </c>
      <c r="C33" s="162">
        <v>0</v>
      </c>
      <c r="D33" s="163">
        <v>3.9100999999999999</v>
      </c>
      <c r="E33" s="163">
        <v>-9.2385000000000002</v>
      </c>
      <c r="F33" s="163">
        <v>3.6859000000000002</v>
      </c>
      <c r="G33" s="163">
        <v>12.528499999999999</v>
      </c>
      <c r="H33" s="164"/>
      <c r="I33" s="163">
        <v>18.3188</v>
      </c>
      <c r="J33" s="164"/>
      <c r="K33" s="163">
        <v>29.613499999999998</v>
      </c>
      <c r="L33" s="163">
        <v>13.150600000000001</v>
      </c>
      <c r="M33" s="163">
        <v>12.7415</v>
      </c>
      <c r="N33" s="163">
        <v>-24.42</v>
      </c>
      <c r="O33" s="163">
        <v>-24.2</v>
      </c>
      <c r="P33" s="163">
        <v>2.2000000000000002</v>
      </c>
      <c r="Q33" s="163">
        <v>4.968</v>
      </c>
      <c r="R33" s="163">
        <v>-15.4</v>
      </c>
      <c r="S33" s="163">
        <v>2.6671999999999998</v>
      </c>
      <c r="T33" s="163">
        <v>-17.737500000000001</v>
      </c>
      <c r="U33" s="163">
        <v>5.9455</v>
      </c>
      <c r="V33" s="163">
        <v>5.8704000000000001</v>
      </c>
      <c r="W33" s="163">
        <v>10.259499999999999</v>
      </c>
      <c r="X33" s="163">
        <v>1.4278</v>
      </c>
      <c r="Y33" s="163">
        <v>2.3778000000000001</v>
      </c>
      <c r="Z33" s="163">
        <v>2.2086000000000001</v>
      </c>
      <c r="AA33" s="164"/>
      <c r="AB33" s="163">
        <v>-1.1053999999999999</v>
      </c>
      <c r="AC33" s="163">
        <v>0.17399999999999999</v>
      </c>
      <c r="AD33" s="163">
        <v>0.19</v>
      </c>
      <c r="AE33" s="163">
        <v>1.853</v>
      </c>
      <c r="AF33" s="163">
        <v>2.2200000000000002</v>
      </c>
      <c r="AG33" s="163">
        <v>-8.8000000000000007</v>
      </c>
      <c r="AH33" s="163">
        <v>-3.0000000000000001E-3</v>
      </c>
      <c r="AI33" s="163">
        <v>0.2</v>
      </c>
      <c r="AJ33" s="164"/>
      <c r="AK33" s="163">
        <v>-10.29</v>
      </c>
      <c r="AL33" s="164"/>
      <c r="AM33" s="163">
        <v>-12.83</v>
      </c>
      <c r="AN33" s="163">
        <v>-13.13</v>
      </c>
      <c r="AO33" s="163">
        <v>10.0252</v>
      </c>
      <c r="AP33" s="163">
        <v>3.9805999999999999</v>
      </c>
      <c r="AQ33" s="163">
        <v>21.299600000000002</v>
      </c>
      <c r="AR33" s="163">
        <v>25.613099999999999</v>
      </c>
      <c r="AS33" s="163">
        <v>-12.0395</v>
      </c>
      <c r="AT33" s="163">
        <v>-7.9770000000000003</v>
      </c>
      <c r="AU33" s="163">
        <v>-8.5779999999999994</v>
      </c>
      <c r="AV33" s="163">
        <v>12.721299999999999</v>
      </c>
      <c r="AW33" s="163">
        <v>11.501799999999999</v>
      </c>
      <c r="AX33" s="163">
        <v>-15.6304</v>
      </c>
      <c r="AY33" s="163">
        <v>-12.9239</v>
      </c>
      <c r="AZ33" s="163">
        <v>40.0501</v>
      </c>
      <c r="BA33" s="163">
        <v>38.289000000000001</v>
      </c>
      <c r="BB33" s="163">
        <v>46.250100000000003</v>
      </c>
      <c r="BC33" s="163">
        <v>19.3063</v>
      </c>
      <c r="BD33" s="163">
        <v>-5.5</v>
      </c>
      <c r="BE33" s="163">
        <v>-5.5</v>
      </c>
      <c r="BF33" s="163">
        <v>-24.275099999999998</v>
      </c>
      <c r="BG33" s="163">
        <v>-24.924299999999999</v>
      </c>
      <c r="BH33" s="163">
        <v>-3.048</v>
      </c>
      <c r="BI33" s="164"/>
      <c r="BJ33" s="163">
        <v>6.3875000000000002</v>
      </c>
      <c r="BK33" s="163">
        <v>7.2039999999999997</v>
      </c>
      <c r="BL33" s="163">
        <v>5.3109000000000002</v>
      </c>
      <c r="BM33" s="163">
        <v>3.5569000000000002</v>
      </c>
      <c r="BN33" s="163">
        <v>-121.6773</v>
      </c>
      <c r="BO33" s="163">
        <v>117.4962</v>
      </c>
      <c r="BP33" s="164"/>
      <c r="BQ33" s="163">
        <v>-96.796899999999994</v>
      </c>
      <c r="BR33" s="163">
        <v>-140.65719999999999</v>
      </c>
      <c r="BS33" s="164"/>
      <c r="BT33" s="164"/>
      <c r="BU33" s="164"/>
      <c r="BV33" s="163">
        <v>30.3977</v>
      </c>
      <c r="BW33" s="163">
        <v>16.48</v>
      </c>
      <c r="BX33" s="163">
        <v>11.43</v>
      </c>
      <c r="BY33" s="163">
        <v>-7.04</v>
      </c>
      <c r="BZ33" s="163">
        <v>14.56</v>
      </c>
      <c r="CA33" s="163">
        <v>-4.9522000000000004</v>
      </c>
      <c r="CB33" s="163">
        <v>-5.6219999999999999</v>
      </c>
      <c r="CC33" s="163">
        <v>10.4245</v>
      </c>
      <c r="CD33" s="163">
        <v>8.5599000000000007</v>
      </c>
      <c r="CE33" s="163">
        <v>8.0545000000000009</v>
      </c>
      <c r="CF33" s="163">
        <v>-3.8546999999999998</v>
      </c>
      <c r="CG33" s="163">
        <v>-3.9192999999999998</v>
      </c>
      <c r="CH33" s="163">
        <v>6.7830000000000004</v>
      </c>
      <c r="CI33" s="163">
        <v>-0.61760000000000004</v>
      </c>
      <c r="CJ33" s="164"/>
      <c r="CK33" s="164"/>
      <c r="CL33" s="164"/>
      <c r="CM33" s="163">
        <v>1.4</v>
      </c>
      <c r="CN33" s="163">
        <v>-4.9400000000000004</v>
      </c>
      <c r="CO33" s="163">
        <v>33.592700000000001</v>
      </c>
      <c r="CP33" s="163">
        <v>33.087899999999998</v>
      </c>
      <c r="CQ33" s="163">
        <v>32.647199999999998</v>
      </c>
      <c r="CR33" s="163">
        <v>12.463699999999999</v>
      </c>
      <c r="CS33" s="163">
        <v>12.5969</v>
      </c>
      <c r="CT33" s="163">
        <v>-26.759399999999999</v>
      </c>
      <c r="CU33" s="163">
        <v>-3.5621</v>
      </c>
      <c r="CV33" s="163">
        <v>-21.2837</v>
      </c>
      <c r="CW33" s="163">
        <v>4.1106999999999996</v>
      </c>
      <c r="CX33" s="163">
        <v>42.72</v>
      </c>
      <c r="CY33" s="163">
        <v>19.190000000000001</v>
      </c>
      <c r="CZ33" s="163">
        <v>4.0674000000000001</v>
      </c>
      <c r="DA33" s="163">
        <v>3.5186999999999999</v>
      </c>
      <c r="DB33" s="163">
        <v>-8.92</v>
      </c>
      <c r="DC33" s="164"/>
      <c r="DD33" s="163">
        <v>-0.49270000000000003</v>
      </c>
      <c r="DE33" s="163">
        <v>-0.56859999999999999</v>
      </c>
      <c r="DF33" s="163">
        <v>21.565999999999999</v>
      </c>
      <c r="DG33" s="164"/>
      <c r="DH33" s="163">
        <v>-7.8074000000000003</v>
      </c>
      <c r="DI33" s="163">
        <v>-56.5</v>
      </c>
      <c r="DJ33" s="163">
        <v>-57</v>
      </c>
      <c r="DK33" s="163">
        <v>-2.8601000000000001</v>
      </c>
      <c r="DL33" s="164"/>
      <c r="DM33" s="163">
        <v>22.400400000000001</v>
      </c>
      <c r="DN33" s="163">
        <v>39.527299999999997</v>
      </c>
      <c r="DO33" s="163">
        <v>24.02</v>
      </c>
      <c r="DP33" s="163">
        <v>-5.66</v>
      </c>
      <c r="DQ33" s="163">
        <v>15.840999999999999</v>
      </c>
      <c r="DR33" s="163">
        <v>-22.393799999999999</v>
      </c>
      <c r="DS33" s="163">
        <v>-7.07</v>
      </c>
      <c r="DT33" s="163">
        <v>-7.2</v>
      </c>
      <c r="DU33" s="163">
        <v>27.93</v>
      </c>
      <c r="DV33" s="163">
        <v>-33.53</v>
      </c>
      <c r="DW33" s="163">
        <v>-26.418199999999999</v>
      </c>
      <c r="DX33" s="163">
        <v>-12.9727</v>
      </c>
      <c r="DY33" s="163">
        <v>-20.414200000000001</v>
      </c>
      <c r="DZ33" s="163">
        <v>-19.890899999999998</v>
      </c>
      <c r="EA33" s="163">
        <v>47.4636</v>
      </c>
      <c r="EB33" s="163">
        <v>18.734000000000002</v>
      </c>
      <c r="EC33" s="163">
        <v>10.844099999999999</v>
      </c>
      <c r="ED33" s="163">
        <v>11.5733</v>
      </c>
      <c r="EE33" s="163">
        <v>-13.1432</v>
      </c>
      <c r="EF33" s="163">
        <v>-15.326700000000001</v>
      </c>
      <c r="EG33" s="163">
        <v>-17.515999999999998</v>
      </c>
      <c r="EH33" s="163">
        <v>14.0861</v>
      </c>
      <c r="EI33" s="163">
        <v>-30.320799999999998</v>
      </c>
      <c r="EJ33" s="164"/>
      <c r="EK33" s="163">
        <v>-14.997</v>
      </c>
      <c r="EL33" s="163">
        <v>-13.9147</v>
      </c>
      <c r="EM33" s="163">
        <v>0</v>
      </c>
      <c r="EN33" s="163">
        <v>4.8148</v>
      </c>
      <c r="EO33" s="163">
        <v>4.1623000000000001</v>
      </c>
      <c r="EP33" s="163">
        <v>-33.795999999999999</v>
      </c>
      <c r="EQ33" s="163">
        <v>-16.5289</v>
      </c>
      <c r="ER33" s="163">
        <v>-16.137599999999999</v>
      </c>
      <c r="ES33" s="163">
        <v>10.3956</v>
      </c>
      <c r="ET33" s="163">
        <v>19.850000000000001</v>
      </c>
      <c r="EU33" s="164"/>
      <c r="EV33" s="163">
        <v>0</v>
      </c>
      <c r="EW33" s="163">
        <v>8.7347999999999999</v>
      </c>
      <c r="EX33" s="163">
        <v>-4.9268000000000001</v>
      </c>
      <c r="EY33" s="163">
        <v>-11.4552</v>
      </c>
      <c r="EZ33" s="163">
        <v>-11.599600000000001</v>
      </c>
      <c r="FA33" s="163">
        <v>6.7613000000000003</v>
      </c>
      <c r="FB33" s="164"/>
      <c r="FC33" s="164"/>
      <c r="FD33" s="163">
        <v>6.2618999999999998</v>
      </c>
      <c r="FE33" s="164"/>
      <c r="FF33" s="163">
        <v>5.9943</v>
      </c>
      <c r="FG33" s="163">
        <v>3.0703999999999998</v>
      </c>
      <c r="FH33" s="163">
        <v>3.0691000000000002</v>
      </c>
      <c r="FI33" s="163">
        <v>2.6008</v>
      </c>
      <c r="FJ33" s="163">
        <v>0.66979999999999995</v>
      </c>
      <c r="FK33" s="163">
        <v>0.50239999999999996</v>
      </c>
      <c r="FL33" s="163">
        <v>0</v>
      </c>
      <c r="FM33" s="163">
        <v>18.106400000000001</v>
      </c>
      <c r="FN33" s="163">
        <v>17.908999999999999</v>
      </c>
      <c r="FO33" s="163">
        <v>17.4998</v>
      </c>
      <c r="FP33" s="163">
        <v>30.3963</v>
      </c>
      <c r="FQ33" s="163">
        <v>28.7224</v>
      </c>
      <c r="FR33" s="163">
        <v>-21.57</v>
      </c>
      <c r="FS33" s="163">
        <v>-1.6236999999999999</v>
      </c>
      <c r="FT33" s="163">
        <v>0.23549999999999999</v>
      </c>
      <c r="FU33" s="163">
        <v>0.88</v>
      </c>
      <c r="FV33" s="163">
        <v>-1.3</v>
      </c>
      <c r="FW33" s="163">
        <v>-28.394600000000001</v>
      </c>
      <c r="FX33" s="164"/>
      <c r="FY33" s="163">
        <v>7.157</v>
      </c>
      <c r="FZ33" s="163">
        <v>0.218</v>
      </c>
      <c r="GA33" s="164"/>
      <c r="GB33" s="163">
        <v>23.73</v>
      </c>
      <c r="GC33" s="163">
        <v>-36.500399999999999</v>
      </c>
      <c r="GD33" s="163">
        <v>-23.932300000000001</v>
      </c>
      <c r="GE33" s="163">
        <v>-1.0900000000000001</v>
      </c>
      <c r="GF33" s="163">
        <v>23.220300000000002</v>
      </c>
      <c r="GG33" s="164"/>
      <c r="GH33" s="163">
        <v>26.419799999999999</v>
      </c>
      <c r="GI33" s="163">
        <v>-10.3043</v>
      </c>
      <c r="GJ33" s="163">
        <v>-10.8637</v>
      </c>
      <c r="GK33" s="163">
        <v>2.7160000000000002</v>
      </c>
      <c r="GL33" s="164"/>
      <c r="GM33" s="164"/>
      <c r="GN33" s="163">
        <v>-11.716799999999999</v>
      </c>
      <c r="GO33" s="163">
        <v>-30.417100000000001</v>
      </c>
      <c r="GP33" s="163">
        <v>7.6498999999999997</v>
      </c>
      <c r="GQ33" s="163">
        <v>-21.958600000000001</v>
      </c>
      <c r="GR33" s="163">
        <v>3.3858000000000001</v>
      </c>
      <c r="GS33" s="163">
        <v>2.9380000000000002</v>
      </c>
      <c r="GT33" s="163">
        <v>170.69749999999999</v>
      </c>
      <c r="GU33" s="163">
        <v>-6.4785000000000004</v>
      </c>
      <c r="GV33" s="163">
        <v>-5.4706999999999999</v>
      </c>
      <c r="GW33" s="163">
        <v>-14.440899999999999</v>
      </c>
      <c r="GX33" s="163">
        <v>1.9956</v>
      </c>
      <c r="GY33" s="163">
        <v>9.5748999999999995</v>
      </c>
      <c r="GZ33" s="163">
        <v>9.6448</v>
      </c>
      <c r="HA33" s="163">
        <v>1.4013</v>
      </c>
      <c r="HB33" s="163">
        <v>-20.532599999999999</v>
      </c>
      <c r="HC33" s="163">
        <v>-20.224499999999999</v>
      </c>
      <c r="HD33" s="163">
        <v>-12.57</v>
      </c>
      <c r="HE33" s="163">
        <v>15.231199999999999</v>
      </c>
      <c r="HF33" s="163">
        <v>11.8369</v>
      </c>
      <c r="HG33" s="163">
        <v>51.271700000000003</v>
      </c>
      <c r="HH33" s="163">
        <v>76.241399999999999</v>
      </c>
      <c r="HI33" s="163">
        <v>-36.082700000000003</v>
      </c>
      <c r="HJ33" s="163">
        <v>16.981400000000001</v>
      </c>
      <c r="HK33" s="164"/>
      <c r="HL33" s="164"/>
      <c r="HM33" s="163">
        <v>0</v>
      </c>
      <c r="HN33" s="163">
        <v>0</v>
      </c>
      <c r="HO33" s="163">
        <v>0</v>
      </c>
      <c r="HP33" s="164"/>
      <c r="HQ33" s="163">
        <v>-13.852600000000001</v>
      </c>
      <c r="HR33" s="163">
        <v>-13.270300000000001</v>
      </c>
      <c r="HS33" s="163">
        <v>-23.2515</v>
      </c>
      <c r="HT33" s="163">
        <v>-22.825099999999999</v>
      </c>
      <c r="HU33" s="163">
        <v>19.25</v>
      </c>
      <c r="HV33" s="163">
        <v>19.12</v>
      </c>
      <c r="HW33" s="163">
        <v>-18.600000000000001</v>
      </c>
      <c r="HX33" s="163">
        <v>-18.899999999999999</v>
      </c>
      <c r="HY33" s="163">
        <v>-8.6999999999999994E-2</v>
      </c>
      <c r="HZ33" s="163">
        <v>9.36</v>
      </c>
      <c r="IA33" s="163">
        <v>48.680300000000003</v>
      </c>
      <c r="IB33" s="163">
        <v>24.549600000000002</v>
      </c>
      <c r="IC33" s="163">
        <v>24.541599999999999</v>
      </c>
      <c r="ID33" s="163">
        <v>-11</v>
      </c>
      <c r="IE33" s="163">
        <v>-23.9</v>
      </c>
      <c r="IF33" s="163">
        <v>-3.7</v>
      </c>
      <c r="IG33" s="163">
        <v>-4.2</v>
      </c>
      <c r="IH33" s="164"/>
      <c r="II33" s="164"/>
      <c r="IJ33" s="163">
        <v>-162.57259999999999</v>
      </c>
      <c r="IK33" s="163">
        <v>-1.7153</v>
      </c>
      <c r="IL33" s="163">
        <v>-236.39240000000001</v>
      </c>
      <c r="IM33" s="163">
        <v>-36.2761</v>
      </c>
      <c r="IN33" s="163">
        <v>-50.199100000000001</v>
      </c>
      <c r="IO33" s="163">
        <v>79.252799999999993</v>
      </c>
      <c r="IP33" s="163">
        <v>89.712599999999995</v>
      </c>
      <c r="IQ33" s="163">
        <v>68.466499999999996</v>
      </c>
      <c r="IR33" s="163">
        <v>127.4029</v>
      </c>
      <c r="IS33" s="163">
        <v>2.7850999999999999</v>
      </c>
      <c r="IT33" s="163">
        <v>14.8361</v>
      </c>
      <c r="IU33" s="163">
        <v>16.279299999999999</v>
      </c>
      <c r="IV33" s="163">
        <v>39.928400000000003</v>
      </c>
      <c r="IW33" s="163">
        <v>109.7124</v>
      </c>
      <c r="IX33" s="163">
        <v>-237.90110000000001</v>
      </c>
      <c r="IY33" s="163">
        <v>5.8567999999999998</v>
      </c>
      <c r="IZ33" s="163">
        <v>-4.3638000000000003</v>
      </c>
      <c r="JA33" s="163">
        <v>-0.81910000000000005</v>
      </c>
      <c r="JB33" s="163">
        <v>0.93</v>
      </c>
      <c r="JC33" s="163">
        <v>-5.92</v>
      </c>
      <c r="JD33" s="163">
        <v>-0.69199999999999995</v>
      </c>
      <c r="JE33" s="163">
        <v>-0.69499999999999995</v>
      </c>
      <c r="JF33" s="163">
        <v>1.1200000000000001</v>
      </c>
      <c r="JG33" s="163">
        <v>0</v>
      </c>
      <c r="JH33" s="163">
        <v>-1.9145000000000001</v>
      </c>
      <c r="JI33" s="163">
        <v>-5.9739000000000004</v>
      </c>
      <c r="JJ33" s="163">
        <v>-1.2863</v>
      </c>
      <c r="JK33" s="163">
        <v>-1.3748</v>
      </c>
      <c r="JL33" s="163">
        <v>12.3</v>
      </c>
      <c r="JM33" s="163">
        <v>7.327</v>
      </c>
      <c r="JN33" s="163">
        <v>8.0150000000000006</v>
      </c>
      <c r="JO33" s="163">
        <v>2.5223</v>
      </c>
      <c r="JP33" s="163">
        <v>2.6402000000000001</v>
      </c>
      <c r="JQ33" s="163">
        <v>5.4010999999999996</v>
      </c>
      <c r="JR33" s="163">
        <v>4.4333</v>
      </c>
      <c r="JS33" s="163">
        <v>3.31</v>
      </c>
      <c r="JT33" s="164"/>
      <c r="JU33" s="163">
        <v>7.7</v>
      </c>
      <c r="JV33" s="163">
        <v>4.2300000000000004</v>
      </c>
      <c r="JW33" s="163">
        <v>1.45</v>
      </c>
      <c r="JX33" s="164"/>
      <c r="JY33" s="163">
        <v>3.528</v>
      </c>
      <c r="JZ33" s="163">
        <v>-17.715699999999998</v>
      </c>
      <c r="KA33" s="163">
        <v>-24.084399999999999</v>
      </c>
      <c r="KB33" s="163">
        <v>6.6791</v>
      </c>
      <c r="KC33" s="163">
        <v>13.382400000000001</v>
      </c>
      <c r="KD33" s="163">
        <v>-21.130199999999999</v>
      </c>
      <c r="KE33" s="163">
        <v>7.2596999999999996</v>
      </c>
      <c r="KF33" s="163">
        <v>-1.2</v>
      </c>
      <c r="KG33" s="163">
        <v>-15.8</v>
      </c>
      <c r="KH33" s="163">
        <v>48.497199999999999</v>
      </c>
      <c r="KI33" s="163">
        <v>-64.657700000000006</v>
      </c>
    </row>
    <row r="34" spans="1:295" ht="18" customHeight="1" x14ac:dyDescent="0.25">
      <c r="A34" s="161" t="s">
        <v>84</v>
      </c>
      <c r="B34" s="161" t="s">
        <v>817</v>
      </c>
      <c r="C34" s="165">
        <v>0</v>
      </c>
      <c r="D34" s="166">
        <v>3.9331999999999998</v>
      </c>
      <c r="E34" s="166">
        <v>-9.1950000000000003</v>
      </c>
      <c r="F34" s="166">
        <v>3.605</v>
      </c>
      <c r="G34" s="166">
        <v>12.9093</v>
      </c>
      <c r="H34" s="167"/>
      <c r="I34" s="166">
        <v>18.450800000000001</v>
      </c>
      <c r="J34" s="167"/>
      <c r="K34" s="166">
        <v>28.8581</v>
      </c>
      <c r="L34" s="166">
        <v>12.605600000000001</v>
      </c>
      <c r="M34" s="166">
        <v>12.145</v>
      </c>
      <c r="N34" s="166">
        <v>-22.2</v>
      </c>
      <c r="O34" s="166">
        <v>-26.4</v>
      </c>
      <c r="P34" s="166">
        <v>2.2000000000000002</v>
      </c>
      <c r="Q34" s="167"/>
      <c r="R34" s="167"/>
      <c r="S34" s="166">
        <v>2.6465000000000001</v>
      </c>
      <c r="T34" s="166">
        <v>-12.820600000000001</v>
      </c>
      <c r="U34" s="166">
        <v>5.7145999999999999</v>
      </c>
      <c r="V34" s="166">
        <v>5.5984999999999996</v>
      </c>
      <c r="W34" s="166">
        <v>9.7878000000000007</v>
      </c>
      <c r="X34" s="166">
        <v>1.5351999999999999</v>
      </c>
      <c r="Y34" s="166">
        <v>0</v>
      </c>
      <c r="Z34" s="166">
        <v>2.2711000000000001</v>
      </c>
      <c r="AA34" s="167"/>
      <c r="AB34" s="166">
        <v>-0.85840000000000005</v>
      </c>
      <c r="AC34" s="166">
        <v>5.7000000000000002E-2</v>
      </c>
      <c r="AD34" s="166">
        <v>5.2999999999999999E-2</v>
      </c>
      <c r="AE34" s="166">
        <v>1.829</v>
      </c>
      <c r="AF34" s="166">
        <v>2.2200000000000002</v>
      </c>
      <c r="AG34" s="167"/>
      <c r="AH34" s="166">
        <v>-6.2E-2</v>
      </c>
      <c r="AI34" s="166">
        <v>0.193</v>
      </c>
      <c r="AJ34" s="167"/>
      <c r="AK34" s="166">
        <v>-11.66</v>
      </c>
      <c r="AL34" s="167"/>
      <c r="AM34" s="166">
        <v>-12.59</v>
      </c>
      <c r="AN34" s="166">
        <v>-12.55</v>
      </c>
      <c r="AO34" s="166">
        <v>9.1659000000000006</v>
      </c>
      <c r="AP34" s="166">
        <v>3.6707999999999998</v>
      </c>
      <c r="AQ34" s="166">
        <v>17.948599999999999</v>
      </c>
      <c r="AR34" s="166">
        <v>22.389199999999999</v>
      </c>
      <c r="AS34" s="166">
        <v>-10.5618</v>
      </c>
      <c r="AT34" s="166">
        <v>-7.5339</v>
      </c>
      <c r="AU34" s="166">
        <v>-7.7099000000000002</v>
      </c>
      <c r="AV34" s="166">
        <v>1.4268000000000001</v>
      </c>
      <c r="AW34" s="166">
        <v>1.1912</v>
      </c>
      <c r="AX34" s="166">
        <v>-15.4505</v>
      </c>
      <c r="AY34" s="166">
        <v>-12.520200000000001</v>
      </c>
      <c r="AZ34" s="166">
        <v>33.841700000000003</v>
      </c>
      <c r="BA34" s="166">
        <v>35.356400000000001</v>
      </c>
      <c r="BB34" s="166">
        <v>57.003300000000003</v>
      </c>
      <c r="BC34" s="166">
        <v>20.346900000000002</v>
      </c>
      <c r="BD34" s="166">
        <v>-5.9</v>
      </c>
      <c r="BE34" s="166">
        <v>-5.8</v>
      </c>
      <c r="BF34" s="166">
        <v>-26.986899999999999</v>
      </c>
      <c r="BG34" s="166">
        <v>-26.7437</v>
      </c>
      <c r="BH34" s="166">
        <v>-3.1036000000000001</v>
      </c>
      <c r="BI34" s="167"/>
      <c r="BJ34" s="166">
        <v>7.5453000000000001</v>
      </c>
      <c r="BK34" s="166">
        <v>7.0876000000000001</v>
      </c>
      <c r="BL34" s="166">
        <v>5.1475999999999997</v>
      </c>
      <c r="BM34" s="166">
        <v>3.6023999999999998</v>
      </c>
      <c r="BN34" s="166">
        <v>-142.8571</v>
      </c>
      <c r="BO34" s="166">
        <v>118.04559999999999</v>
      </c>
      <c r="BP34" s="167"/>
      <c r="BQ34" s="166">
        <v>-87.414699999999996</v>
      </c>
      <c r="BR34" s="166">
        <v>-150.5258</v>
      </c>
      <c r="BS34" s="167"/>
      <c r="BT34" s="167"/>
      <c r="BU34" s="167"/>
      <c r="BV34" s="166">
        <v>28.341899999999999</v>
      </c>
      <c r="BW34" s="166">
        <v>15.99</v>
      </c>
      <c r="BX34" s="166">
        <v>10.34</v>
      </c>
      <c r="BY34" s="166">
        <v>-8.32</v>
      </c>
      <c r="BZ34" s="166">
        <v>13.41</v>
      </c>
      <c r="CA34" s="166">
        <v>-4.6843000000000004</v>
      </c>
      <c r="CB34" s="166">
        <v>-4.9522000000000004</v>
      </c>
      <c r="CC34" s="166">
        <v>8.2228999999999992</v>
      </c>
      <c r="CD34" s="166">
        <v>5.5541</v>
      </c>
      <c r="CE34" s="166">
        <v>11.503</v>
      </c>
      <c r="CF34" s="166">
        <v>-6.5427</v>
      </c>
      <c r="CG34" s="166">
        <v>-6.5884999999999998</v>
      </c>
      <c r="CH34" s="166">
        <v>7.5449999999999999</v>
      </c>
      <c r="CI34" s="166">
        <v>-2.1242999999999999</v>
      </c>
      <c r="CJ34" s="167"/>
      <c r="CK34" s="167"/>
      <c r="CL34" s="167"/>
      <c r="CM34" s="166">
        <v>3.1</v>
      </c>
      <c r="CN34" s="166">
        <v>-4.9400000000000004</v>
      </c>
      <c r="CO34" s="166">
        <v>30.979299999999999</v>
      </c>
      <c r="CP34" s="166">
        <v>31.433399999999999</v>
      </c>
      <c r="CQ34" s="166">
        <v>30.429400000000001</v>
      </c>
      <c r="CR34" s="166">
        <v>12.333500000000001</v>
      </c>
      <c r="CS34" s="166">
        <v>12.2849</v>
      </c>
      <c r="CT34" s="166">
        <v>-28.1144</v>
      </c>
      <c r="CU34" s="166">
        <v>0.26650000000000001</v>
      </c>
      <c r="CV34" s="166">
        <v>-23.801400000000001</v>
      </c>
      <c r="CW34" s="166">
        <v>3.9961000000000002</v>
      </c>
      <c r="CX34" s="166">
        <v>42.29</v>
      </c>
      <c r="CY34" s="166">
        <v>18.98</v>
      </c>
      <c r="CZ34" s="166">
        <v>4.0674000000000001</v>
      </c>
      <c r="DA34" s="166">
        <v>3.5186999999999999</v>
      </c>
      <c r="DB34" s="166">
        <v>-8.7100000000000009</v>
      </c>
      <c r="DC34" s="167"/>
      <c r="DD34" s="166">
        <v>0.52239999999999998</v>
      </c>
      <c r="DE34" s="166">
        <v>0.58520000000000005</v>
      </c>
      <c r="DF34" s="166">
        <v>26.237400000000001</v>
      </c>
      <c r="DG34" s="167"/>
      <c r="DH34" s="166">
        <v>-7.7308000000000003</v>
      </c>
      <c r="DI34" s="166">
        <v>-56.6</v>
      </c>
      <c r="DJ34" s="166">
        <v>-54.8</v>
      </c>
      <c r="DK34" s="166">
        <v>-3.1372</v>
      </c>
      <c r="DL34" s="167"/>
      <c r="DM34" s="166">
        <v>20.981000000000002</v>
      </c>
      <c r="DN34" s="166">
        <v>39.712800000000001</v>
      </c>
      <c r="DO34" s="166">
        <v>24.39</v>
      </c>
      <c r="DP34" s="166">
        <v>-4.93</v>
      </c>
      <c r="DQ34" s="166">
        <v>15.8255</v>
      </c>
      <c r="DR34" s="166">
        <v>-27.616599999999998</v>
      </c>
      <c r="DS34" s="166">
        <v>-6.21</v>
      </c>
      <c r="DT34" s="166">
        <v>-6.46</v>
      </c>
      <c r="DU34" s="166">
        <v>25.13</v>
      </c>
      <c r="DV34" s="166">
        <v>-34.619999999999997</v>
      </c>
      <c r="DW34" s="166">
        <v>-29.2727</v>
      </c>
      <c r="DX34" s="166">
        <v>-14.6</v>
      </c>
      <c r="DY34" s="166">
        <v>-21.260100000000001</v>
      </c>
      <c r="DZ34" s="166">
        <v>-20.563600000000001</v>
      </c>
      <c r="EA34" s="166">
        <v>42.996099999999998</v>
      </c>
      <c r="EB34" s="166">
        <v>14.8222</v>
      </c>
      <c r="EC34" s="166">
        <v>6.8807999999999998</v>
      </c>
      <c r="ED34" s="166">
        <v>7.6863999999999999</v>
      </c>
      <c r="EE34" s="166">
        <v>-9.5000999999999998</v>
      </c>
      <c r="EF34" s="166">
        <v>-12.8194</v>
      </c>
      <c r="EG34" s="166">
        <v>-17.965</v>
      </c>
      <c r="EH34" s="166">
        <v>2.6345999999999998</v>
      </c>
      <c r="EI34" s="166">
        <v>-26.229900000000001</v>
      </c>
      <c r="EJ34" s="167"/>
      <c r="EK34" s="166">
        <v>-16.9588</v>
      </c>
      <c r="EL34" s="166">
        <v>-15.8786</v>
      </c>
      <c r="EM34" s="167"/>
      <c r="EN34" s="166">
        <v>8.1828000000000003</v>
      </c>
      <c r="EO34" s="166">
        <v>7.2287999999999997</v>
      </c>
      <c r="EP34" s="166">
        <v>-32.26</v>
      </c>
      <c r="EQ34" s="166">
        <v>-19.259599999999999</v>
      </c>
      <c r="ER34" s="166">
        <v>-19.0276</v>
      </c>
      <c r="ES34" s="166">
        <v>6.5763999999999996</v>
      </c>
      <c r="ET34" s="166">
        <v>19.79</v>
      </c>
      <c r="EU34" s="166">
        <v>0</v>
      </c>
      <c r="EV34" s="166">
        <v>0</v>
      </c>
      <c r="EW34" s="166">
        <v>8.6744000000000003</v>
      </c>
      <c r="EX34" s="166">
        <v>1.2239</v>
      </c>
      <c r="EY34" s="166">
        <v>-11.398</v>
      </c>
      <c r="EZ34" s="166">
        <v>-11.5778</v>
      </c>
      <c r="FA34" s="166">
        <v>6.0972999999999997</v>
      </c>
      <c r="FB34" s="167"/>
      <c r="FC34" s="167"/>
      <c r="FD34" s="166">
        <v>6.3703000000000003</v>
      </c>
      <c r="FE34" s="167"/>
      <c r="FF34" s="166">
        <v>5.9836999999999998</v>
      </c>
      <c r="FG34" s="166">
        <v>3.2772000000000001</v>
      </c>
      <c r="FH34" s="166">
        <v>3.0703</v>
      </c>
      <c r="FI34" s="166">
        <v>0</v>
      </c>
      <c r="FJ34" s="166">
        <v>1.1721999999999999</v>
      </c>
      <c r="FK34" s="166">
        <v>0.50239999999999996</v>
      </c>
      <c r="FL34" s="166">
        <v>-0.50239999999999996</v>
      </c>
      <c r="FM34" s="166">
        <v>19.087700000000002</v>
      </c>
      <c r="FN34" s="166">
        <v>18.2118</v>
      </c>
      <c r="FO34" s="166">
        <v>16.463100000000001</v>
      </c>
      <c r="FP34" s="166">
        <v>29.621200000000002</v>
      </c>
      <c r="FQ34" s="166">
        <v>27.599299999999999</v>
      </c>
      <c r="FR34" s="166">
        <v>-21.24</v>
      </c>
      <c r="FS34" s="166">
        <v>-0.79610000000000003</v>
      </c>
      <c r="FT34" s="167"/>
      <c r="FU34" s="166">
        <v>0.93</v>
      </c>
      <c r="FV34" s="166">
        <v>-1.51</v>
      </c>
      <c r="FW34" s="166">
        <v>-30.420999999999999</v>
      </c>
      <c r="FX34" s="167"/>
      <c r="FY34" s="166">
        <v>7.1420000000000003</v>
      </c>
      <c r="FZ34" s="166">
        <v>0.37</v>
      </c>
      <c r="GA34" s="167"/>
      <c r="GB34" s="166">
        <v>24.1</v>
      </c>
      <c r="GC34" s="166">
        <v>-36.283099999999997</v>
      </c>
      <c r="GD34" s="166">
        <v>-22.7271</v>
      </c>
      <c r="GE34" s="166">
        <v>-1.36</v>
      </c>
      <c r="GF34" s="166">
        <v>22.6965</v>
      </c>
      <c r="GG34" s="167"/>
      <c r="GH34" s="166">
        <v>26.995100000000001</v>
      </c>
      <c r="GI34" s="166">
        <v>-9.3910999999999998</v>
      </c>
      <c r="GJ34" s="166">
        <v>-9.9347999999999992</v>
      </c>
      <c r="GK34" s="166">
        <v>2.6833999999999998</v>
      </c>
      <c r="GL34" s="167"/>
      <c r="GM34" s="167"/>
      <c r="GN34" s="166">
        <v>-11.9651</v>
      </c>
      <c r="GO34" s="166">
        <v>-29.302199999999999</v>
      </c>
      <c r="GP34" s="166">
        <v>7.1603000000000003</v>
      </c>
      <c r="GQ34" s="166">
        <v>-22.801400000000001</v>
      </c>
      <c r="GR34" s="166">
        <v>3.2709000000000001</v>
      </c>
      <c r="GS34" s="166">
        <v>2.9156</v>
      </c>
      <c r="GT34" s="166">
        <v>164.18170000000001</v>
      </c>
      <c r="GU34" s="166">
        <v>-7.3151000000000002</v>
      </c>
      <c r="GV34" s="166">
        <v>-7.4267000000000003</v>
      </c>
      <c r="GW34" s="166">
        <v>-13.123100000000001</v>
      </c>
      <c r="GX34" s="166">
        <v>1.6884999999999999</v>
      </c>
      <c r="GY34" s="166">
        <v>9.2379999999999995</v>
      </c>
      <c r="GZ34" s="166">
        <v>9.3757999999999999</v>
      </c>
      <c r="HA34" s="166">
        <v>1</v>
      </c>
      <c r="HB34" s="166">
        <v>-20.9863</v>
      </c>
      <c r="HC34" s="166">
        <v>-20.190999999999999</v>
      </c>
      <c r="HD34" s="166">
        <v>-14.25</v>
      </c>
      <c r="HE34" s="166">
        <v>16.278199999999998</v>
      </c>
      <c r="HF34" s="166">
        <v>10.7676</v>
      </c>
      <c r="HG34" s="166">
        <v>49.845500000000001</v>
      </c>
      <c r="HH34" s="166">
        <v>80.531999999999996</v>
      </c>
      <c r="HI34" s="166">
        <v>-38.794600000000003</v>
      </c>
      <c r="HJ34" s="166">
        <v>15.218</v>
      </c>
      <c r="HK34" s="167"/>
      <c r="HL34" s="167"/>
      <c r="HM34" s="166">
        <v>-10.5404</v>
      </c>
      <c r="HN34" s="166">
        <v>-11.2395</v>
      </c>
      <c r="HO34" s="167"/>
      <c r="HP34" s="167"/>
      <c r="HQ34" s="166">
        <v>-15.544499999999999</v>
      </c>
      <c r="HR34" s="166">
        <v>-14.962199999999999</v>
      </c>
      <c r="HS34" s="166">
        <v>-22.003799999999998</v>
      </c>
      <c r="HT34" s="166">
        <v>-21.916399999999999</v>
      </c>
      <c r="HU34" s="166">
        <v>27.2</v>
      </c>
      <c r="HV34" s="166">
        <v>27.2</v>
      </c>
      <c r="HW34" s="166">
        <v>-19</v>
      </c>
      <c r="HX34" s="166">
        <v>-19.2</v>
      </c>
      <c r="HY34" s="166">
        <v>-0.1053</v>
      </c>
      <c r="HZ34" s="166">
        <v>8.56</v>
      </c>
      <c r="IA34" s="166">
        <v>50.329700000000003</v>
      </c>
      <c r="IB34" s="166">
        <v>22.109200000000001</v>
      </c>
      <c r="IC34" s="166">
        <v>22.012599999999999</v>
      </c>
      <c r="ID34" s="166">
        <v>-11.4</v>
      </c>
      <c r="IE34" s="166">
        <v>-24.3</v>
      </c>
      <c r="IF34" s="166">
        <v>-2</v>
      </c>
      <c r="IG34" s="166">
        <v>-2.5</v>
      </c>
      <c r="IH34" s="167"/>
      <c r="II34" s="167"/>
      <c r="IJ34" s="166">
        <v>-170.78129999999999</v>
      </c>
      <c r="IK34" s="166">
        <v>-3.3769999999999998</v>
      </c>
      <c r="IL34" s="167"/>
      <c r="IM34" s="166">
        <v>-33.347000000000001</v>
      </c>
      <c r="IN34" s="166">
        <v>-51.049399999999999</v>
      </c>
      <c r="IO34" s="166">
        <v>76.843299999999999</v>
      </c>
      <c r="IP34" s="166">
        <v>94.838499999999996</v>
      </c>
      <c r="IQ34" s="166">
        <v>75.796800000000005</v>
      </c>
      <c r="IR34" s="166">
        <v>124.6203</v>
      </c>
      <c r="IS34" s="166">
        <v>-0.93120000000000003</v>
      </c>
      <c r="IT34" s="166">
        <v>17.765599999999999</v>
      </c>
      <c r="IU34" s="166">
        <v>16.708200000000001</v>
      </c>
      <c r="IV34" s="166">
        <v>33.724600000000002</v>
      </c>
      <c r="IW34" s="166">
        <v>103.3604</v>
      </c>
      <c r="IX34" s="167"/>
      <c r="IY34" s="166">
        <v>1.6954</v>
      </c>
      <c r="IZ34" s="166">
        <v>-2.5760999999999998</v>
      </c>
      <c r="JA34" s="166">
        <v>-0.60909999999999997</v>
      </c>
      <c r="JB34" s="166">
        <v>3.2109999999999999</v>
      </c>
      <c r="JC34" s="166">
        <v>-6.4</v>
      </c>
      <c r="JD34" s="166">
        <v>-0.63500000000000001</v>
      </c>
      <c r="JE34" s="166">
        <v>-0.63600000000000001</v>
      </c>
      <c r="JF34" s="166">
        <v>1.52</v>
      </c>
      <c r="JG34" s="166">
        <v>0</v>
      </c>
      <c r="JH34" s="166">
        <v>-2.4245000000000001</v>
      </c>
      <c r="JI34" s="166">
        <v>-5.8273999999999999</v>
      </c>
      <c r="JJ34" s="166">
        <v>-1.6982999999999999</v>
      </c>
      <c r="JK34" s="166">
        <v>-1.8448</v>
      </c>
      <c r="JL34" s="166">
        <v>12.7</v>
      </c>
      <c r="JM34" s="166">
        <v>7.55</v>
      </c>
      <c r="JN34" s="166">
        <v>8.1329999999999991</v>
      </c>
      <c r="JO34" s="167"/>
      <c r="JP34" s="167"/>
      <c r="JQ34" s="166">
        <v>3.4701</v>
      </c>
      <c r="JR34" s="166">
        <v>4.6109</v>
      </c>
      <c r="JS34" s="166">
        <v>3.4706999999999999</v>
      </c>
      <c r="JT34" s="167"/>
      <c r="JU34" s="166">
        <v>8.1</v>
      </c>
      <c r="JV34" s="166">
        <v>4.9330999999999996</v>
      </c>
      <c r="JW34" s="166">
        <v>1.37</v>
      </c>
      <c r="JX34" s="167"/>
      <c r="JY34" s="166">
        <v>3.7444999999999999</v>
      </c>
      <c r="JZ34" s="166">
        <v>-17.187200000000001</v>
      </c>
      <c r="KA34" s="166">
        <v>-24.680900000000001</v>
      </c>
      <c r="KB34" s="166">
        <v>6.9947999999999997</v>
      </c>
      <c r="KC34" s="166">
        <v>13.642300000000001</v>
      </c>
      <c r="KD34" s="166">
        <v>-21.217199999999998</v>
      </c>
      <c r="KE34" s="166">
        <v>7.5218999999999996</v>
      </c>
      <c r="KF34" s="166">
        <v>-1.2</v>
      </c>
      <c r="KG34" s="166">
        <v>-15.1</v>
      </c>
      <c r="KH34" s="166">
        <v>56.754899999999999</v>
      </c>
      <c r="KI34" s="166">
        <v>-65.859399999999994</v>
      </c>
    </row>
    <row r="35" spans="1:295" ht="18" customHeight="1" x14ac:dyDescent="0.25">
      <c r="A35" s="161" t="s">
        <v>84</v>
      </c>
      <c r="B35" s="161" t="s">
        <v>818</v>
      </c>
      <c r="C35" s="165">
        <v>0</v>
      </c>
      <c r="D35" s="166">
        <v>4.1127000000000002</v>
      </c>
      <c r="E35" s="166">
        <v>-9.5911000000000008</v>
      </c>
      <c r="F35" s="166">
        <v>3.7967</v>
      </c>
      <c r="G35" s="166">
        <v>12.545500000000001</v>
      </c>
      <c r="H35" s="167"/>
      <c r="I35" s="166">
        <v>18.268799999999999</v>
      </c>
      <c r="J35" s="167"/>
      <c r="K35" s="166">
        <v>26.185400000000001</v>
      </c>
      <c r="L35" s="166">
        <v>11.4946</v>
      </c>
      <c r="M35" s="166">
        <v>10.9411</v>
      </c>
      <c r="N35" s="166">
        <v>-19.98</v>
      </c>
      <c r="O35" s="166">
        <v>-26.4</v>
      </c>
      <c r="P35" s="166">
        <v>2.2000000000000002</v>
      </c>
      <c r="Q35" s="166">
        <v>4.968</v>
      </c>
      <c r="R35" s="166">
        <v>-17.600000000000001</v>
      </c>
      <c r="S35" s="166">
        <v>2.7766999999999999</v>
      </c>
      <c r="T35" s="166">
        <v>-10.2323</v>
      </c>
      <c r="U35" s="166">
        <v>4.8478000000000003</v>
      </c>
      <c r="V35" s="166">
        <v>4.7283999999999997</v>
      </c>
      <c r="W35" s="166">
        <v>8.7112999999999996</v>
      </c>
      <c r="X35" s="166">
        <v>0.31590000000000001</v>
      </c>
      <c r="Y35" s="166">
        <v>-5.4318999999999997</v>
      </c>
      <c r="Z35" s="166">
        <v>2.2223999999999999</v>
      </c>
      <c r="AA35" s="167"/>
      <c r="AB35" s="166">
        <v>-0.86939999999999995</v>
      </c>
      <c r="AC35" s="166">
        <v>0.12</v>
      </c>
      <c r="AD35" s="166">
        <v>0.124</v>
      </c>
      <c r="AE35" s="166">
        <v>-1.3879999999999999</v>
      </c>
      <c r="AF35" s="166">
        <v>0</v>
      </c>
      <c r="AG35" s="167"/>
      <c r="AH35" s="166">
        <v>-0.34</v>
      </c>
      <c r="AI35" s="166">
        <v>0.23300000000000001</v>
      </c>
      <c r="AJ35" s="167"/>
      <c r="AK35" s="166">
        <v>-11.83</v>
      </c>
      <c r="AL35" s="167"/>
      <c r="AM35" s="166">
        <v>-12.39</v>
      </c>
      <c r="AN35" s="166">
        <v>-12.47</v>
      </c>
      <c r="AO35" s="166">
        <v>9.2958999999999996</v>
      </c>
      <c r="AP35" s="166">
        <v>3.7225000000000001</v>
      </c>
      <c r="AQ35" s="166">
        <v>17.918900000000001</v>
      </c>
      <c r="AR35" s="166">
        <v>22.463100000000001</v>
      </c>
      <c r="AS35" s="166">
        <v>-11.3949</v>
      </c>
      <c r="AT35" s="166">
        <v>-6.1096000000000004</v>
      </c>
      <c r="AU35" s="166">
        <v>-6.1806999999999999</v>
      </c>
      <c r="AV35" s="166">
        <v>-0.8135</v>
      </c>
      <c r="AW35" s="166">
        <v>-0.37159999999999999</v>
      </c>
      <c r="AX35" s="166">
        <v>-15.862</v>
      </c>
      <c r="AY35" s="166">
        <v>-13.230600000000001</v>
      </c>
      <c r="AZ35" s="166">
        <v>35.209499999999998</v>
      </c>
      <c r="BA35" s="166">
        <v>37.042999999999999</v>
      </c>
      <c r="BB35" s="166">
        <v>54.110100000000003</v>
      </c>
      <c r="BC35" s="166">
        <v>21.282800000000002</v>
      </c>
      <c r="BD35" s="166">
        <v>-6.2</v>
      </c>
      <c r="BE35" s="166">
        <v>-6.2</v>
      </c>
      <c r="BF35" s="166">
        <v>-28.822500000000002</v>
      </c>
      <c r="BG35" s="166">
        <v>-28.6511</v>
      </c>
      <c r="BH35" s="166">
        <v>-3.2888999999999999</v>
      </c>
      <c r="BI35" s="167"/>
      <c r="BJ35" s="166">
        <v>6.0137</v>
      </c>
      <c r="BK35" s="166">
        <v>6.2567000000000004</v>
      </c>
      <c r="BL35" s="166">
        <v>4.2727000000000004</v>
      </c>
      <c r="BM35" s="166">
        <v>2.9567999999999999</v>
      </c>
      <c r="BN35" s="166">
        <v>-150.91399999999999</v>
      </c>
      <c r="BO35" s="166">
        <v>120.7617</v>
      </c>
      <c r="BP35" s="167"/>
      <c r="BQ35" s="166">
        <v>-83.978200000000001</v>
      </c>
      <c r="BR35" s="166">
        <v>-158.81450000000001</v>
      </c>
      <c r="BS35" s="167"/>
      <c r="BT35" s="167"/>
      <c r="BU35" s="167"/>
      <c r="BV35" s="166">
        <v>27.4039</v>
      </c>
      <c r="BW35" s="166">
        <v>15.97</v>
      </c>
      <c r="BX35" s="166">
        <v>10.39</v>
      </c>
      <c r="BY35" s="166">
        <v>-9.14</v>
      </c>
      <c r="BZ35" s="166">
        <v>12.52</v>
      </c>
      <c r="CA35" s="166">
        <v>-4.5503999999999998</v>
      </c>
      <c r="CB35" s="166">
        <v>-4.2824</v>
      </c>
      <c r="CC35" s="166">
        <v>6.0551000000000004</v>
      </c>
      <c r="CD35" s="166">
        <v>3.5203000000000002</v>
      </c>
      <c r="CE35" s="166">
        <v>11.3049</v>
      </c>
      <c r="CF35" s="166">
        <v>-4.9462999999999999</v>
      </c>
      <c r="CG35" s="166">
        <v>-4.9188000000000001</v>
      </c>
      <c r="CH35" s="166">
        <v>5.9743000000000004</v>
      </c>
      <c r="CI35" s="166">
        <v>0.81740000000000002</v>
      </c>
      <c r="CJ35" s="167"/>
      <c r="CK35" s="167"/>
      <c r="CL35" s="167"/>
      <c r="CM35" s="166">
        <v>-1.8</v>
      </c>
      <c r="CN35" s="166">
        <v>-4.8</v>
      </c>
      <c r="CO35" s="166">
        <v>31.8308</v>
      </c>
      <c r="CP35" s="166">
        <v>31.503699999999998</v>
      </c>
      <c r="CQ35" s="166">
        <v>30.915199999999999</v>
      </c>
      <c r="CR35" s="166">
        <v>18.954699999999999</v>
      </c>
      <c r="CS35" s="166">
        <v>19.6004</v>
      </c>
      <c r="CT35" s="166">
        <v>-27.678899999999999</v>
      </c>
      <c r="CU35" s="166">
        <v>-6.1246</v>
      </c>
      <c r="CV35" s="166">
        <v>-22.811399999999999</v>
      </c>
      <c r="CW35" s="166">
        <v>4.1075999999999997</v>
      </c>
      <c r="CX35" s="166">
        <v>40.57</v>
      </c>
      <c r="CY35" s="166">
        <v>17.82</v>
      </c>
      <c r="CZ35" s="166">
        <v>2.9735999999999998</v>
      </c>
      <c r="DA35" s="166">
        <v>2.4445000000000001</v>
      </c>
      <c r="DB35" s="166">
        <v>-7.98</v>
      </c>
      <c r="DC35" s="167"/>
      <c r="DD35" s="166">
        <v>-2.0177</v>
      </c>
      <c r="DE35" s="166">
        <v>-2.1177000000000001</v>
      </c>
      <c r="DF35" s="166">
        <v>25.593</v>
      </c>
      <c r="DG35" s="167"/>
      <c r="DH35" s="166">
        <v>-6.8784999999999998</v>
      </c>
      <c r="DI35" s="166">
        <v>-54</v>
      </c>
      <c r="DJ35" s="166">
        <v>-53.1</v>
      </c>
      <c r="DK35" s="166">
        <v>-3.6536</v>
      </c>
      <c r="DL35" s="167"/>
      <c r="DM35" s="166">
        <v>21.296399999999998</v>
      </c>
      <c r="DN35" s="166">
        <v>39.712800000000001</v>
      </c>
      <c r="DO35" s="166">
        <v>24.1</v>
      </c>
      <c r="DP35" s="166">
        <v>-5.13</v>
      </c>
      <c r="DQ35" s="166">
        <v>15.282999999999999</v>
      </c>
      <c r="DR35" s="166">
        <v>-26.853999999999999</v>
      </c>
      <c r="DS35" s="166">
        <v>-6.56</v>
      </c>
      <c r="DT35" s="166">
        <v>-6.74</v>
      </c>
      <c r="DU35" s="166">
        <v>25.16</v>
      </c>
      <c r="DV35" s="166">
        <v>-37.54</v>
      </c>
      <c r="DW35" s="166">
        <v>-31.7636</v>
      </c>
      <c r="DX35" s="166">
        <v>-15.1273</v>
      </c>
      <c r="DY35" s="166">
        <v>-19.0458</v>
      </c>
      <c r="DZ35" s="166">
        <v>-19.154499999999999</v>
      </c>
      <c r="EA35" s="166">
        <v>39.744599999999998</v>
      </c>
      <c r="EB35" s="166">
        <v>11.939399999999999</v>
      </c>
      <c r="EC35" s="166">
        <v>5.1245000000000003</v>
      </c>
      <c r="ED35" s="166">
        <v>5.2603</v>
      </c>
      <c r="EE35" s="166">
        <v>-3.9344000000000001</v>
      </c>
      <c r="EF35" s="166">
        <v>-7.7685000000000004</v>
      </c>
      <c r="EG35" s="166">
        <v>-16.943000000000001</v>
      </c>
      <c r="EH35" s="166">
        <v>-2.9899</v>
      </c>
      <c r="EI35" s="166">
        <v>-35.046599999999998</v>
      </c>
      <c r="EJ35" s="167"/>
      <c r="EK35" s="166">
        <v>-14.565300000000001</v>
      </c>
      <c r="EL35" s="166">
        <v>-14.444100000000001</v>
      </c>
      <c r="EM35" s="167"/>
      <c r="EN35" s="166">
        <v>2.4944000000000002</v>
      </c>
      <c r="EO35" s="166">
        <v>0.86850000000000005</v>
      </c>
      <c r="EP35" s="166">
        <v>-9.2200000000000006</v>
      </c>
      <c r="EQ35" s="166">
        <v>-18.1813</v>
      </c>
      <c r="ER35" s="166">
        <v>-17.863700000000001</v>
      </c>
      <c r="ES35" s="166">
        <v>0.50939999999999996</v>
      </c>
      <c r="ET35" s="166">
        <v>0</v>
      </c>
      <c r="EU35" s="166">
        <v>-1.89</v>
      </c>
      <c r="EV35" s="166">
        <v>2.1</v>
      </c>
      <c r="EW35" s="166">
        <v>8.6165000000000003</v>
      </c>
      <c r="EX35" s="166">
        <v>-9.3132000000000001</v>
      </c>
      <c r="EY35" s="166">
        <v>-11.4071</v>
      </c>
      <c r="EZ35" s="166">
        <v>-11.5236</v>
      </c>
      <c r="FA35" s="166">
        <v>6.6280000000000001</v>
      </c>
      <c r="FB35" s="167"/>
      <c r="FC35" s="167"/>
      <c r="FD35" s="166">
        <v>5.6055999999999999</v>
      </c>
      <c r="FE35" s="167"/>
      <c r="FF35" s="166">
        <v>5.2911000000000001</v>
      </c>
      <c r="FG35" s="166">
        <v>4.2599</v>
      </c>
      <c r="FH35" s="166">
        <v>3.4601000000000002</v>
      </c>
      <c r="FI35" s="166">
        <v>2.5987</v>
      </c>
      <c r="FJ35" s="166">
        <v>-0.66979999999999995</v>
      </c>
      <c r="FK35" s="166">
        <v>-1.1721999999999999</v>
      </c>
      <c r="FL35" s="166">
        <v>12.559200000000001</v>
      </c>
      <c r="FM35" s="166">
        <v>16.977399999999999</v>
      </c>
      <c r="FN35" s="166">
        <v>16.7698</v>
      </c>
      <c r="FO35" s="166">
        <v>22.7361</v>
      </c>
      <c r="FP35" s="166">
        <v>33.600499999999997</v>
      </c>
      <c r="FQ35" s="166">
        <v>21.8033</v>
      </c>
      <c r="FR35" s="166">
        <v>-18.72</v>
      </c>
      <c r="FS35" s="166">
        <v>-1.1128</v>
      </c>
      <c r="FT35" s="166">
        <v>0.19159999999999999</v>
      </c>
      <c r="FU35" s="166">
        <v>0.78</v>
      </c>
      <c r="FV35" s="166">
        <v>-1.28</v>
      </c>
      <c r="FW35" s="166">
        <v>-20.940200000000001</v>
      </c>
      <c r="FX35" s="167"/>
      <c r="FY35" s="166">
        <v>7.2709999999999999</v>
      </c>
      <c r="FZ35" s="166">
        <v>0.36199999999999999</v>
      </c>
      <c r="GA35" s="167"/>
      <c r="GB35" s="166">
        <v>27.44</v>
      </c>
      <c r="GC35" s="166">
        <v>-37.588900000000002</v>
      </c>
      <c r="GD35" s="166">
        <v>-25.6084</v>
      </c>
      <c r="GE35" s="167"/>
      <c r="GF35" s="166">
        <v>23.8139</v>
      </c>
      <c r="GG35" s="167"/>
      <c r="GH35" s="166">
        <v>27.135400000000001</v>
      </c>
      <c r="GI35" s="166">
        <v>-9.5923999999999996</v>
      </c>
      <c r="GJ35" s="166">
        <v>-10.0953</v>
      </c>
      <c r="GK35" s="166">
        <v>2.5636999999999999</v>
      </c>
      <c r="GL35" s="167"/>
      <c r="GM35" s="167"/>
      <c r="GN35" s="167"/>
      <c r="GO35" s="166">
        <v>-27.7136</v>
      </c>
      <c r="GP35" s="166">
        <v>6.6078000000000001</v>
      </c>
      <c r="GQ35" s="166">
        <v>-23.365200000000002</v>
      </c>
      <c r="GR35" s="166">
        <v>1.0042</v>
      </c>
      <c r="GS35" s="166">
        <v>0.63180000000000003</v>
      </c>
      <c r="GT35" s="166">
        <v>162.3509</v>
      </c>
      <c r="GU35" s="166">
        <v>-6.8223000000000003</v>
      </c>
      <c r="GV35" s="166">
        <v>-7.3428000000000004</v>
      </c>
      <c r="GW35" s="166">
        <v>-14.0908</v>
      </c>
      <c r="GX35" s="166">
        <v>1.6493</v>
      </c>
      <c r="GY35" s="166">
        <v>8.8643999999999998</v>
      </c>
      <c r="GZ35" s="166">
        <v>8.9565000000000001</v>
      </c>
      <c r="HA35" s="166">
        <v>1.0544</v>
      </c>
      <c r="HB35" s="166">
        <v>-19.4543</v>
      </c>
      <c r="HC35" s="166">
        <v>-18.439800000000002</v>
      </c>
      <c r="HD35" s="166">
        <v>-15.09</v>
      </c>
      <c r="HE35" s="166">
        <v>17.892600000000002</v>
      </c>
      <c r="HF35" s="166">
        <v>20.224399999999999</v>
      </c>
      <c r="HG35" s="166">
        <v>44.927799999999998</v>
      </c>
      <c r="HH35" s="166">
        <v>77.103200000000001</v>
      </c>
      <c r="HI35" s="166">
        <v>-31.2986</v>
      </c>
      <c r="HJ35" s="166">
        <v>22.119199999999999</v>
      </c>
      <c r="HK35" s="167"/>
      <c r="HL35" s="167"/>
      <c r="HM35" s="166">
        <v>-12.110900000000001</v>
      </c>
      <c r="HN35" s="166">
        <v>-12.522</v>
      </c>
      <c r="HO35" s="167"/>
      <c r="HP35" s="167"/>
      <c r="HQ35" s="166">
        <v>-17.9011</v>
      </c>
      <c r="HR35" s="166">
        <v>-17.511099999999999</v>
      </c>
      <c r="HS35" s="166">
        <v>-20.447600000000001</v>
      </c>
      <c r="HT35" s="166">
        <v>-19.542100000000001</v>
      </c>
      <c r="HU35" s="166">
        <v>24.32</v>
      </c>
      <c r="HV35" s="166">
        <v>23.97</v>
      </c>
      <c r="HW35" s="166">
        <v>-18.899999999999999</v>
      </c>
      <c r="HX35" s="166">
        <v>-19.100000000000001</v>
      </c>
      <c r="HY35" s="166">
        <v>7.0499999999999993E-2</v>
      </c>
      <c r="HZ35" s="166">
        <v>3.12</v>
      </c>
      <c r="IA35" s="166">
        <v>56.282400000000003</v>
      </c>
      <c r="IB35" s="166">
        <v>14.0465</v>
      </c>
      <c r="IC35" s="166">
        <v>13.88</v>
      </c>
      <c r="ID35" s="166">
        <v>-11</v>
      </c>
      <c r="IE35" s="166">
        <v>-21.3</v>
      </c>
      <c r="IF35" s="166">
        <v>0.9</v>
      </c>
      <c r="IG35" s="166">
        <v>0.3</v>
      </c>
      <c r="IH35" s="166">
        <v>-18.292899999999999</v>
      </c>
      <c r="II35" s="166">
        <v>-18.362100000000002</v>
      </c>
      <c r="IJ35" s="166">
        <v>-159.60589999999999</v>
      </c>
      <c r="IK35" s="166">
        <v>-11.1999</v>
      </c>
      <c r="IL35" s="166">
        <v>-239.36019999999999</v>
      </c>
      <c r="IM35" s="166">
        <v>-34.552500000000002</v>
      </c>
      <c r="IN35" s="166">
        <v>-51.905700000000003</v>
      </c>
      <c r="IO35" s="166">
        <v>85.602699999999999</v>
      </c>
      <c r="IP35" s="166">
        <v>84.086100000000002</v>
      </c>
      <c r="IQ35" s="166">
        <v>80.587599999999995</v>
      </c>
      <c r="IR35" s="166">
        <v>138.4211</v>
      </c>
      <c r="IS35" s="166">
        <v>12.5327</v>
      </c>
      <c r="IT35" s="166">
        <v>21.654699999999998</v>
      </c>
      <c r="IU35" s="166">
        <v>18.258700000000001</v>
      </c>
      <c r="IV35" s="166">
        <v>28.7271</v>
      </c>
      <c r="IW35" s="166">
        <v>123.4757</v>
      </c>
      <c r="IX35" s="166">
        <v>-250.8194</v>
      </c>
      <c r="IY35" s="166">
        <v>10.2471</v>
      </c>
      <c r="IZ35" s="166">
        <v>-10.3643</v>
      </c>
      <c r="JA35" s="166">
        <v>-1.5686</v>
      </c>
      <c r="JB35" s="166">
        <v>3.3570000000000002</v>
      </c>
      <c r="JC35" s="166">
        <v>-5.36</v>
      </c>
      <c r="JD35" s="166">
        <v>-0.76600000000000001</v>
      </c>
      <c r="JE35" s="166">
        <v>-0.77100000000000002</v>
      </c>
      <c r="JF35" s="166">
        <v>0.16</v>
      </c>
      <c r="JG35" s="166">
        <v>0.88</v>
      </c>
      <c r="JH35" s="166">
        <v>-2.1871999999999998</v>
      </c>
      <c r="JI35" s="166">
        <v>-6.5903999999999998</v>
      </c>
      <c r="JJ35" s="166">
        <v>-8.6999999999999994E-2</v>
      </c>
      <c r="JK35" s="166">
        <v>-0.55389999999999995</v>
      </c>
      <c r="JL35" s="166">
        <v>11.4</v>
      </c>
      <c r="JM35" s="166">
        <v>5.6280000000000001</v>
      </c>
      <c r="JN35" s="166">
        <v>4.7610000000000001</v>
      </c>
      <c r="JO35" s="167"/>
      <c r="JP35" s="167"/>
      <c r="JQ35" s="166">
        <v>3.2986</v>
      </c>
      <c r="JR35" s="166">
        <v>4.5909000000000004</v>
      </c>
      <c r="JS35" s="166">
        <v>2.9228000000000001</v>
      </c>
      <c r="JT35" s="167"/>
      <c r="JU35" s="166">
        <v>5.4</v>
      </c>
      <c r="JV35" s="166">
        <v>6.5180999999999996</v>
      </c>
      <c r="JW35" s="166">
        <v>1.21</v>
      </c>
      <c r="JX35" s="167"/>
      <c r="JY35" s="166">
        <v>3.0989</v>
      </c>
      <c r="JZ35" s="166">
        <v>-17.176300000000001</v>
      </c>
      <c r="KA35" s="166">
        <v>-24.241299999999999</v>
      </c>
      <c r="KB35" s="166">
        <v>6.3156999999999996</v>
      </c>
      <c r="KC35" s="166">
        <v>13.389200000000001</v>
      </c>
      <c r="KD35" s="166">
        <v>-21.152899999999999</v>
      </c>
      <c r="KE35" s="166">
        <v>7.1140999999999996</v>
      </c>
      <c r="KF35" s="166">
        <v>1.7</v>
      </c>
      <c r="KG35" s="166">
        <v>-17.5</v>
      </c>
      <c r="KH35" s="166">
        <v>51.851399999999998</v>
      </c>
      <c r="KI35" s="166">
        <v>-84.186700000000002</v>
      </c>
    </row>
    <row r="36" spans="1:295" ht="18" customHeight="1" x14ac:dyDescent="0.25">
      <c r="A36" s="161" t="s">
        <v>84</v>
      </c>
      <c r="B36" s="161" t="s">
        <v>819</v>
      </c>
      <c r="C36" s="165">
        <v>0</v>
      </c>
      <c r="D36" s="166">
        <v>4.0199999999999996</v>
      </c>
      <c r="E36" s="166">
        <v>-9.4989000000000008</v>
      </c>
      <c r="F36" s="166">
        <v>1.9553</v>
      </c>
      <c r="G36" s="166">
        <v>13.264799999999999</v>
      </c>
      <c r="H36" s="167"/>
      <c r="I36" s="166">
        <v>18.094100000000001</v>
      </c>
      <c r="J36" s="167"/>
      <c r="K36" s="166">
        <v>24.882300000000001</v>
      </c>
      <c r="L36" s="166">
        <v>10.6517</v>
      </c>
      <c r="M36" s="166">
        <v>10.3315</v>
      </c>
      <c r="N36" s="166">
        <v>-19.98</v>
      </c>
      <c r="O36" s="166">
        <v>-26.4</v>
      </c>
      <c r="P36" s="166">
        <v>2.2000000000000002</v>
      </c>
      <c r="Q36" s="166">
        <v>4.968</v>
      </c>
      <c r="R36" s="166">
        <v>-17.600000000000001</v>
      </c>
      <c r="S36" s="166">
        <v>2.7997000000000001</v>
      </c>
      <c r="T36" s="166">
        <v>-9.5888000000000009</v>
      </c>
      <c r="U36" s="166">
        <v>5.5932000000000004</v>
      </c>
      <c r="V36" s="166">
        <v>5.4805999999999999</v>
      </c>
      <c r="W36" s="166">
        <v>9.5848999999999993</v>
      </c>
      <c r="X36" s="166">
        <v>2.3715999999999999</v>
      </c>
      <c r="Y36" s="166">
        <v>0</v>
      </c>
      <c r="Z36" s="166">
        <v>2.2723</v>
      </c>
      <c r="AA36" s="167"/>
      <c r="AB36" s="166">
        <v>-0.41670000000000001</v>
      </c>
      <c r="AC36" s="166">
        <v>0.13900000000000001</v>
      </c>
      <c r="AD36" s="166">
        <v>0.13</v>
      </c>
      <c r="AE36" s="166">
        <v>-1.766</v>
      </c>
      <c r="AF36" s="166">
        <v>0</v>
      </c>
      <c r="AG36" s="166">
        <v>-6.6</v>
      </c>
      <c r="AH36" s="166">
        <v>-0.111</v>
      </c>
      <c r="AI36" s="166">
        <v>0.221</v>
      </c>
      <c r="AJ36" s="167"/>
      <c r="AK36" s="166">
        <v>-11.85</v>
      </c>
      <c r="AL36" s="167"/>
      <c r="AM36" s="166">
        <v>-12.65</v>
      </c>
      <c r="AN36" s="166">
        <v>-12.52</v>
      </c>
      <c r="AO36" s="166">
        <v>9.3445999999999998</v>
      </c>
      <c r="AP36" s="166">
        <v>3.7021000000000002</v>
      </c>
      <c r="AQ36" s="166">
        <v>17.332799999999999</v>
      </c>
      <c r="AR36" s="166">
        <v>22.089300000000001</v>
      </c>
      <c r="AS36" s="166">
        <v>-11.350899999999999</v>
      </c>
      <c r="AT36" s="166">
        <v>-5.9954999999999998</v>
      </c>
      <c r="AU36" s="166">
        <v>-6.0800999999999998</v>
      </c>
      <c r="AV36" s="166">
        <v>-3.1199999999999999E-2</v>
      </c>
      <c r="AW36" s="166">
        <v>0.44130000000000003</v>
      </c>
      <c r="AX36" s="166">
        <v>-16.1919</v>
      </c>
      <c r="AY36" s="166">
        <v>-13.669700000000001</v>
      </c>
      <c r="AZ36" s="166">
        <v>35.783299999999997</v>
      </c>
      <c r="BA36" s="166">
        <v>37.128300000000003</v>
      </c>
      <c r="BB36" s="166">
        <v>53.872</v>
      </c>
      <c r="BC36" s="166">
        <v>19.749400000000001</v>
      </c>
      <c r="BD36" s="166">
        <v>-4.8</v>
      </c>
      <c r="BE36" s="166">
        <v>-4.8</v>
      </c>
      <c r="BF36" s="166">
        <v>-28.5884</v>
      </c>
      <c r="BG36" s="166">
        <v>-28.825800000000001</v>
      </c>
      <c r="BH36" s="166">
        <v>-3.3374000000000001</v>
      </c>
      <c r="BI36" s="167"/>
      <c r="BJ36" s="166">
        <v>6.8212999999999999</v>
      </c>
      <c r="BK36" s="166">
        <v>6.4621000000000004</v>
      </c>
      <c r="BL36" s="166">
        <v>4.3056000000000001</v>
      </c>
      <c r="BM36" s="166">
        <v>2.9758</v>
      </c>
      <c r="BN36" s="166">
        <v>-150.76140000000001</v>
      </c>
      <c r="BO36" s="166">
        <v>120.45650000000001</v>
      </c>
      <c r="BP36" s="167"/>
      <c r="BQ36" s="166">
        <v>-73.946399999999997</v>
      </c>
      <c r="BR36" s="166">
        <v>-157.43029999999999</v>
      </c>
      <c r="BS36" s="167"/>
      <c r="BT36" s="167"/>
      <c r="BU36" s="167"/>
      <c r="BV36" s="166">
        <v>29.4497</v>
      </c>
      <c r="BW36" s="166">
        <v>16.100000000000001</v>
      </c>
      <c r="BX36" s="166">
        <v>11.05</v>
      </c>
      <c r="BY36" s="166">
        <v>-8.4499999999999993</v>
      </c>
      <c r="BZ36" s="166">
        <v>12.62</v>
      </c>
      <c r="CA36" s="166">
        <v>-6.4257999999999997</v>
      </c>
      <c r="CB36" s="166">
        <v>-5.8898999999999999</v>
      </c>
      <c r="CC36" s="166">
        <v>7.1486000000000001</v>
      </c>
      <c r="CD36" s="166">
        <v>4.9419000000000004</v>
      </c>
      <c r="CE36" s="166">
        <v>10.894500000000001</v>
      </c>
      <c r="CF36" s="166">
        <v>-8.7330000000000005</v>
      </c>
      <c r="CG36" s="166">
        <v>-9.1143000000000001</v>
      </c>
      <c r="CH36" s="166">
        <v>6.9225000000000003</v>
      </c>
      <c r="CI36" s="166">
        <v>0.40939999999999999</v>
      </c>
      <c r="CJ36" s="167"/>
      <c r="CK36" s="167"/>
      <c r="CL36" s="167"/>
      <c r="CM36" s="166">
        <v>-0.9</v>
      </c>
      <c r="CN36" s="166">
        <v>-5.05</v>
      </c>
      <c r="CO36" s="166">
        <v>30.545000000000002</v>
      </c>
      <c r="CP36" s="166">
        <v>30.031199999999998</v>
      </c>
      <c r="CQ36" s="166">
        <v>29.3872</v>
      </c>
      <c r="CR36" s="166">
        <v>22.888200000000001</v>
      </c>
      <c r="CS36" s="166">
        <v>22.8903</v>
      </c>
      <c r="CT36" s="166">
        <v>-28.7453</v>
      </c>
      <c r="CU36" s="166">
        <v>-10.099</v>
      </c>
      <c r="CV36" s="166">
        <v>-24.462800000000001</v>
      </c>
      <c r="CW36" s="166">
        <v>3.9462999999999999</v>
      </c>
      <c r="CX36" s="166">
        <v>40.74</v>
      </c>
      <c r="CY36" s="166">
        <v>17.98</v>
      </c>
      <c r="CZ36" s="166">
        <v>3.1299000000000001</v>
      </c>
      <c r="DA36" s="166">
        <v>2.5421</v>
      </c>
      <c r="DB36" s="166">
        <v>-8.17</v>
      </c>
      <c r="DC36" s="167"/>
      <c r="DD36" s="166">
        <v>-1.9612000000000001</v>
      </c>
      <c r="DE36" s="166">
        <v>-1.3333999999999999</v>
      </c>
      <c r="DF36" s="166">
        <v>26.0792</v>
      </c>
      <c r="DG36" s="167"/>
      <c r="DH36" s="166">
        <v>-7.1295999999999999</v>
      </c>
      <c r="DI36" s="166">
        <v>-54.2</v>
      </c>
      <c r="DJ36" s="166">
        <v>-53.2</v>
      </c>
      <c r="DK36" s="166">
        <v>-3.3618000000000001</v>
      </c>
      <c r="DL36" s="167"/>
      <c r="DM36" s="166">
        <v>20.665600000000001</v>
      </c>
      <c r="DN36" s="166">
        <v>39.712800000000001</v>
      </c>
      <c r="DO36" s="166">
        <v>23.97</v>
      </c>
      <c r="DP36" s="166">
        <v>-5.19</v>
      </c>
      <c r="DQ36" s="166">
        <v>13.733000000000001</v>
      </c>
      <c r="DR36" s="166">
        <v>-26.840299999999999</v>
      </c>
      <c r="DS36" s="166">
        <v>-6.9</v>
      </c>
      <c r="DT36" s="166">
        <v>-7.08</v>
      </c>
      <c r="DU36" s="166">
        <v>26.17</v>
      </c>
      <c r="DV36" s="166">
        <v>-36.450000000000003</v>
      </c>
      <c r="DW36" s="166">
        <v>-29.4909</v>
      </c>
      <c r="DX36" s="166">
        <v>-15.172700000000001</v>
      </c>
      <c r="DY36" s="166">
        <v>-22.047699999999999</v>
      </c>
      <c r="DZ36" s="166">
        <v>-22.1</v>
      </c>
      <c r="EA36" s="166">
        <v>39.124299999999998</v>
      </c>
      <c r="EB36" s="166">
        <v>11.193</v>
      </c>
      <c r="EC36" s="166">
        <v>4.6456</v>
      </c>
      <c r="ED36" s="166">
        <v>4.6039000000000003</v>
      </c>
      <c r="EE36" s="166">
        <v>-11.2196</v>
      </c>
      <c r="EF36" s="166">
        <v>-4.7546999999999997</v>
      </c>
      <c r="EG36" s="166">
        <v>-17.983000000000001</v>
      </c>
      <c r="EH36" s="166">
        <v>-10.6568</v>
      </c>
      <c r="EI36" s="166">
        <v>-34.637900000000002</v>
      </c>
      <c r="EJ36" s="167"/>
      <c r="EK36" s="166">
        <v>-17.399899999999999</v>
      </c>
      <c r="EL36" s="166">
        <v>-16.219200000000001</v>
      </c>
      <c r="EM36" s="167"/>
      <c r="EN36" s="166">
        <v>0.60089999999999999</v>
      </c>
      <c r="EO36" s="166">
        <v>0.26129999999999998</v>
      </c>
      <c r="EP36" s="166">
        <v>-26.628</v>
      </c>
      <c r="EQ36" s="166">
        <v>-16.673400000000001</v>
      </c>
      <c r="ER36" s="166">
        <v>-16.255400000000002</v>
      </c>
      <c r="ES36" s="166">
        <v>7.7180999999999997</v>
      </c>
      <c r="ET36" s="166">
        <v>19.91</v>
      </c>
      <c r="EU36" s="166">
        <v>-1.85</v>
      </c>
      <c r="EV36" s="166">
        <v>0</v>
      </c>
      <c r="EW36" s="166">
        <v>8.7768999999999995</v>
      </c>
      <c r="EX36" s="166">
        <v>-13.4795</v>
      </c>
      <c r="EY36" s="166">
        <v>-13.2271</v>
      </c>
      <c r="EZ36" s="166">
        <v>-13.4527</v>
      </c>
      <c r="FA36" s="166">
        <v>7.2834000000000003</v>
      </c>
      <c r="FB36" s="167"/>
      <c r="FC36" s="167"/>
      <c r="FD36" s="166">
        <v>6.2424999999999997</v>
      </c>
      <c r="FE36" s="167"/>
      <c r="FF36" s="166">
        <v>5.9579000000000004</v>
      </c>
      <c r="FG36" s="166">
        <v>3.9129999999999998</v>
      </c>
      <c r="FH36" s="166">
        <v>3.8532999999999999</v>
      </c>
      <c r="FI36" s="166">
        <v>3.0232000000000001</v>
      </c>
      <c r="FJ36" s="166">
        <v>0</v>
      </c>
      <c r="FK36" s="166">
        <v>-0.33489999999999998</v>
      </c>
      <c r="FL36" s="166">
        <v>16.075800000000001</v>
      </c>
      <c r="FM36" s="166">
        <v>17.2166</v>
      </c>
      <c r="FN36" s="166">
        <v>17.348199999999999</v>
      </c>
      <c r="FO36" s="166">
        <v>25.2974</v>
      </c>
      <c r="FP36" s="166">
        <v>37.082099999999997</v>
      </c>
      <c r="FQ36" s="167"/>
      <c r="FR36" s="166">
        <v>-17.940000000000001</v>
      </c>
      <c r="FS36" s="166">
        <v>-1.1312</v>
      </c>
      <c r="FT36" s="166">
        <v>0.21809999999999999</v>
      </c>
      <c r="FU36" s="166">
        <v>0.96</v>
      </c>
      <c r="FV36" s="166">
        <v>-0.87</v>
      </c>
      <c r="FW36" s="166">
        <v>-21.046500000000002</v>
      </c>
      <c r="FX36" s="167"/>
      <c r="FY36" s="166">
        <v>7.2069999999999999</v>
      </c>
      <c r="FZ36" s="166">
        <v>0.30499999999999999</v>
      </c>
      <c r="GA36" s="167"/>
      <c r="GB36" s="166">
        <v>28.53</v>
      </c>
      <c r="GC36" s="166">
        <v>-40.061199999999999</v>
      </c>
      <c r="GD36" s="166">
        <v>-28.012499999999999</v>
      </c>
      <c r="GE36" s="167"/>
      <c r="GF36" s="166">
        <v>25.390899999999998</v>
      </c>
      <c r="GG36" s="167"/>
      <c r="GH36" s="166">
        <v>27.6953</v>
      </c>
      <c r="GI36" s="166">
        <v>-9.6585999999999999</v>
      </c>
      <c r="GJ36" s="166">
        <v>-10.1896</v>
      </c>
      <c r="GK36" s="166">
        <v>2.5775000000000001</v>
      </c>
      <c r="GL36" s="167"/>
      <c r="GM36" s="167"/>
      <c r="GN36" s="167"/>
      <c r="GO36" s="166">
        <v>-27.9023</v>
      </c>
      <c r="GP36" s="166">
        <v>5.6734</v>
      </c>
      <c r="GQ36" s="166">
        <v>-23.383500000000002</v>
      </c>
      <c r="GR36" s="166">
        <v>2.7418999999999998</v>
      </c>
      <c r="GS36" s="166">
        <v>1.6476999999999999</v>
      </c>
      <c r="GT36" s="166">
        <v>161.88890000000001</v>
      </c>
      <c r="GU36" s="166">
        <v>-6.5791000000000004</v>
      </c>
      <c r="GV36" s="166">
        <v>-7.9779999999999998</v>
      </c>
      <c r="GW36" s="166">
        <v>-14.196999999999999</v>
      </c>
      <c r="GX36" s="166">
        <v>2.2090000000000001</v>
      </c>
      <c r="GY36" s="166">
        <v>8.8937000000000008</v>
      </c>
      <c r="GZ36" s="166">
        <v>9.0357000000000003</v>
      </c>
      <c r="HA36" s="166">
        <v>1.2974000000000001</v>
      </c>
      <c r="HB36" s="166">
        <v>-15.110200000000001</v>
      </c>
      <c r="HC36" s="166">
        <v>-13.660600000000001</v>
      </c>
      <c r="HD36" s="166">
        <v>-13.83</v>
      </c>
      <c r="HE36" s="166">
        <v>17.491900000000001</v>
      </c>
      <c r="HF36" s="166">
        <v>20.125800000000002</v>
      </c>
      <c r="HG36" s="166">
        <v>49.155999999999999</v>
      </c>
      <c r="HH36" s="166">
        <v>82.452699999999993</v>
      </c>
      <c r="HI36" s="166">
        <v>-25.880299999999998</v>
      </c>
      <c r="HJ36" s="166">
        <v>26.521100000000001</v>
      </c>
      <c r="HK36" s="167"/>
      <c r="HL36" s="166">
        <v>0</v>
      </c>
      <c r="HM36" s="166">
        <v>-12.7865</v>
      </c>
      <c r="HN36" s="166">
        <v>-13.496600000000001</v>
      </c>
      <c r="HO36" s="167"/>
      <c r="HP36" s="166">
        <v>9.2998999999999992</v>
      </c>
      <c r="HQ36" s="166">
        <v>-14.6601</v>
      </c>
      <c r="HR36" s="166">
        <v>-14.0998</v>
      </c>
      <c r="HS36" s="166">
        <v>-19.146999999999998</v>
      </c>
      <c r="HT36" s="166">
        <v>-18.9438</v>
      </c>
      <c r="HU36" s="166">
        <v>20.75</v>
      </c>
      <c r="HV36" s="166">
        <v>20.54</v>
      </c>
      <c r="HW36" s="166">
        <v>-19.3</v>
      </c>
      <c r="HX36" s="166">
        <v>-19.3</v>
      </c>
      <c r="HY36" s="166">
        <v>5.3999999999999999E-2</v>
      </c>
      <c r="HZ36" s="166">
        <v>1.76</v>
      </c>
      <c r="IA36" s="166">
        <v>41.882800000000003</v>
      </c>
      <c r="IB36" s="166">
        <v>23.772300000000001</v>
      </c>
      <c r="IC36" s="166">
        <v>23.993500000000001</v>
      </c>
      <c r="ID36" s="166">
        <v>-11</v>
      </c>
      <c r="IE36" s="166">
        <v>-22.2</v>
      </c>
      <c r="IF36" s="166">
        <v>-1.9</v>
      </c>
      <c r="IG36" s="166">
        <v>-2.1</v>
      </c>
      <c r="IH36" s="166">
        <v>-17.8931</v>
      </c>
      <c r="II36" s="166">
        <v>-17.618400000000001</v>
      </c>
      <c r="IJ36" s="166">
        <v>-154.13040000000001</v>
      </c>
      <c r="IK36" s="166">
        <v>-17.052199999999999</v>
      </c>
      <c r="IL36" s="166">
        <v>-236.3828</v>
      </c>
      <c r="IM36" s="166">
        <v>-31.232700000000001</v>
      </c>
      <c r="IN36" s="166">
        <v>-49.327800000000003</v>
      </c>
      <c r="IO36" s="166">
        <v>95.519199999999998</v>
      </c>
      <c r="IP36" s="166">
        <v>69.366699999999994</v>
      </c>
      <c r="IQ36" s="166">
        <v>70.356399999999994</v>
      </c>
      <c r="IR36" s="166">
        <v>145.548</v>
      </c>
      <c r="IS36" s="166">
        <v>26.316400000000002</v>
      </c>
      <c r="IT36" s="166">
        <v>23.915299999999998</v>
      </c>
      <c r="IU36" s="166">
        <v>23.878900000000002</v>
      </c>
      <c r="IV36" s="166">
        <v>40.438400000000001</v>
      </c>
      <c r="IW36" s="166">
        <v>140.84889999999999</v>
      </c>
      <c r="IX36" s="166">
        <v>-251.60419999999999</v>
      </c>
      <c r="IY36" s="166">
        <v>29.643599999999999</v>
      </c>
      <c r="IZ36" s="166">
        <v>-25.005099999999999</v>
      </c>
      <c r="JA36" s="166">
        <v>-1.8273999999999999</v>
      </c>
      <c r="JB36" s="166">
        <v>3.903</v>
      </c>
      <c r="JC36" s="166">
        <v>-4.6399999999999997</v>
      </c>
      <c r="JD36" s="166">
        <v>-0.627</v>
      </c>
      <c r="JE36" s="166">
        <v>-0.63500000000000001</v>
      </c>
      <c r="JF36" s="166">
        <v>0</v>
      </c>
      <c r="JG36" s="166">
        <v>1.2</v>
      </c>
      <c r="JH36" s="166">
        <v>-2.0072000000000001</v>
      </c>
      <c r="JI36" s="166">
        <v>-6.7674000000000003</v>
      </c>
      <c r="JJ36" s="166">
        <v>0.93840000000000001</v>
      </c>
      <c r="JK36" s="166">
        <v>-8.6999999999999994E-2</v>
      </c>
      <c r="JL36" s="166">
        <v>12.6</v>
      </c>
      <c r="JM36" s="166">
        <v>5.4829999999999997</v>
      </c>
      <c r="JN36" s="166">
        <v>5.9359999999999999</v>
      </c>
      <c r="JO36" s="167"/>
      <c r="JP36" s="167"/>
      <c r="JQ36" s="166">
        <v>2.9453999999999998</v>
      </c>
      <c r="JR36" s="166">
        <v>3.6193</v>
      </c>
      <c r="JS36" s="166">
        <v>2.339</v>
      </c>
      <c r="JT36" s="167"/>
      <c r="JU36" s="166">
        <v>7.1</v>
      </c>
      <c r="JV36" s="166">
        <v>6.7762000000000002</v>
      </c>
      <c r="JW36" s="166">
        <v>1.33</v>
      </c>
      <c r="JX36" s="167"/>
      <c r="JY36" s="166">
        <v>0</v>
      </c>
      <c r="JZ36" s="166">
        <v>-17.375900000000001</v>
      </c>
      <c r="KA36" s="166">
        <v>-24.014199999999999</v>
      </c>
      <c r="KB36" s="166">
        <v>4.8460999999999999</v>
      </c>
      <c r="KC36" s="166">
        <v>12.848599999999999</v>
      </c>
      <c r="KD36" s="166">
        <v>-19.9556</v>
      </c>
      <c r="KE36" s="166">
        <v>6.4279999999999999</v>
      </c>
      <c r="KF36" s="166">
        <v>0.4</v>
      </c>
      <c r="KG36" s="166">
        <v>-15.4</v>
      </c>
      <c r="KH36" s="166">
        <v>47.253799999999998</v>
      </c>
      <c r="KI36" s="166">
        <v>-93.792299999999997</v>
      </c>
    </row>
    <row r="37" spans="1:295" ht="18" customHeight="1" x14ac:dyDescent="0.25">
      <c r="A37" s="161" t="s">
        <v>84</v>
      </c>
      <c r="B37" s="161" t="s">
        <v>820</v>
      </c>
      <c r="C37" s="165">
        <v>0</v>
      </c>
      <c r="D37" s="166">
        <v>3.8285999999999998</v>
      </c>
      <c r="E37" s="166">
        <v>-9.5488</v>
      </c>
      <c r="F37" s="166">
        <v>1.9175</v>
      </c>
      <c r="G37" s="166">
        <v>13.482200000000001</v>
      </c>
      <c r="H37" s="167"/>
      <c r="I37" s="166">
        <v>18.098500000000001</v>
      </c>
      <c r="J37" s="167"/>
      <c r="K37" s="166">
        <v>26.848099999999999</v>
      </c>
      <c r="L37" s="166">
        <v>11.7216</v>
      </c>
      <c r="M37" s="166">
        <v>11.409000000000001</v>
      </c>
      <c r="N37" s="166">
        <v>-22.2</v>
      </c>
      <c r="O37" s="166">
        <v>-28.6</v>
      </c>
      <c r="P37" s="166">
        <v>4.4000000000000004</v>
      </c>
      <c r="Q37" s="167"/>
      <c r="R37" s="166">
        <v>-19.8</v>
      </c>
      <c r="S37" s="166">
        <v>2.1</v>
      </c>
      <c r="T37" s="166">
        <v>-12.0091</v>
      </c>
      <c r="U37" s="166">
        <v>5.8691000000000004</v>
      </c>
      <c r="V37" s="166">
        <v>5.6397000000000004</v>
      </c>
      <c r="W37" s="166">
        <v>9.7314000000000007</v>
      </c>
      <c r="X37" s="166">
        <v>2.4361999999999999</v>
      </c>
      <c r="Y37" s="166">
        <v>2.3054999999999999</v>
      </c>
      <c r="Z37" s="166">
        <v>2.3521000000000001</v>
      </c>
      <c r="AA37" s="167"/>
      <c r="AB37" s="166">
        <v>-0.56899999999999995</v>
      </c>
      <c r="AC37" s="166">
        <v>0.104</v>
      </c>
      <c r="AD37" s="166">
        <v>0.14399999999999999</v>
      </c>
      <c r="AE37" s="166">
        <v>1.526</v>
      </c>
      <c r="AF37" s="166">
        <v>0</v>
      </c>
      <c r="AG37" s="166">
        <v>-6.6</v>
      </c>
      <c r="AH37" s="166">
        <v>-0.46899999999999997</v>
      </c>
      <c r="AI37" s="166">
        <v>0.188</v>
      </c>
      <c r="AJ37" s="167"/>
      <c r="AK37" s="166">
        <v>-11.72</v>
      </c>
      <c r="AL37" s="167"/>
      <c r="AM37" s="166">
        <v>-12.8</v>
      </c>
      <c r="AN37" s="166">
        <v>-12.83</v>
      </c>
      <c r="AO37" s="166">
        <v>10.082000000000001</v>
      </c>
      <c r="AP37" s="166">
        <v>3.2242999999999999</v>
      </c>
      <c r="AQ37" s="166">
        <v>18.939900000000002</v>
      </c>
      <c r="AR37" s="166">
        <v>23.455200000000001</v>
      </c>
      <c r="AS37" s="166">
        <v>-11.067600000000001</v>
      </c>
      <c r="AT37" s="166">
        <v>-5.7793000000000001</v>
      </c>
      <c r="AU37" s="166">
        <v>-5.8299000000000003</v>
      </c>
      <c r="AV37" s="166">
        <v>-0.63900000000000001</v>
      </c>
      <c r="AW37" s="166">
        <v>-0.65390000000000004</v>
      </c>
      <c r="AX37" s="166">
        <v>-15.6584</v>
      </c>
      <c r="AY37" s="166">
        <v>-13.3291</v>
      </c>
      <c r="AZ37" s="166">
        <v>34.07</v>
      </c>
      <c r="BA37" s="166">
        <v>35.638500000000001</v>
      </c>
      <c r="BB37" s="166">
        <v>58.317399999999999</v>
      </c>
      <c r="BC37" s="166">
        <v>17.328099999999999</v>
      </c>
      <c r="BD37" s="166">
        <v>-3.2</v>
      </c>
      <c r="BE37" s="166">
        <v>-3.2</v>
      </c>
      <c r="BF37" s="166">
        <v>-28.534800000000001</v>
      </c>
      <c r="BG37" s="166">
        <v>-28.884</v>
      </c>
      <c r="BH37" s="166">
        <v>-3.4775999999999998</v>
      </c>
      <c r="BI37" s="167"/>
      <c r="BJ37" s="166">
        <v>10.5619</v>
      </c>
      <c r="BK37" s="166">
        <v>6.7702999999999998</v>
      </c>
      <c r="BL37" s="166">
        <v>4.3883999999999999</v>
      </c>
      <c r="BM37" s="166">
        <v>3.0196999999999998</v>
      </c>
      <c r="BN37" s="166">
        <v>-150.1815</v>
      </c>
      <c r="BO37" s="166">
        <v>127.7504</v>
      </c>
      <c r="BP37" s="167"/>
      <c r="BQ37" s="166">
        <v>-85.893000000000001</v>
      </c>
      <c r="BR37" s="166">
        <v>-144.173</v>
      </c>
      <c r="BS37" s="167"/>
      <c r="BT37" s="167"/>
      <c r="BU37" s="167"/>
      <c r="BV37" s="166">
        <v>34.639000000000003</v>
      </c>
      <c r="BW37" s="166">
        <v>17.73</v>
      </c>
      <c r="BX37" s="166">
        <v>12.43</v>
      </c>
      <c r="BY37" s="166">
        <v>-5.33</v>
      </c>
      <c r="BZ37" s="166">
        <v>15.44</v>
      </c>
      <c r="CA37" s="166">
        <v>-11.248200000000001</v>
      </c>
      <c r="CB37" s="166">
        <v>-10.846299999999999</v>
      </c>
      <c r="CC37" s="166">
        <v>11.238</v>
      </c>
      <c r="CD37" s="166">
        <v>8.7372999999999994</v>
      </c>
      <c r="CE37" s="166">
        <v>10.4237</v>
      </c>
      <c r="CF37" s="166">
        <v>-5.8223000000000003</v>
      </c>
      <c r="CG37" s="166">
        <v>-5.6280000000000001</v>
      </c>
      <c r="CH37" s="166">
        <v>10.327</v>
      </c>
      <c r="CI37" s="166">
        <v>-0.55720000000000003</v>
      </c>
      <c r="CJ37" s="167"/>
      <c r="CK37" s="167"/>
      <c r="CL37" s="167"/>
      <c r="CM37" s="166">
        <v>0.1</v>
      </c>
      <c r="CN37" s="166">
        <v>-5.32</v>
      </c>
      <c r="CO37" s="166">
        <v>34.070599999999999</v>
      </c>
      <c r="CP37" s="166">
        <v>34.339199999999998</v>
      </c>
      <c r="CQ37" s="166">
        <v>32.642200000000003</v>
      </c>
      <c r="CR37" s="166">
        <v>15.882899999999999</v>
      </c>
      <c r="CS37" s="166">
        <v>15.9945</v>
      </c>
      <c r="CT37" s="166">
        <v>-29.678599999999999</v>
      </c>
      <c r="CU37" s="166">
        <v>-5.5803000000000003</v>
      </c>
      <c r="CV37" s="166">
        <v>-25.376300000000001</v>
      </c>
      <c r="CW37" s="166">
        <v>4.0288000000000004</v>
      </c>
      <c r="CX37" s="166">
        <v>43.65</v>
      </c>
      <c r="CY37" s="166">
        <v>19.62</v>
      </c>
      <c r="CZ37" s="166">
        <v>4.6924000000000001</v>
      </c>
      <c r="DA37" s="166">
        <v>4.1045999999999996</v>
      </c>
      <c r="DB37" s="166">
        <v>-9.15</v>
      </c>
      <c r="DC37" s="167"/>
      <c r="DD37" s="166">
        <v>-0.62229999999999996</v>
      </c>
      <c r="DE37" s="166">
        <v>-1.1839</v>
      </c>
      <c r="DF37" s="166">
        <v>25.911100000000001</v>
      </c>
      <c r="DG37" s="167"/>
      <c r="DH37" s="166">
        <v>-8.0717999999999996</v>
      </c>
      <c r="DI37" s="166">
        <v>-58.7</v>
      </c>
      <c r="DJ37" s="166">
        <v>-57.8</v>
      </c>
      <c r="DK37" s="166">
        <v>-2.7294999999999998</v>
      </c>
      <c r="DL37" s="167"/>
      <c r="DM37" s="166">
        <v>22.085000000000001</v>
      </c>
      <c r="DN37" s="166">
        <v>40.269500000000001</v>
      </c>
      <c r="DO37" s="166">
        <v>24.6</v>
      </c>
      <c r="DP37" s="166">
        <v>-5.48</v>
      </c>
      <c r="DQ37" s="166">
        <v>16.755500000000001</v>
      </c>
      <c r="DR37" s="166">
        <v>-25.8065</v>
      </c>
      <c r="DS37" s="166">
        <v>-7.54</v>
      </c>
      <c r="DT37" s="166">
        <v>-7.5</v>
      </c>
      <c r="DU37" s="166">
        <v>28.22</v>
      </c>
      <c r="DV37" s="166">
        <v>-31.92</v>
      </c>
      <c r="DW37" s="166">
        <v>-27.345500000000001</v>
      </c>
      <c r="DX37" s="166">
        <v>-13.7455</v>
      </c>
      <c r="DY37" s="166">
        <v>-27.2224</v>
      </c>
      <c r="DZ37" s="166">
        <v>-26.681799999999999</v>
      </c>
      <c r="EA37" s="166">
        <v>46.441299999999998</v>
      </c>
      <c r="EB37" s="166">
        <v>16.5717</v>
      </c>
      <c r="EC37" s="166">
        <v>8.0123999999999995</v>
      </c>
      <c r="ED37" s="166">
        <v>8.6111000000000004</v>
      </c>
      <c r="EE37" s="166">
        <v>-15.667999999999999</v>
      </c>
      <c r="EF37" s="166">
        <v>-1.7108000000000001</v>
      </c>
      <c r="EG37" s="166">
        <v>-18.670000000000002</v>
      </c>
      <c r="EH37" s="166">
        <v>6.88E-2</v>
      </c>
      <c r="EI37" s="166">
        <v>-35.700800000000001</v>
      </c>
      <c r="EJ37" s="167"/>
      <c r="EK37" s="166">
        <v>-17.696200000000001</v>
      </c>
      <c r="EL37" s="166">
        <v>-16.616599999999998</v>
      </c>
      <c r="EM37" s="167"/>
      <c r="EN37" s="166">
        <v>1.5737000000000001</v>
      </c>
      <c r="EO37" s="166">
        <v>1.363</v>
      </c>
      <c r="EP37" s="166">
        <v>-32.26</v>
      </c>
      <c r="EQ37" s="166">
        <v>-20.741399999999999</v>
      </c>
      <c r="ER37" s="166">
        <v>-20.603999999999999</v>
      </c>
      <c r="ES37" s="166">
        <v>13.807600000000001</v>
      </c>
      <c r="ET37" s="166">
        <v>19.86</v>
      </c>
      <c r="EU37" s="166">
        <v>0</v>
      </c>
      <c r="EV37" s="166">
        <v>0</v>
      </c>
      <c r="EW37" s="166">
        <v>8.7566000000000006</v>
      </c>
      <c r="EX37" s="166">
        <v>-11.2331</v>
      </c>
      <c r="EY37" s="166">
        <v>-13.479699999999999</v>
      </c>
      <c r="EZ37" s="166">
        <v>-13.542899999999999</v>
      </c>
      <c r="FA37" s="166">
        <v>8.6268999999999991</v>
      </c>
      <c r="FB37" s="167"/>
      <c r="FC37" s="167"/>
      <c r="FD37" s="166">
        <v>5.8239000000000001</v>
      </c>
      <c r="FE37" s="167"/>
      <c r="FF37" s="166">
        <v>5.5031999999999996</v>
      </c>
      <c r="FG37" s="166">
        <v>2.9451000000000001</v>
      </c>
      <c r="FH37" s="166">
        <v>3.3342000000000001</v>
      </c>
      <c r="FI37" s="166">
        <v>2.5526</v>
      </c>
      <c r="FJ37" s="166">
        <v>3.5165999999999999</v>
      </c>
      <c r="FK37" s="166">
        <v>3.3491</v>
      </c>
      <c r="FL37" s="166">
        <v>11.387</v>
      </c>
      <c r="FM37" s="166">
        <v>20.7117</v>
      </c>
      <c r="FN37" s="166">
        <v>20.102499999999999</v>
      </c>
      <c r="FO37" s="166">
        <v>22.3918</v>
      </c>
      <c r="FP37" s="166">
        <v>32.861600000000003</v>
      </c>
      <c r="FQ37" s="166">
        <v>20.221299999999999</v>
      </c>
      <c r="FR37" s="166">
        <v>-18.809999999999999</v>
      </c>
      <c r="FS37" s="166">
        <v>-1.2007000000000001</v>
      </c>
      <c r="FT37" s="166">
        <v>0.21809999999999999</v>
      </c>
      <c r="FU37" s="166">
        <v>0.66</v>
      </c>
      <c r="FV37" s="166">
        <v>-0.77</v>
      </c>
      <c r="FW37" s="166">
        <v>-21.023800000000001</v>
      </c>
      <c r="FX37" s="167"/>
      <c r="FY37" s="166">
        <v>7.5369999999999999</v>
      </c>
      <c r="FZ37" s="166">
        <v>0.36499999999999999</v>
      </c>
      <c r="GA37" s="167"/>
      <c r="GB37" s="166">
        <v>29.8</v>
      </c>
      <c r="GC37" s="166">
        <v>-38.522599999999997</v>
      </c>
      <c r="GD37" s="166">
        <v>-26.020299999999999</v>
      </c>
      <c r="GE37" s="166">
        <v>-1.64</v>
      </c>
      <c r="GF37" s="166">
        <v>26.984300000000001</v>
      </c>
      <c r="GG37" s="167"/>
      <c r="GH37" s="166">
        <v>28.457999999999998</v>
      </c>
      <c r="GI37" s="166">
        <v>-9.9519000000000002</v>
      </c>
      <c r="GJ37" s="166">
        <v>-10.436400000000001</v>
      </c>
      <c r="GK37" s="166">
        <v>2.5693000000000001</v>
      </c>
      <c r="GL37" s="167"/>
      <c r="GM37" s="167"/>
      <c r="GN37" s="166">
        <v>-11.7308</v>
      </c>
      <c r="GO37" s="166">
        <v>-30.415099999999999</v>
      </c>
      <c r="GP37" s="166">
        <v>5.2011000000000003</v>
      </c>
      <c r="GQ37" s="166">
        <v>-23.3703</v>
      </c>
      <c r="GR37" s="166">
        <v>2.4485999999999999</v>
      </c>
      <c r="GS37" s="166">
        <v>2.1983999999999999</v>
      </c>
      <c r="GT37" s="166">
        <v>169.89840000000001</v>
      </c>
      <c r="GU37" s="166">
        <v>-6.0186000000000002</v>
      </c>
      <c r="GV37" s="166">
        <v>-7.7366999999999999</v>
      </c>
      <c r="GW37" s="166">
        <v>-14.5929</v>
      </c>
      <c r="GX37" s="166">
        <v>2.5846</v>
      </c>
      <c r="GY37" s="166">
        <v>9.0182000000000002</v>
      </c>
      <c r="GZ37" s="166">
        <v>9.1542999999999992</v>
      </c>
      <c r="HA37" s="166">
        <v>2</v>
      </c>
      <c r="HB37" s="166">
        <v>-9.7763000000000009</v>
      </c>
      <c r="HC37" s="166">
        <v>-9.1487999999999996</v>
      </c>
      <c r="HD37" s="166">
        <v>-9.64</v>
      </c>
      <c r="HE37" s="166">
        <v>13.844799999999999</v>
      </c>
      <c r="HF37" s="166">
        <v>13.567</v>
      </c>
      <c r="HG37" s="166">
        <v>60.174199999999999</v>
      </c>
      <c r="HH37" s="166">
        <v>83.0745</v>
      </c>
      <c r="HI37" s="166">
        <v>-21.140799999999999</v>
      </c>
      <c r="HJ37" s="166">
        <v>30.9909</v>
      </c>
      <c r="HK37" s="167"/>
      <c r="HL37" s="166">
        <v>0</v>
      </c>
      <c r="HM37" s="166">
        <v>0</v>
      </c>
      <c r="HN37" s="166">
        <v>0</v>
      </c>
      <c r="HO37" s="166">
        <v>9.3268000000000004</v>
      </c>
      <c r="HP37" s="167"/>
      <c r="HQ37" s="166">
        <v>-13.0451</v>
      </c>
      <c r="HR37" s="166">
        <v>-12.3969</v>
      </c>
      <c r="HS37" s="166">
        <v>-18.939499999999999</v>
      </c>
      <c r="HT37" s="166">
        <v>-19.218900000000001</v>
      </c>
      <c r="HU37" s="166">
        <v>18.14</v>
      </c>
      <c r="HV37" s="166">
        <v>18.440000000000001</v>
      </c>
      <c r="HW37" s="166">
        <v>-18.2</v>
      </c>
      <c r="HX37" s="166">
        <v>-18</v>
      </c>
      <c r="HY37" s="166">
        <v>0.86150000000000004</v>
      </c>
      <c r="HZ37" s="166">
        <v>0.24</v>
      </c>
      <c r="IA37" s="166">
        <v>44.6068</v>
      </c>
      <c r="IB37" s="166">
        <v>25.417400000000001</v>
      </c>
      <c r="IC37" s="166">
        <v>25.338100000000001</v>
      </c>
      <c r="ID37" s="166">
        <v>-11</v>
      </c>
      <c r="IE37" s="166">
        <v>-22.7</v>
      </c>
      <c r="IF37" s="166">
        <v>-3</v>
      </c>
      <c r="IG37" s="166">
        <v>-3.5</v>
      </c>
      <c r="IH37" s="166">
        <v>-17.572600000000001</v>
      </c>
      <c r="II37" s="166">
        <v>-17.523599999999998</v>
      </c>
      <c r="IJ37" s="166">
        <v>-143.767</v>
      </c>
      <c r="IK37" s="166">
        <v>-10.174899999999999</v>
      </c>
      <c r="IL37" s="166">
        <v>-236.05279999999999</v>
      </c>
      <c r="IM37" s="166">
        <v>-32.0336</v>
      </c>
      <c r="IN37" s="166">
        <v>-44.427999999999997</v>
      </c>
      <c r="IO37" s="166">
        <v>105.4243</v>
      </c>
      <c r="IP37" s="166">
        <v>61.403100000000002</v>
      </c>
      <c r="IQ37" s="166">
        <v>61.626899999999999</v>
      </c>
      <c r="IR37" s="166">
        <v>148.75479999999999</v>
      </c>
      <c r="IS37" s="166">
        <v>37.955199999999998</v>
      </c>
      <c r="IT37" s="166">
        <v>21.986000000000001</v>
      </c>
      <c r="IU37" s="166">
        <v>21.9648</v>
      </c>
      <c r="IV37" s="166">
        <v>42.162999999999997</v>
      </c>
      <c r="IW37" s="166">
        <v>152.72049999999999</v>
      </c>
      <c r="IX37" s="166">
        <v>-254.52160000000001</v>
      </c>
      <c r="IY37" s="166">
        <v>43.1721</v>
      </c>
      <c r="IZ37" s="166">
        <v>-34.249000000000002</v>
      </c>
      <c r="JA37" s="166">
        <v>-2.3182</v>
      </c>
      <c r="JB37" s="166">
        <v>3.7589999999999999</v>
      </c>
      <c r="JC37" s="166">
        <v>-4.8</v>
      </c>
      <c r="JD37" s="166">
        <v>-0.879</v>
      </c>
      <c r="JE37" s="166">
        <v>-0.88500000000000001</v>
      </c>
      <c r="JF37" s="166">
        <v>0</v>
      </c>
      <c r="JG37" s="166">
        <v>0.72</v>
      </c>
      <c r="JH37" s="166">
        <v>-1.7542</v>
      </c>
      <c r="JI37" s="166">
        <v>-6.5598999999999998</v>
      </c>
      <c r="JJ37" s="166">
        <v>1.9058999999999999</v>
      </c>
      <c r="JK37" s="166">
        <v>-1.0544</v>
      </c>
      <c r="JL37" s="166">
        <v>14.4</v>
      </c>
      <c r="JM37" s="166">
        <v>6.45</v>
      </c>
      <c r="JN37" s="166">
        <v>6.9329999999999998</v>
      </c>
      <c r="JO37" s="166">
        <v>2.5226999999999999</v>
      </c>
      <c r="JP37" s="167"/>
      <c r="JQ37" s="166">
        <v>3.3601999999999999</v>
      </c>
      <c r="JR37" s="166">
        <v>3.0952000000000002</v>
      </c>
      <c r="JS37" s="166">
        <v>4.7572000000000001</v>
      </c>
      <c r="JT37" s="167"/>
      <c r="JU37" s="166">
        <v>6.8</v>
      </c>
      <c r="JV37" s="166">
        <v>6.0773000000000001</v>
      </c>
      <c r="JW37" s="166">
        <v>1.29</v>
      </c>
      <c r="JX37" s="167"/>
      <c r="JY37" s="167"/>
      <c r="JZ37" s="166">
        <v>-15.9956</v>
      </c>
      <c r="KA37" s="166">
        <v>-22.040900000000001</v>
      </c>
      <c r="KB37" s="166">
        <v>2.4763000000000002</v>
      </c>
      <c r="KC37" s="166">
        <v>11.0534</v>
      </c>
      <c r="KD37" s="166">
        <v>-18.097799999999999</v>
      </c>
      <c r="KE37" s="166">
        <v>6.4095000000000004</v>
      </c>
      <c r="KF37" s="166">
        <v>0.1</v>
      </c>
      <c r="KG37" s="166">
        <v>-15.8</v>
      </c>
      <c r="KH37" s="166">
        <v>39.0032</v>
      </c>
      <c r="KI37" s="166">
        <v>-87.7851</v>
      </c>
    </row>
    <row r="38" spans="1:295" ht="18" customHeight="1" x14ac:dyDescent="0.25">
      <c r="A38" s="161" t="s">
        <v>84</v>
      </c>
      <c r="B38" s="161" t="s">
        <v>821</v>
      </c>
      <c r="C38" s="165">
        <v>0</v>
      </c>
      <c r="D38" s="166">
        <v>3.9897</v>
      </c>
      <c r="E38" s="166">
        <v>-9.7393999999999998</v>
      </c>
      <c r="F38" s="166">
        <v>1.9152</v>
      </c>
      <c r="G38" s="166">
        <v>13.817299999999999</v>
      </c>
      <c r="H38" s="167"/>
      <c r="I38" s="166">
        <v>18.387799999999999</v>
      </c>
      <c r="J38" s="167"/>
      <c r="K38" s="166">
        <v>27.543800000000001</v>
      </c>
      <c r="L38" s="166">
        <v>12.0816</v>
      </c>
      <c r="M38" s="166">
        <v>11.6701</v>
      </c>
      <c r="N38" s="166">
        <v>-22.2</v>
      </c>
      <c r="O38" s="167"/>
      <c r="P38" s="167"/>
      <c r="Q38" s="167"/>
      <c r="R38" s="167"/>
      <c r="S38" s="166">
        <v>1.6577999999999999</v>
      </c>
      <c r="T38" s="166">
        <v>-10.859299999999999</v>
      </c>
      <c r="U38" s="166">
        <v>5.8693</v>
      </c>
      <c r="V38" s="166">
        <v>5.7495000000000003</v>
      </c>
      <c r="W38" s="166">
        <v>10.2576</v>
      </c>
      <c r="X38" s="166">
        <v>2.1398999999999999</v>
      </c>
      <c r="Y38" s="166">
        <v>0</v>
      </c>
      <c r="Z38" s="166">
        <v>2.3475999999999999</v>
      </c>
      <c r="AA38" s="167"/>
      <c r="AB38" s="166">
        <v>-0.64219999999999999</v>
      </c>
      <c r="AC38" s="166">
        <v>9.2999999999999999E-2</v>
      </c>
      <c r="AD38" s="166">
        <v>0.10299999999999999</v>
      </c>
      <c r="AE38" s="166">
        <v>1.2390000000000001</v>
      </c>
      <c r="AF38" s="166">
        <v>0</v>
      </c>
      <c r="AG38" s="166">
        <v>-6.6</v>
      </c>
      <c r="AH38" s="166">
        <v>-0.438</v>
      </c>
      <c r="AI38" s="166">
        <v>0.183</v>
      </c>
      <c r="AJ38" s="167"/>
      <c r="AK38" s="166">
        <v>-11.59</v>
      </c>
      <c r="AL38" s="167"/>
      <c r="AM38" s="166">
        <v>-12.97</v>
      </c>
      <c r="AN38" s="166">
        <v>-13.03</v>
      </c>
      <c r="AO38" s="166">
        <v>9.9530999999999992</v>
      </c>
      <c r="AP38" s="166">
        <v>3.4426999999999999</v>
      </c>
      <c r="AQ38" s="166">
        <v>16.314299999999999</v>
      </c>
      <c r="AR38" s="166">
        <v>20.846399999999999</v>
      </c>
      <c r="AS38" s="166">
        <v>-10.1839</v>
      </c>
      <c r="AT38" s="166">
        <v>-5.4180999999999999</v>
      </c>
      <c r="AU38" s="166">
        <v>-5.4618000000000002</v>
      </c>
      <c r="AV38" s="166">
        <v>-0.1358</v>
      </c>
      <c r="AW38" s="166">
        <v>4.3499999999999997E-2</v>
      </c>
      <c r="AX38" s="166">
        <v>-16.773399999999999</v>
      </c>
      <c r="AY38" s="166">
        <v>-14.2698</v>
      </c>
      <c r="AZ38" s="166">
        <v>33.854399999999998</v>
      </c>
      <c r="BA38" s="166">
        <v>35.782299999999999</v>
      </c>
      <c r="BB38" s="166">
        <v>61.305100000000003</v>
      </c>
      <c r="BC38" s="166">
        <v>17.929300000000001</v>
      </c>
      <c r="BD38" s="166">
        <v>-3.4</v>
      </c>
      <c r="BE38" s="166">
        <v>-3.4</v>
      </c>
      <c r="BF38" s="166">
        <v>-28.811599999999999</v>
      </c>
      <c r="BG38" s="166">
        <v>-29.141500000000001</v>
      </c>
      <c r="BH38" s="166">
        <v>-3.5567000000000002</v>
      </c>
      <c r="BI38" s="167"/>
      <c r="BJ38" s="166">
        <v>10.7058</v>
      </c>
      <c r="BK38" s="166">
        <v>6.7286999999999999</v>
      </c>
      <c r="BL38" s="166">
        <v>4.3080999999999996</v>
      </c>
      <c r="BM38" s="166">
        <v>3.0682</v>
      </c>
      <c r="BN38" s="166">
        <v>-152.5925</v>
      </c>
      <c r="BO38" s="166">
        <v>125.8278</v>
      </c>
      <c r="BP38" s="167"/>
      <c r="BQ38" s="166">
        <v>-80.573300000000003</v>
      </c>
      <c r="BR38" s="166">
        <v>-147.74019999999999</v>
      </c>
      <c r="BS38" s="167"/>
      <c r="BT38" s="167"/>
      <c r="BU38" s="167"/>
      <c r="BV38" s="166">
        <v>34.649000000000001</v>
      </c>
      <c r="BW38" s="166">
        <v>17.739999999999998</v>
      </c>
      <c r="BX38" s="166">
        <v>12.37</v>
      </c>
      <c r="BY38" s="166">
        <v>-5.7</v>
      </c>
      <c r="BZ38" s="166">
        <v>15.11</v>
      </c>
      <c r="CA38" s="166">
        <v>-11.917999999999999</v>
      </c>
      <c r="CB38" s="166">
        <v>-11.6501</v>
      </c>
      <c r="CC38" s="166">
        <v>11.1518</v>
      </c>
      <c r="CD38" s="166">
        <v>8.5861999999999998</v>
      </c>
      <c r="CE38" s="166">
        <v>10.5558</v>
      </c>
      <c r="CF38" s="166">
        <v>-5.0399000000000003</v>
      </c>
      <c r="CG38" s="166">
        <v>-4.8316999999999997</v>
      </c>
      <c r="CH38" s="166">
        <v>10.1187</v>
      </c>
      <c r="CI38" s="166">
        <v>1.8332999999999999</v>
      </c>
      <c r="CJ38" s="167"/>
      <c r="CK38" s="167"/>
      <c r="CL38" s="167"/>
      <c r="CM38" s="166">
        <v>-3.8</v>
      </c>
      <c r="CN38" s="166">
        <v>-5.26</v>
      </c>
      <c r="CO38" s="166">
        <v>34.603999999999999</v>
      </c>
      <c r="CP38" s="166">
        <v>33.953200000000002</v>
      </c>
      <c r="CQ38" s="166">
        <v>33.039099999999998</v>
      </c>
      <c r="CR38" s="166">
        <v>17.061699999999998</v>
      </c>
      <c r="CS38" s="166">
        <v>16.9055</v>
      </c>
      <c r="CT38" s="166">
        <v>-30.0656</v>
      </c>
      <c r="CU38" s="166">
        <v>-5.3888999999999996</v>
      </c>
      <c r="CV38" s="166">
        <v>-25.873899999999999</v>
      </c>
      <c r="CW38" s="166">
        <v>3.9312999999999998</v>
      </c>
      <c r="CX38" s="166">
        <v>43.41</v>
      </c>
      <c r="CY38" s="166">
        <v>18.64</v>
      </c>
      <c r="CZ38" s="166">
        <v>4.8486000000000002</v>
      </c>
      <c r="DA38" s="166">
        <v>4.2023000000000001</v>
      </c>
      <c r="DB38" s="166">
        <v>-9.58</v>
      </c>
      <c r="DC38" s="167"/>
      <c r="DD38" s="166">
        <v>-3.0169000000000001</v>
      </c>
      <c r="DE38" s="166">
        <v>-3.3159000000000001</v>
      </c>
      <c r="DF38" s="166">
        <v>30.1221</v>
      </c>
      <c r="DG38" s="167"/>
      <c r="DH38" s="166">
        <v>-8.4720999999999993</v>
      </c>
      <c r="DI38" s="166">
        <v>-59.5</v>
      </c>
      <c r="DJ38" s="167"/>
      <c r="DK38" s="166">
        <v>-2.5695999999999999</v>
      </c>
      <c r="DL38" s="167"/>
      <c r="DM38" s="166">
        <v>21.927299999999999</v>
      </c>
      <c r="DN38" s="166">
        <v>39.712800000000001</v>
      </c>
      <c r="DO38" s="166">
        <v>24.28</v>
      </c>
      <c r="DP38" s="166">
        <v>-5.37</v>
      </c>
      <c r="DQ38" s="166">
        <v>17.143000000000001</v>
      </c>
      <c r="DR38" s="166">
        <v>-30.2592</v>
      </c>
      <c r="DS38" s="166">
        <v>-7.43</v>
      </c>
      <c r="DT38" s="166">
        <v>-7.58</v>
      </c>
      <c r="DU38" s="166">
        <v>28.31</v>
      </c>
      <c r="DV38" s="166">
        <v>-31.25</v>
      </c>
      <c r="DW38" s="166">
        <v>-31.854500000000002</v>
      </c>
      <c r="DX38" s="166">
        <v>-16.5182</v>
      </c>
      <c r="DY38" s="166">
        <v>-29.8184</v>
      </c>
      <c r="DZ38" s="166">
        <v>-28.545500000000001</v>
      </c>
      <c r="EA38" s="166">
        <v>45.6434</v>
      </c>
      <c r="EB38" s="166">
        <v>14.218400000000001</v>
      </c>
      <c r="EC38" s="166">
        <v>5.2823000000000002</v>
      </c>
      <c r="ED38" s="166">
        <v>6.2611999999999997</v>
      </c>
      <c r="EE38" s="166">
        <v>-10.8515</v>
      </c>
      <c r="EF38" s="166">
        <v>-1.03</v>
      </c>
      <c r="EG38" s="166">
        <v>-18.489000000000001</v>
      </c>
      <c r="EH38" s="166">
        <v>-4.4012000000000002</v>
      </c>
      <c r="EI38" s="166">
        <v>-34.351900000000001</v>
      </c>
      <c r="EJ38" s="167"/>
      <c r="EK38" s="166">
        <v>-17.7453</v>
      </c>
      <c r="EL38" s="166">
        <v>-16.6206</v>
      </c>
      <c r="EM38" s="166">
        <v>0</v>
      </c>
      <c r="EN38" s="166">
        <v>-2.4634999999999998</v>
      </c>
      <c r="EO38" s="166">
        <v>-3.0611999999999999</v>
      </c>
      <c r="EP38" s="166">
        <v>-18.948</v>
      </c>
      <c r="EQ38" s="166">
        <v>-19.694700000000001</v>
      </c>
      <c r="ER38" s="166">
        <v>-19.482199999999999</v>
      </c>
      <c r="ES38" s="166">
        <v>11.714</v>
      </c>
      <c r="ET38" s="166">
        <v>19.07</v>
      </c>
      <c r="EU38" s="166">
        <v>-5.14</v>
      </c>
      <c r="EV38" s="166">
        <v>1.4</v>
      </c>
      <c r="EW38" s="166">
        <v>8.3748000000000005</v>
      </c>
      <c r="EX38" s="166">
        <v>-18.181799999999999</v>
      </c>
      <c r="EY38" s="166">
        <v>-14.041700000000001</v>
      </c>
      <c r="EZ38" s="166">
        <v>-13.8834</v>
      </c>
      <c r="FA38" s="166">
        <v>8.5704999999999991</v>
      </c>
      <c r="FB38" s="166">
        <v>-16.414400000000001</v>
      </c>
      <c r="FC38" s="166">
        <v>0</v>
      </c>
      <c r="FD38" s="166">
        <v>5.5167000000000002</v>
      </c>
      <c r="FE38" s="167"/>
      <c r="FF38" s="166">
        <v>5.2671999999999999</v>
      </c>
      <c r="FG38" s="166">
        <v>3.7263000000000002</v>
      </c>
      <c r="FH38" s="166">
        <v>3.3153000000000001</v>
      </c>
      <c r="FI38" s="166">
        <v>0</v>
      </c>
      <c r="FJ38" s="166">
        <v>4.3539000000000003</v>
      </c>
      <c r="FK38" s="166">
        <v>4.8562000000000003</v>
      </c>
      <c r="FL38" s="166">
        <v>11.052099999999999</v>
      </c>
      <c r="FM38" s="166">
        <v>21.0291</v>
      </c>
      <c r="FN38" s="166">
        <v>21.058199999999999</v>
      </c>
      <c r="FO38" s="166">
        <v>21.962499999999999</v>
      </c>
      <c r="FP38" s="166">
        <v>35.005299999999998</v>
      </c>
      <c r="FQ38" s="166">
        <v>23.106999999999999</v>
      </c>
      <c r="FR38" s="166">
        <v>-17.36</v>
      </c>
      <c r="FS38" s="166">
        <v>-1.3069</v>
      </c>
      <c r="FT38" s="166">
        <v>0.19159999999999999</v>
      </c>
      <c r="FU38" s="166">
        <v>0.54</v>
      </c>
      <c r="FV38" s="166">
        <v>-2.25</v>
      </c>
      <c r="FW38" s="166">
        <v>-21.1815</v>
      </c>
      <c r="FX38" s="167"/>
      <c r="FY38" s="166">
        <v>7.5229999999999997</v>
      </c>
      <c r="FZ38" s="166">
        <v>0.23400000000000001</v>
      </c>
      <c r="GA38" s="167"/>
      <c r="GB38" s="166">
        <v>29.12</v>
      </c>
      <c r="GC38" s="166">
        <v>-38.822299999999998</v>
      </c>
      <c r="GD38" s="166">
        <v>-26.3368</v>
      </c>
      <c r="GE38" s="167"/>
      <c r="GF38" s="166">
        <v>26.736499999999999</v>
      </c>
      <c r="GG38" s="167"/>
      <c r="GH38" s="166">
        <v>28.5303</v>
      </c>
      <c r="GI38" s="166">
        <v>-9.8145000000000007</v>
      </c>
      <c r="GJ38" s="166">
        <v>-10.395799999999999</v>
      </c>
      <c r="GK38" s="166">
        <v>2.6293000000000002</v>
      </c>
      <c r="GL38" s="167"/>
      <c r="GM38" s="167"/>
      <c r="GN38" s="166">
        <v>-11.9152</v>
      </c>
      <c r="GO38" s="166">
        <v>-30.350899999999999</v>
      </c>
      <c r="GP38" s="166">
        <v>6.5338000000000003</v>
      </c>
      <c r="GQ38" s="166">
        <v>-23.755199999999999</v>
      </c>
      <c r="GR38" s="166">
        <v>1.3361000000000001</v>
      </c>
      <c r="GS38" s="166">
        <v>2.1581999999999999</v>
      </c>
      <c r="GT38" s="166">
        <v>169.22909999999999</v>
      </c>
      <c r="GU38" s="166">
        <v>-6.5122</v>
      </c>
      <c r="GV38" s="166">
        <v>-8.1623000000000001</v>
      </c>
      <c r="GW38" s="166">
        <v>-14.434799999999999</v>
      </c>
      <c r="GX38" s="166">
        <v>3.0442999999999998</v>
      </c>
      <c r="GY38" s="166">
        <v>9.0914999999999999</v>
      </c>
      <c r="GZ38" s="166">
        <v>9.2175999999999991</v>
      </c>
      <c r="HA38" s="166">
        <v>2.6029</v>
      </c>
      <c r="HB38" s="166">
        <v>-10.7904</v>
      </c>
      <c r="HC38" s="166">
        <v>-9.7982999999999993</v>
      </c>
      <c r="HD38" s="166">
        <v>-8.3800000000000008</v>
      </c>
      <c r="HE38" s="166">
        <v>13.016299999999999</v>
      </c>
      <c r="HF38" s="166">
        <v>11.287800000000001</v>
      </c>
      <c r="HG38" s="166">
        <v>54.7104</v>
      </c>
      <c r="HH38" s="166">
        <v>85.873199999999997</v>
      </c>
      <c r="HI38" s="166">
        <v>-21.736899999999999</v>
      </c>
      <c r="HJ38" s="166">
        <v>30.564399999999999</v>
      </c>
      <c r="HK38" s="166">
        <v>0</v>
      </c>
      <c r="HL38" s="166">
        <v>0</v>
      </c>
      <c r="HM38" s="166">
        <v>0</v>
      </c>
      <c r="HN38" s="166">
        <v>0</v>
      </c>
      <c r="HO38" s="167"/>
      <c r="HP38" s="167"/>
      <c r="HQ38" s="166">
        <v>-12.545199999999999</v>
      </c>
      <c r="HR38" s="166">
        <v>-11.6059</v>
      </c>
      <c r="HS38" s="166">
        <v>-19.564599999999999</v>
      </c>
      <c r="HT38" s="166">
        <v>-19.454699999999999</v>
      </c>
      <c r="HU38" s="166">
        <v>18.43</v>
      </c>
      <c r="HV38" s="166">
        <v>18.62</v>
      </c>
      <c r="HW38" s="166">
        <v>-19</v>
      </c>
      <c r="HX38" s="166">
        <v>-19</v>
      </c>
      <c r="HY38" s="166">
        <v>0.81030000000000002</v>
      </c>
      <c r="HZ38" s="166">
        <v>-1.52</v>
      </c>
      <c r="IA38" s="166">
        <v>45.986800000000002</v>
      </c>
      <c r="IB38" s="166">
        <v>25.738800000000001</v>
      </c>
      <c r="IC38" s="166">
        <v>25.3186</v>
      </c>
      <c r="ID38" s="166">
        <v>-11</v>
      </c>
      <c r="IE38" s="166">
        <v>-23</v>
      </c>
      <c r="IF38" s="166">
        <v>-3.7</v>
      </c>
      <c r="IG38" s="166">
        <v>-4.3</v>
      </c>
      <c r="IH38" s="167"/>
      <c r="II38" s="167"/>
      <c r="IJ38" s="166">
        <v>-150.0154</v>
      </c>
      <c r="IK38" s="166">
        <v>-13.401999999999999</v>
      </c>
      <c r="IL38" s="166">
        <v>-235.08009999999999</v>
      </c>
      <c r="IM38" s="166">
        <v>-31.818899999999999</v>
      </c>
      <c r="IN38" s="166">
        <v>-45.930799999999998</v>
      </c>
      <c r="IO38" s="166">
        <v>105.6174</v>
      </c>
      <c r="IP38" s="166">
        <v>59.402099999999997</v>
      </c>
      <c r="IQ38" s="166">
        <v>62.284799999999997</v>
      </c>
      <c r="IR38" s="166">
        <v>148.3492</v>
      </c>
      <c r="IS38" s="166">
        <v>38.921799999999998</v>
      </c>
      <c r="IT38" s="166">
        <v>22.532299999999999</v>
      </c>
      <c r="IU38" s="166">
        <v>23.051500000000001</v>
      </c>
      <c r="IV38" s="166">
        <v>45.884500000000003</v>
      </c>
      <c r="IW38" s="166">
        <v>154.6198</v>
      </c>
      <c r="IX38" s="166">
        <v>-250.2062</v>
      </c>
      <c r="IY38" s="166">
        <v>43.810600000000001</v>
      </c>
      <c r="IZ38" s="166">
        <v>-36.781799999999997</v>
      </c>
      <c r="JA38" s="166">
        <v>-2.6476999999999999</v>
      </c>
      <c r="JB38" s="166">
        <v>4.181</v>
      </c>
      <c r="JC38" s="166">
        <v>-4.96</v>
      </c>
      <c r="JD38" s="166">
        <v>-1.0920000000000001</v>
      </c>
      <c r="JE38" s="166">
        <v>-1.099</v>
      </c>
      <c r="JF38" s="166">
        <v>0</v>
      </c>
      <c r="JG38" s="166">
        <v>-0.24</v>
      </c>
      <c r="JH38" s="166">
        <v>-1.4548000000000001</v>
      </c>
      <c r="JI38" s="166">
        <v>-5.7694000000000001</v>
      </c>
      <c r="JJ38" s="166">
        <v>1.8172999999999999</v>
      </c>
      <c r="JK38" s="166">
        <v>-2.1377999999999999</v>
      </c>
      <c r="JL38" s="166">
        <v>13</v>
      </c>
      <c r="JM38" s="166">
        <v>7.3609999999999998</v>
      </c>
      <c r="JN38" s="166">
        <v>6.21</v>
      </c>
      <c r="JO38" s="167"/>
      <c r="JP38" s="167"/>
      <c r="JQ38" s="166">
        <v>4.5331999999999999</v>
      </c>
      <c r="JR38" s="166">
        <v>3.8791000000000002</v>
      </c>
      <c r="JS38" s="166">
        <v>4.5827999999999998</v>
      </c>
      <c r="JT38" s="167"/>
      <c r="JU38" s="166">
        <v>7</v>
      </c>
      <c r="JV38" s="166">
        <v>4.8909000000000002</v>
      </c>
      <c r="JW38" s="166">
        <v>1.25</v>
      </c>
      <c r="JX38" s="167"/>
      <c r="JY38" s="167"/>
      <c r="JZ38" s="166">
        <v>-15.967700000000001</v>
      </c>
      <c r="KA38" s="166">
        <v>-22.260200000000001</v>
      </c>
      <c r="KB38" s="166">
        <v>2.9363999999999999</v>
      </c>
      <c r="KC38" s="166">
        <v>11.631500000000001</v>
      </c>
      <c r="KD38" s="166">
        <v>-18.8491</v>
      </c>
      <c r="KE38" s="166">
        <v>6.3266999999999998</v>
      </c>
      <c r="KF38" s="166">
        <v>-0.6</v>
      </c>
      <c r="KG38" s="166">
        <v>-15</v>
      </c>
      <c r="KH38" s="166">
        <v>38.162199999999999</v>
      </c>
      <c r="KI38" s="166">
        <v>-88.909199999999998</v>
      </c>
    </row>
    <row r="39" spans="1:295" ht="18" customHeight="1" x14ac:dyDescent="0.25">
      <c r="A39" s="161" t="s">
        <v>84</v>
      </c>
      <c r="B39" s="161" t="s">
        <v>822</v>
      </c>
      <c r="C39" s="165">
        <v>0</v>
      </c>
      <c r="D39" s="166">
        <v>4.0178000000000003</v>
      </c>
      <c r="E39" s="166">
        <v>-9.7178000000000004</v>
      </c>
      <c r="F39" s="166">
        <v>1.3805000000000001</v>
      </c>
      <c r="G39" s="166">
        <v>14.0556</v>
      </c>
      <c r="H39" s="167"/>
      <c r="I39" s="166">
        <v>18.196000000000002</v>
      </c>
      <c r="J39" s="167"/>
      <c r="K39" s="167"/>
      <c r="L39" s="166">
        <v>12.2326</v>
      </c>
      <c r="M39" s="166">
        <v>11.471399999999999</v>
      </c>
      <c r="N39" s="166">
        <v>-22.2</v>
      </c>
      <c r="O39" s="166">
        <v>-28.6</v>
      </c>
      <c r="P39" s="166">
        <v>4.4000000000000004</v>
      </c>
      <c r="Q39" s="166">
        <v>5.7960000000000003</v>
      </c>
      <c r="R39" s="166">
        <v>-19.8</v>
      </c>
      <c r="S39" s="166">
        <v>1.8109999999999999</v>
      </c>
      <c r="T39" s="166">
        <v>-9.5230999999999995</v>
      </c>
      <c r="U39" s="166">
        <v>5.9175000000000004</v>
      </c>
      <c r="V39" s="166">
        <v>5.8616000000000001</v>
      </c>
      <c r="W39" s="166">
        <v>10.206</v>
      </c>
      <c r="X39" s="166">
        <v>2.5851000000000002</v>
      </c>
      <c r="Y39" s="166">
        <v>0</v>
      </c>
      <c r="Z39" s="166">
        <v>2.3010999999999999</v>
      </c>
      <c r="AA39" s="167"/>
      <c r="AB39" s="166">
        <v>-0.55559999999999998</v>
      </c>
      <c r="AC39" s="166">
        <v>4.1000000000000002E-2</v>
      </c>
      <c r="AD39" s="166">
        <v>5.7000000000000002E-2</v>
      </c>
      <c r="AE39" s="166">
        <v>1.6539999999999999</v>
      </c>
      <c r="AF39" s="166">
        <v>0</v>
      </c>
      <c r="AG39" s="166">
        <v>-4.4000000000000004</v>
      </c>
      <c r="AH39" s="166">
        <v>-0.46</v>
      </c>
      <c r="AI39" s="166">
        <v>0.187</v>
      </c>
      <c r="AJ39" s="166">
        <v>0</v>
      </c>
      <c r="AK39" s="166">
        <v>-11.99</v>
      </c>
      <c r="AL39" s="166">
        <v>-10</v>
      </c>
      <c r="AM39" s="166">
        <v>-12.71</v>
      </c>
      <c r="AN39" s="166">
        <v>-12.75</v>
      </c>
      <c r="AO39" s="166">
        <v>9.8759999999999994</v>
      </c>
      <c r="AP39" s="166">
        <v>3.3037999999999998</v>
      </c>
      <c r="AQ39" s="166">
        <v>16.852499999999999</v>
      </c>
      <c r="AR39" s="166">
        <v>21.3</v>
      </c>
      <c r="AS39" s="166">
        <v>-10.130800000000001</v>
      </c>
      <c r="AT39" s="166">
        <v>-6.0091000000000001</v>
      </c>
      <c r="AU39" s="166">
        <v>-5.9888000000000003</v>
      </c>
      <c r="AV39" s="166">
        <v>-0.2092</v>
      </c>
      <c r="AW39" s="166">
        <v>-0.41510000000000002</v>
      </c>
      <c r="AX39" s="166">
        <v>-17.5228</v>
      </c>
      <c r="AY39" s="166">
        <v>-15.2393</v>
      </c>
      <c r="AZ39" s="166">
        <v>35.053800000000003</v>
      </c>
      <c r="BA39" s="166">
        <v>36.3718</v>
      </c>
      <c r="BB39" s="166">
        <v>62.555599999999998</v>
      </c>
      <c r="BC39" s="166">
        <v>18.877300000000002</v>
      </c>
      <c r="BD39" s="166">
        <v>-3.7</v>
      </c>
      <c r="BE39" s="166">
        <v>-3.8</v>
      </c>
      <c r="BF39" s="166">
        <v>-28.931799999999999</v>
      </c>
      <c r="BG39" s="166">
        <v>-28.856200000000001</v>
      </c>
      <c r="BH39" s="166">
        <v>-3.3361000000000001</v>
      </c>
      <c r="BI39" s="167"/>
      <c r="BJ39" s="166">
        <v>9.0521999999999991</v>
      </c>
      <c r="BK39" s="166">
        <v>7.1048</v>
      </c>
      <c r="BL39" s="166">
        <v>4.2168000000000001</v>
      </c>
      <c r="BM39" s="166">
        <v>2.9672999999999998</v>
      </c>
      <c r="BN39" s="166">
        <v>-156.01060000000001</v>
      </c>
      <c r="BO39" s="166">
        <v>123.0201</v>
      </c>
      <c r="BP39" s="167"/>
      <c r="BQ39" s="166">
        <v>-66.200199999999995</v>
      </c>
      <c r="BR39" s="166">
        <v>-153.2236</v>
      </c>
      <c r="BS39" s="167"/>
      <c r="BT39" s="167"/>
      <c r="BU39" s="167"/>
      <c r="BV39" s="166">
        <v>35.507199999999997</v>
      </c>
      <c r="BW39" s="166">
        <v>17.95</v>
      </c>
      <c r="BX39" s="166">
        <v>12.31</v>
      </c>
      <c r="BY39" s="166">
        <v>-5.66</v>
      </c>
      <c r="BZ39" s="166">
        <v>15.91</v>
      </c>
      <c r="CA39" s="166">
        <v>-10.712400000000001</v>
      </c>
      <c r="CB39" s="166">
        <v>-10.5784</v>
      </c>
      <c r="CC39" s="166">
        <v>9.4192999999999998</v>
      </c>
      <c r="CD39" s="166">
        <v>7.3569000000000004</v>
      </c>
      <c r="CE39" s="166">
        <v>12.972899999999999</v>
      </c>
      <c r="CF39" s="166">
        <v>-7.2321</v>
      </c>
      <c r="CG39" s="166">
        <v>-7.0983999999999998</v>
      </c>
      <c r="CH39" s="166">
        <v>8.6015999999999995</v>
      </c>
      <c r="CI39" s="166">
        <v>2.7117</v>
      </c>
      <c r="CJ39" s="167"/>
      <c r="CK39" s="167"/>
      <c r="CL39" s="167"/>
      <c r="CM39" s="166">
        <v>-4.0999999999999996</v>
      </c>
      <c r="CN39" s="166">
        <v>-5.27</v>
      </c>
      <c r="CO39" s="166">
        <v>33.387099999999997</v>
      </c>
      <c r="CP39" s="166">
        <v>32.5</v>
      </c>
      <c r="CQ39" s="166">
        <v>32.007300000000001</v>
      </c>
      <c r="CR39" s="166">
        <v>18.0047</v>
      </c>
      <c r="CS39" s="166">
        <v>18.316500000000001</v>
      </c>
      <c r="CT39" s="166">
        <v>-30.968900000000001</v>
      </c>
      <c r="CU39" s="166">
        <v>-5.7701000000000002</v>
      </c>
      <c r="CV39" s="166">
        <v>-26.859500000000001</v>
      </c>
      <c r="CW39" s="166">
        <v>4.1515000000000004</v>
      </c>
      <c r="CX39" s="166">
        <v>42.15</v>
      </c>
      <c r="CY39" s="166">
        <v>17.93</v>
      </c>
      <c r="CZ39" s="166">
        <v>5.1611000000000002</v>
      </c>
      <c r="DA39" s="166">
        <v>4.4951999999999996</v>
      </c>
      <c r="DB39" s="166">
        <v>-9.4600000000000009</v>
      </c>
      <c r="DC39" s="167"/>
      <c r="DD39" s="166">
        <v>-2.8944000000000001</v>
      </c>
      <c r="DE39" s="166">
        <v>-2.7195</v>
      </c>
      <c r="DF39" s="166">
        <v>35.168399999999998</v>
      </c>
      <c r="DG39" s="167"/>
      <c r="DH39" s="166">
        <v>-8.3338000000000001</v>
      </c>
      <c r="DI39" s="167"/>
      <c r="DJ39" s="167"/>
      <c r="DK39" s="166">
        <v>-2.6111</v>
      </c>
      <c r="DL39" s="167"/>
      <c r="DM39" s="166">
        <v>20.981000000000002</v>
      </c>
      <c r="DN39" s="166">
        <v>39.156199999999998</v>
      </c>
      <c r="DO39" s="166">
        <v>23.6</v>
      </c>
      <c r="DP39" s="166">
        <v>-5.04</v>
      </c>
      <c r="DQ39" s="166">
        <v>15.980499999999999</v>
      </c>
      <c r="DR39" s="166">
        <v>-36.349600000000002</v>
      </c>
      <c r="DS39" s="166">
        <v>-6.66</v>
      </c>
      <c r="DT39" s="166">
        <v>-6.73</v>
      </c>
      <c r="DU39" s="166">
        <v>27.66</v>
      </c>
      <c r="DV39" s="166">
        <v>-31.27</v>
      </c>
      <c r="DW39" s="166">
        <v>-36.381799999999998</v>
      </c>
      <c r="DX39" s="166">
        <v>-18.181799999999999</v>
      </c>
      <c r="DY39" s="166">
        <v>-31.704000000000001</v>
      </c>
      <c r="DZ39" s="166">
        <v>-30.890899999999998</v>
      </c>
      <c r="EA39" s="166">
        <v>43.859499999999997</v>
      </c>
      <c r="EB39" s="166">
        <v>12.0488</v>
      </c>
      <c r="EC39" s="166">
        <v>2.2338</v>
      </c>
      <c r="ED39" s="166">
        <v>3.7938000000000001</v>
      </c>
      <c r="EE39" s="166">
        <v>-14.3468</v>
      </c>
      <c r="EF39" s="166">
        <v>0.48620000000000002</v>
      </c>
      <c r="EG39" s="166">
        <v>-17.257000000000001</v>
      </c>
      <c r="EH39" s="166">
        <v>-12.249499999999999</v>
      </c>
      <c r="EI39" s="166">
        <v>-30.297799999999999</v>
      </c>
      <c r="EJ39" s="167"/>
      <c r="EK39" s="166">
        <v>-18.058800000000002</v>
      </c>
      <c r="EL39" s="166">
        <v>-17.259499999999999</v>
      </c>
      <c r="EM39" s="166">
        <v>0</v>
      </c>
      <c r="EN39" s="166">
        <v>-1.4729000000000001</v>
      </c>
      <c r="EO39" s="166">
        <v>-2.0021</v>
      </c>
      <c r="EP39" s="166">
        <v>-25.091999999999999</v>
      </c>
      <c r="EQ39" s="166">
        <v>-22.2409</v>
      </c>
      <c r="ER39" s="166">
        <v>-21.8934</v>
      </c>
      <c r="ES39" s="166">
        <v>12.3368</v>
      </c>
      <c r="ET39" s="166">
        <v>18.510000000000002</v>
      </c>
      <c r="EU39" s="166">
        <v>-3.13</v>
      </c>
      <c r="EV39" s="166">
        <v>-1.1000000000000001</v>
      </c>
      <c r="EW39" s="166">
        <v>7.4547999999999996</v>
      </c>
      <c r="EX39" s="166">
        <v>-12.035</v>
      </c>
      <c r="EY39" s="166">
        <v>-13.2537</v>
      </c>
      <c r="EZ39" s="166">
        <v>-13.260300000000001</v>
      </c>
      <c r="FA39" s="166">
        <v>8.3592999999999993</v>
      </c>
      <c r="FB39" s="166">
        <v>-17.5382</v>
      </c>
      <c r="FC39" s="167"/>
      <c r="FD39" s="166">
        <v>5.2599</v>
      </c>
      <c r="FE39" s="167"/>
      <c r="FF39" s="166">
        <v>4.9850000000000003</v>
      </c>
      <c r="FG39" s="166">
        <v>3.9735</v>
      </c>
      <c r="FH39" s="166">
        <v>3.9365000000000001</v>
      </c>
      <c r="FI39" s="166">
        <v>0</v>
      </c>
      <c r="FJ39" s="166">
        <v>3.6840000000000002</v>
      </c>
      <c r="FK39" s="166">
        <v>3.5165999999999999</v>
      </c>
      <c r="FL39" s="166">
        <v>11.7219</v>
      </c>
      <c r="FM39" s="166">
        <v>21.247</v>
      </c>
      <c r="FN39" s="166">
        <v>21.0261</v>
      </c>
      <c r="FO39" s="166">
        <v>23.520700000000001</v>
      </c>
      <c r="FP39" s="166">
        <v>34.754300000000001</v>
      </c>
      <c r="FQ39" s="166">
        <v>21.808199999999999</v>
      </c>
      <c r="FR39" s="166">
        <v>-17.88</v>
      </c>
      <c r="FS39" s="166">
        <v>-1.3069</v>
      </c>
      <c r="FT39" s="166">
        <v>0.21809999999999999</v>
      </c>
      <c r="FU39" s="166">
        <v>0.64</v>
      </c>
      <c r="FV39" s="166">
        <v>-0.62</v>
      </c>
      <c r="FW39" s="166">
        <v>-21.409600000000001</v>
      </c>
      <c r="FX39" s="167"/>
      <c r="FY39" s="166">
        <v>7.5170000000000003</v>
      </c>
      <c r="FZ39" s="166">
        <v>0.47599999999999998</v>
      </c>
      <c r="GA39" s="167"/>
      <c r="GB39" s="166">
        <v>30.21</v>
      </c>
      <c r="GC39" s="166">
        <v>-39.087699999999998</v>
      </c>
      <c r="GD39" s="166">
        <v>-28.039899999999999</v>
      </c>
      <c r="GE39" s="166">
        <v>-1.62</v>
      </c>
      <c r="GF39" s="166">
        <v>27.0518</v>
      </c>
      <c r="GG39" s="167"/>
      <c r="GH39" s="166">
        <v>28.460899999999999</v>
      </c>
      <c r="GI39" s="166">
        <v>-9.9286999999999992</v>
      </c>
      <c r="GJ39" s="166">
        <v>-10.257</v>
      </c>
      <c r="GK39" s="166">
        <v>2.5827</v>
      </c>
      <c r="GL39" s="167"/>
      <c r="GM39" s="167"/>
      <c r="GN39" s="166">
        <v>-10.940899999999999</v>
      </c>
      <c r="GO39" s="166">
        <v>-30.1539</v>
      </c>
      <c r="GP39" s="166">
        <v>8.2714999999999996</v>
      </c>
      <c r="GQ39" s="166">
        <v>-23.619700000000002</v>
      </c>
      <c r="GR39" s="166">
        <v>1.7175</v>
      </c>
      <c r="GS39" s="166">
        <v>1.6294</v>
      </c>
      <c r="GT39" s="166">
        <v>163.30019999999999</v>
      </c>
      <c r="GU39" s="166">
        <v>-6.4325999999999999</v>
      </c>
      <c r="GV39" s="166">
        <v>-7.8749000000000002</v>
      </c>
      <c r="GW39" s="166">
        <v>-14.2104</v>
      </c>
      <c r="GX39" s="166">
        <v>3.2023999999999999</v>
      </c>
      <c r="GY39" s="166">
        <v>9.2891999999999992</v>
      </c>
      <c r="GZ39" s="166">
        <v>9.5103000000000009</v>
      </c>
      <c r="HA39" s="166">
        <v>2.5737999999999999</v>
      </c>
      <c r="HB39" s="166">
        <v>-7.7751000000000001</v>
      </c>
      <c r="HC39" s="166">
        <v>-6.2229999999999999</v>
      </c>
      <c r="HD39" s="166">
        <v>-7.54</v>
      </c>
      <c r="HE39" s="166">
        <v>11.414400000000001</v>
      </c>
      <c r="HF39" s="166">
        <v>9.4407999999999994</v>
      </c>
      <c r="HG39" s="166">
        <v>59.468600000000002</v>
      </c>
      <c r="HH39" s="166">
        <v>95.353999999999999</v>
      </c>
      <c r="HI39" s="166">
        <v>-19.509399999999999</v>
      </c>
      <c r="HJ39" s="166">
        <v>31.234999999999999</v>
      </c>
      <c r="HK39" s="166">
        <v>0</v>
      </c>
      <c r="HL39" s="166">
        <v>0</v>
      </c>
      <c r="HM39" s="166">
        <v>0</v>
      </c>
      <c r="HN39" s="166">
        <v>0</v>
      </c>
      <c r="HO39" s="166">
        <v>15.955500000000001</v>
      </c>
      <c r="HP39" s="166">
        <v>14.896599999999999</v>
      </c>
      <c r="HQ39" s="166">
        <v>-10.8643</v>
      </c>
      <c r="HR39" s="166">
        <v>-10.485200000000001</v>
      </c>
      <c r="HS39" s="166">
        <v>-15.2241</v>
      </c>
      <c r="HT39" s="166">
        <v>-14.836499999999999</v>
      </c>
      <c r="HU39" s="166">
        <v>18.29</v>
      </c>
      <c r="HV39" s="166">
        <v>19.02</v>
      </c>
      <c r="HW39" s="166">
        <v>-19.100000000000001</v>
      </c>
      <c r="HX39" s="166">
        <v>-19.7</v>
      </c>
      <c r="HY39" s="166">
        <v>0.94940000000000002</v>
      </c>
      <c r="HZ39" s="166">
        <v>-2.48</v>
      </c>
      <c r="IA39" s="166">
        <v>51.105800000000002</v>
      </c>
      <c r="IB39" s="166">
        <v>24.6341</v>
      </c>
      <c r="IC39" s="166">
        <v>24.532299999999999</v>
      </c>
      <c r="ID39" s="166">
        <v>-11</v>
      </c>
      <c r="IE39" s="166">
        <v>-25.2</v>
      </c>
      <c r="IF39" s="166">
        <v>-5.2</v>
      </c>
      <c r="IG39" s="166">
        <v>-6</v>
      </c>
      <c r="IH39" s="167"/>
      <c r="II39" s="167"/>
      <c r="IJ39" s="166">
        <v>-150.41900000000001</v>
      </c>
      <c r="IK39" s="166">
        <v>-13.9472</v>
      </c>
      <c r="IL39" s="166">
        <v>-235.0556</v>
      </c>
      <c r="IM39" s="166">
        <v>-27.1938</v>
      </c>
      <c r="IN39" s="166">
        <v>-44.171100000000003</v>
      </c>
      <c r="IO39" s="166">
        <v>109.8184</v>
      </c>
      <c r="IP39" s="166">
        <v>50.124200000000002</v>
      </c>
      <c r="IQ39" s="166">
        <v>58.520099999999999</v>
      </c>
      <c r="IR39" s="166">
        <v>153.4999</v>
      </c>
      <c r="IS39" s="166">
        <v>45.812199999999997</v>
      </c>
      <c r="IT39" s="166">
        <v>26.655899999999999</v>
      </c>
      <c r="IU39" s="166">
        <v>26.0093</v>
      </c>
      <c r="IV39" s="166">
        <v>49.787500000000001</v>
      </c>
      <c r="IW39" s="166">
        <v>164.4907</v>
      </c>
      <c r="IX39" s="166">
        <v>-252.71899999999999</v>
      </c>
      <c r="IY39" s="166">
        <v>55.7926</v>
      </c>
      <c r="IZ39" s="166">
        <v>-45.106400000000001</v>
      </c>
      <c r="JA39" s="166">
        <v>-2.8113000000000001</v>
      </c>
      <c r="JB39" s="166">
        <v>2.4529999999999998</v>
      </c>
      <c r="JC39" s="166">
        <v>-4.16</v>
      </c>
      <c r="JD39" s="166">
        <v>-1.4219999999999999</v>
      </c>
      <c r="JE39" s="166">
        <v>-1.4219999999999999</v>
      </c>
      <c r="JF39" s="166">
        <v>-0.8</v>
      </c>
      <c r="JG39" s="166">
        <v>0.8</v>
      </c>
      <c r="JH39" s="166">
        <v>-1.3812</v>
      </c>
      <c r="JI39" s="166">
        <v>-6.5019</v>
      </c>
      <c r="JJ39" s="166">
        <v>3.1937000000000002</v>
      </c>
      <c r="JK39" s="166">
        <v>-2.6046999999999998</v>
      </c>
      <c r="JL39" s="166">
        <v>12.4</v>
      </c>
      <c r="JM39" s="166">
        <v>6.9329999999999998</v>
      </c>
      <c r="JN39" s="166">
        <v>5.5709999999999997</v>
      </c>
      <c r="JO39" s="167"/>
      <c r="JP39" s="167"/>
      <c r="JQ39" s="166">
        <v>4.1592000000000002</v>
      </c>
      <c r="JR39" s="166">
        <v>5.1026999999999996</v>
      </c>
      <c r="JS39" s="166">
        <v>3.1909999999999998</v>
      </c>
      <c r="JT39" s="167"/>
      <c r="JU39" s="166">
        <v>8.5</v>
      </c>
      <c r="JV39" s="166">
        <v>4.3105000000000002</v>
      </c>
      <c r="JW39" s="166">
        <v>1.08</v>
      </c>
      <c r="JX39" s="167"/>
      <c r="JY39" s="167"/>
      <c r="JZ39" s="166">
        <v>-15.6341</v>
      </c>
      <c r="KA39" s="166">
        <v>-22.239000000000001</v>
      </c>
      <c r="KB39" s="166">
        <v>1.5318000000000001</v>
      </c>
      <c r="KC39" s="166">
        <v>11.589700000000001</v>
      </c>
      <c r="KD39" s="166">
        <v>-18.630400000000002</v>
      </c>
      <c r="KE39" s="166">
        <v>6.0532000000000004</v>
      </c>
      <c r="KF39" s="166">
        <v>-1.3</v>
      </c>
      <c r="KG39" s="166">
        <v>-13.7</v>
      </c>
      <c r="KH39" s="166">
        <v>43.618299999999998</v>
      </c>
      <c r="KI39" s="166">
        <v>-91.013800000000003</v>
      </c>
    </row>
    <row r="40" spans="1:295" ht="18" customHeight="1" x14ac:dyDescent="0.25">
      <c r="A40" s="161" t="s">
        <v>84</v>
      </c>
      <c r="B40" s="161" t="s">
        <v>823</v>
      </c>
      <c r="C40" s="168">
        <v>0</v>
      </c>
      <c r="D40" s="169">
        <v>3.8946999999999998</v>
      </c>
      <c r="E40" s="169">
        <v>-9.6152999999999995</v>
      </c>
      <c r="F40" s="169">
        <v>1.3004</v>
      </c>
      <c r="G40" s="169">
        <v>14.002599999999999</v>
      </c>
      <c r="H40" s="170"/>
      <c r="I40" s="169">
        <v>18.2714</v>
      </c>
      <c r="J40" s="170"/>
      <c r="K40" s="169">
        <v>27.238099999999999</v>
      </c>
      <c r="L40" s="169">
        <v>11.861599999999999</v>
      </c>
      <c r="M40" s="169">
        <v>11.4002</v>
      </c>
      <c r="N40" s="169">
        <v>-19.98</v>
      </c>
      <c r="O40" s="170"/>
      <c r="P40" s="170"/>
      <c r="Q40" s="169">
        <v>5.7960000000000003</v>
      </c>
      <c r="R40" s="170"/>
      <c r="S40" s="169">
        <v>3.5969000000000002</v>
      </c>
      <c r="T40" s="169">
        <v>-9.4260999999999999</v>
      </c>
      <c r="U40" s="169">
        <v>5.9695</v>
      </c>
      <c r="V40" s="169">
        <v>5.9854000000000003</v>
      </c>
      <c r="W40" s="169">
        <v>10.471399999999999</v>
      </c>
      <c r="X40" s="169">
        <v>3.1097999999999999</v>
      </c>
      <c r="Y40" s="169">
        <v>0</v>
      </c>
      <c r="Z40" s="169">
        <v>2.4298999999999999</v>
      </c>
      <c r="AA40" s="170"/>
      <c r="AB40" s="169">
        <v>-0.66080000000000005</v>
      </c>
      <c r="AC40" s="169">
        <v>8.7999999999999995E-2</v>
      </c>
      <c r="AD40" s="169">
        <v>0.10299999999999999</v>
      </c>
      <c r="AE40" s="169">
        <v>1.629</v>
      </c>
      <c r="AF40" s="169">
        <v>0</v>
      </c>
      <c r="AG40" s="170"/>
      <c r="AH40" s="169">
        <v>-0.44400000000000001</v>
      </c>
      <c r="AI40" s="169">
        <v>0.182</v>
      </c>
      <c r="AJ40" s="170"/>
      <c r="AK40" s="169">
        <v>-11.81</v>
      </c>
      <c r="AL40" s="169">
        <v>-10</v>
      </c>
      <c r="AM40" s="169">
        <v>-12.64</v>
      </c>
      <c r="AN40" s="169">
        <v>-12.69</v>
      </c>
      <c r="AO40" s="169">
        <v>9.8498000000000001</v>
      </c>
      <c r="AP40" s="169">
        <v>3.4102999999999999</v>
      </c>
      <c r="AQ40" s="169">
        <v>20.1996</v>
      </c>
      <c r="AR40" s="169">
        <v>22.590499999999999</v>
      </c>
      <c r="AS40" s="169">
        <v>-11.385899999999999</v>
      </c>
      <c r="AT40" s="169">
        <v>-7.0109000000000004</v>
      </c>
      <c r="AU40" s="169">
        <v>-6.9028</v>
      </c>
      <c r="AV40" s="169">
        <v>6.4000000000000001E-2</v>
      </c>
      <c r="AW40" s="169">
        <v>-0.36990000000000001</v>
      </c>
      <c r="AX40" s="169">
        <v>-15.693300000000001</v>
      </c>
      <c r="AY40" s="169">
        <v>-13.574299999999999</v>
      </c>
      <c r="AZ40" s="169">
        <v>34.364400000000003</v>
      </c>
      <c r="BA40" s="169">
        <v>36.423299999999998</v>
      </c>
      <c r="BB40" s="169">
        <v>61.961599999999997</v>
      </c>
      <c r="BC40" s="169">
        <v>18.8672</v>
      </c>
      <c r="BD40" s="169">
        <v>-4</v>
      </c>
      <c r="BE40" s="169">
        <v>-4</v>
      </c>
      <c r="BF40" s="169">
        <v>-28.748999999999999</v>
      </c>
      <c r="BG40" s="169">
        <v>-28.674299999999999</v>
      </c>
      <c r="BH40" s="169">
        <v>-3.2559999999999998</v>
      </c>
      <c r="BI40" s="170"/>
      <c r="BJ40" s="169">
        <v>8.1511999999999993</v>
      </c>
      <c r="BK40" s="169">
        <v>6.7868000000000004</v>
      </c>
      <c r="BL40" s="169">
        <v>4.077</v>
      </c>
      <c r="BM40" s="169">
        <v>2.8307000000000002</v>
      </c>
      <c r="BN40" s="169">
        <v>-155.095</v>
      </c>
      <c r="BO40" s="169">
        <v>116.6112</v>
      </c>
      <c r="BP40" s="170"/>
      <c r="BQ40" s="169">
        <v>-62.371200000000002</v>
      </c>
      <c r="BR40" s="169">
        <v>-152.20249999999999</v>
      </c>
      <c r="BS40" s="170"/>
      <c r="BT40" s="170"/>
      <c r="BU40" s="170"/>
      <c r="BV40" s="169">
        <v>35.7667</v>
      </c>
      <c r="BW40" s="169">
        <v>17.59</v>
      </c>
      <c r="BX40" s="169">
        <v>11.9</v>
      </c>
      <c r="BY40" s="169">
        <v>-6.37</v>
      </c>
      <c r="BZ40" s="169">
        <v>16.03</v>
      </c>
      <c r="CA40" s="169">
        <v>-10.4445</v>
      </c>
      <c r="CB40" s="169">
        <v>-10.4445</v>
      </c>
      <c r="CC40" s="169">
        <v>11.5121</v>
      </c>
      <c r="CD40" s="169">
        <v>9.7294</v>
      </c>
      <c r="CE40" s="169">
        <v>12.4611</v>
      </c>
      <c r="CF40" s="169">
        <v>-6.2176999999999998</v>
      </c>
      <c r="CG40" s="169">
        <v>-6.0900999999999996</v>
      </c>
      <c r="CH40" s="169">
        <v>8.3781999999999996</v>
      </c>
      <c r="CI40" s="169">
        <v>8.1533999999999995</v>
      </c>
      <c r="CJ40" s="170"/>
      <c r="CK40" s="170"/>
      <c r="CL40" s="170"/>
      <c r="CM40" s="169">
        <v>-16.899999999999999</v>
      </c>
      <c r="CN40" s="169">
        <v>-5.24</v>
      </c>
      <c r="CO40" s="169">
        <v>33.239400000000003</v>
      </c>
      <c r="CP40" s="169">
        <v>33.204000000000001</v>
      </c>
      <c r="CQ40" s="169">
        <v>31.162500000000001</v>
      </c>
      <c r="CR40" s="169">
        <v>22.324000000000002</v>
      </c>
      <c r="CS40" s="169">
        <v>22.729399999999998</v>
      </c>
      <c r="CT40" s="169">
        <v>-31.5107</v>
      </c>
      <c r="CU40" s="169">
        <v>-9.9222000000000001</v>
      </c>
      <c r="CV40" s="169">
        <v>-26.829599999999999</v>
      </c>
      <c r="CW40" s="169">
        <v>4.2721</v>
      </c>
      <c r="CX40" s="169">
        <v>48.14</v>
      </c>
      <c r="CY40" s="169">
        <v>29.83</v>
      </c>
      <c r="CZ40" s="169">
        <v>4.6924000000000001</v>
      </c>
      <c r="DA40" s="169">
        <v>4.0069999999999997</v>
      </c>
      <c r="DB40" s="169">
        <v>-9.48</v>
      </c>
      <c r="DC40" s="170"/>
      <c r="DD40" s="169">
        <v>-9.5300999999999991</v>
      </c>
      <c r="DE40" s="169">
        <v>-8.9908000000000001</v>
      </c>
      <c r="DF40" s="169">
        <v>35.9392</v>
      </c>
      <c r="DG40" s="170"/>
      <c r="DH40" s="169">
        <v>-8.5099</v>
      </c>
      <c r="DI40" s="169">
        <v>-59.8</v>
      </c>
      <c r="DJ40" s="169">
        <v>-60.2</v>
      </c>
      <c r="DK40" s="169">
        <v>-2.5293000000000001</v>
      </c>
      <c r="DL40" s="170"/>
      <c r="DM40" s="169">
        <v>20.665600000000001</v>
      </c>
      <c r="DN40" s="169">
        <v>37.857399999999998</v>
      </c>
      <c r="DO40" s="169">
        <v>22.74</v>
      </c>
      <c r="DP40" s="169">
        <v>-5.04</v>
      </c>
      <c r="DQ40" s="169">
        <v>15.7325</v>
      </c>
      <c r="DR40" s="169">
        <v>-36.537100000000002</v>
      </c>
      <c r="DS40" s="169">
        <v>-6.44</v>
      </c>
      <c r="DT40" s="169">
        <v>-6.56</v>
      </c>
      <c r="DU40" s="169">
        <v>25.86</v>
      </c>
      <c r="DV40" s="169">
        <v>-32.159999999999997</v>
      </c>
      <c r="DW40" s="169">
        <v>-35.7455</v>
      </c>
      <c r="DX40" s="169">
        <v>-18.054500000000001</v>
      </c>
      <c r="DY40" s="169">
        <v>-32.307299999999998</v>
      </c>
      <c r="DZ40" s="169">
        <v>-31.454499999999999</v>
      </c>
      <c r="EA40" s="169">
        <v>41.7273</v>
      </c>
      <c r="EB40" s="169">
        <v>11.2196</v>
      </c>
      <c r="EC40" s="169">
        <v>1.1772</v>
      </c>
      <c r="ED40" s="169">
        <v>1.8517999999999999</v>
      </c>
      <c r="EE40" s="169">
        <v>-19.6432</v>
      </c>
      <c r="EF40" s="169">
        <v>-1.2836000000000001</v>
      </c>
      <c r="EG40" s="169">
        <v>-17.484999999999999</v>
      </c>
      <c r="EH40" s="169">
        <v>-19.09</v>
      </c>
      <c r="EI40" s="169">
        <v>-27.916499999999999</v>
      </c>
      <c r="EJ40" s="170"/>
      <c r="EK40" s="169">
        <v>-19.165800000000001</v>
      </c>
      <c r="EL40" s="169">
        <v>-17.78</v>
      </c>
      <c r="EM40" s="170"/>
      <c r="EN40" s="169">
        <v>2.5399999999999999E-2</v>
      </c>
      <c r="EO40" s="169">
        <v>-0.39360000000000001</v>
      </c>
      <c r="EP40" s="169">
        <v>-33.283999999999999</v>
      </c>
      <c r="EQ40" s="169">
        <v>-23.1173</v>
      </c>
      <c r="ER40" s="169">
        <v>-22.956099999999999</v>
      </c>
      <c r="ES40" s="169">
        <v>15.7736</v>
      </c>
      <c r="ET40" s="169">
        <v>19.940000000000001</v>
      </c>
      <c r="EU40" s="169">
        <v>-2.5099999999999998</v>
      </c>
      <c r="EV40" s="169">
        <v>0.1</v>
      </c>
      <c r="EW40" s="169">
        <v>7.5308999999999999</v>
      </c>
      <c r="EX40" s="169">
        <v>-8.8844999999999992</v>
      </c>
      <c r="EY40" s="169">
        <v>-12.014799999999999</v>
      </c>
      <c r="EZ40" s="169">
        <v>-12.342000000000001</v>
      </c>
      <c r="FA40" s="169">
        <v>8.0006000000000004</v>
      </c>
      <c r="FB40" s="169">
        <v>-16.2483</v>
      </c>
      <c r="FC40" s="170"/>
      <c r="FD40" s="169">
        <v>5.03</v>
      </c>
      <c r="FE40" s="170"/>
      <c r="FF40" s="169">
        <v>4.7175000000000002</v>
      </c>
      <c r="FG40" s="169">
        <v>3.6793</v>
      </c>
      <c r="FH40" s="169">
        <v>4.117</v>
      </c>
      <c r="FI40" s="169">
        <v>2.7694999999999999</v>
      </c>
      <c r="FJ40" s="169">
        <v>3.3491</v>
      </c>
      <c r="FK40" s="169">
        <v>3.0142000000000002</v>
      </c>
      <c r="FL40" s="169">
        <v>10.8847</v>
      </c>
      <c r="FM40" s="169">
        <v>20.5412</v>
      </c>
      <c r="FN40" s="169">
        <v>20.755400000000002</v>
      </c>
      <c r="FO40" s="169">
        <v>22.418800000000001</v>
      </c>
      <c r="FP40" s="169">
        <v>34.716500000000003</v>
      </c>
      <c r="FQ40" s="169">
        <v>21.295500000000001</v>
      </c>
      <c r="FR40" s="169">
        <v>-17.510000000000002</v>
      </c>
      <c r="FS40" s="169">
        <v>-1.1147</v>
      </c>
      <c r="FT40" s="169">
        <v>0.22090000000000001</v>
      </c>
      <c r="FU40" s="169">
        <v>0.76</v>
      </c>
      <c r="FV40" s="169">
        <v>-1.31</v>
      </c>
      <c r="FW40" s="169">
        <v>-23.4513</v>
      </c>
      <c r="FX40" s="170"/>
      <c r="FY40" s="169">
        <v>7.5709999999999997</v>
      </c>
      <c r="FZ40" s="169">
        <v>0.496</v>
      </c>
      <c r="GA40" s="170"/>
      <c r="GB40" s="169">
        <v>29.06</v>
      </c>
      <c r="GC40" s="169">
        <v>-40.427599999999998</v>
      </c>
      <c r="GD40" s="169">
        <v>-28.229099999999999</v>
      </c>
      <c r="GE40" s="169">
        <v>-1.51</v>
      </c>
      <c r="GF40" s="169">
        <v>27.0244</v>
      </c>
      <c r="GG40" s="170"/>
      <c r="GH40" s="169">
        <v>27.820499999999999</v>
      </c>
      <c r="GI40" s="169">
        <v>-9.6951000000000001</v>
      </c>
      <c r="GJ40" s="169">
        <v>-10.3141</v>
      </c>
      <c r="GK40" s="169">
        <v>2.6366000000000001</v>
      </c>
      <c r="GL40" s="170"/>
      <c r="GM40" s="170"/>
      <c r="GN40" s="169">
        <v>-10.481299999999999</v>
      </c>
      <c r="GO40" s="169">
        <v>-30.694600000000001</v>
      </c>
      <c r="GP40" s="169">
        <v>8.2411999999999992</v>
      </c>
      <c r="GQ40" s="169">
        <v>-23.697500000000002</v>
      </c>
      <c r="GR40" s="169">
        <v>7.6413000000000002</v>
      </c>
      <c r="GS40" s="169">
        <v>7.7640000000000002</v>
      </c>
      <c r="GT40" s="169">
        <v>164.0977</v>
      </c>
      <c r="GU40" s="169">
        <v>-6.3548999999999998</v>
      </c>
      <c r="GV40" s="169">
        <v>-7.8190999999999997</v>
      </c>
      <c r="GW40" s="169">
        <v>-13.879200000000001</v>
      </c>
      <c r="GX40" s="169">
        <v>2.9466000000000001</v>
      </c>
      <c r="GY40" s="169">
        <v>9.2745999999999995</v>
      </c>
      <c r="GZ40" s="169">
        <v>9.5260999999999996</v>
      </c>
      <c r="HA40" s="169">
        <v>2</v>
      </c>
      <c r="HB40" s="169">
        <v>-6.3827999999999996</v>
      </c>
      <c r="HC40" s="169">
        <v>-4.4870999999999999</v>
      </c>
      <c r="HD40" s="169">
        <v>-10.06</v>
      </c>
      <c r="HE40" s="169">
        <v>12.185499999999999</v>
      </c>
      <c r="HF40" s="169">
        <v>6.8806000000000003</v>
      </c>
      <c r="HG40" s="169">
        <v>61.450299999999999</v>
      </c>
      <c r="HH40" s="169">
        <v>97.190399999999997</v>
      </c>
      <c r="HI40" s="169">
        <v>-17.6158</v>
      </c>
      <c r="HJ40" s="169">
        <v>33.060299999999998</v>
      </c>
      <c r="HK40" s="169">
        <v>0</v>
      </c>
      <c r="HL40" s="169">
        <v>-5.5213000000000001</v>
      </c>
      <c r="HM40" s="169">
        <v>0</v>
      </c>
      <c r="HN40" s="169">
        <v>0</v>
      </c>
      <c r="HO40" s="170"/>
      <c r="HP40" s="170"/>
      <c r="HQ40" s="169">
        <v>-11.7157</v>
      </c>
      <c r="HR40" s="169">
        <v>-11.1225</v>
      </c>
      <c r="HS40" s="169">
        <v>-14.575799999999999</v>
      </c>
      <c r="HT40" s="169">
        <v>-14.4754</v>
      </c>
      <c r="HU40" s="169">
        <v>17.07</v>
      </c>
      <c r="HV40" s="169">
        <v>17.149999999999999</v>
      </c>
      <c r="HW40" s="169">
        <v>-19.100000000000001</v>
      </c>
      <c r="HX40" s="169">
        <v>-18.5</v>
      </c>
      <c r="HY40" s="169">
        <v>0.91459999999999997</v>
      </c>
      <c r="HZ40" s="169">
        <v>-2.96</v>
      </c>
      <c r="IA40" s="169">
        <v>55.42</v>
      </c>
      <c r="IB40" s="169">
        <v>23.657499999999999</v>
      </c>
      <c r="IC40" s="169">
        <v>23.5595</v>
      </c>
      <c r="ID40" s="169">
        <v>-11.4</v>
      </c>
      <c r="IE40" s="169">
        <v>-24.8</v>
      </c>
      <c r="IF40" s="169">
        <v>-4.5999999999999996</v>
      </c>
      <c r="IG40" s="169">
        <v>-5.0999999999999996</v>
      </c>
      <c r="IH40" s="170"/>
      <c r="II40" s="170"/>
      <c r="IJ40" s="169">
        <v>-150.18799999999999</v>
      </c>
      <c r="IK40" s="169">
        <v>-14.0273</v>
      </c>
      <c r="IL40" s="169">
        <v>-232.37610000000001</v>
      </c>
      <c r="IM40" s="169">
        <v>-22.9024</v>
      </c>
      <c r="IN40" s="169">
        <v>-43.031500000000001</v>
      </c>
      <c r="IO40" s="169">
        <v>105.8854</v>
      </c>
      <c r="IP40" s="169">
        <v>55.533299999999997</v>
      </c>
      <c r="IQ40" s="169">
        <v>68.865600000000001</v>
      </c>
      <c r="IR40" s="169">
        <v>147.03569999999999</v>
      </c>
      <c r="IS40" s="169">
        <v>44.364800000000002</v>
      </c>
      <c r="IT40" s="169">
        <v>26.933700000000002</v>
      </c>
      <c r="IU40" s="169">
        <v>25.0915</v>
      </c>
      <c r="IV40" s="169">
        <v>43.203400000000002</v>
      </c>
      <c r="IW40" s="169">
        <v>165.8373</v>
      </c>
      <c r="IX40" s="169">
        <v>-245.66329999999999</v>
      </c>
      <c r="IY40" s="169">
        <v>57.687800000000003</v>
      </c>
      <c r="IZ40" s="169">
        <v>-48.8095</v>
      </c>
      <c r="JA40" s="169">
        <v>-2.4598</v>
      </c>
      <c r="JB40" s="169">
        <v>5.0419999999999998</v>
      </c>
      <c r="JC40" s="169">
        <v>-3.92</v>
      </c>
      <c r="JD40" s="169">
        <v>-1.583</v>
      </c>
      <c r="JE40" s="169">
        <v>-1.589</v>
      </c>
      <c r="JF40" s="169">
        <v>-0.88</v>
      </c>
      <c r="JG40" s="169">
        <v>0.8</v>
      </c>
      <c r="JH40" s="169">
        <v>-1.4641999999999999</v>
      </c>
      <c r="JI40" s="169">
        <v>-6.5903999999999998</v>
      </c>
      <c r="JJ40" s="169">
        <v>2.7267999999999999</v>
      </c>
      <c r="JK40" s="169">
        <v>-2.7237</v>
      </c>
      <c r="JL40" s="169">
        <v>13.8</v>
      </c>
      <c r="JM40" s="169">
        <v>8.1140000000000008</v>
      </c>
      <c r="JN40" s="169">
        <v>8.3629999999999995</v>
      </c>
      <c r="JO40" s="170"/>
      <c r="JP40" s="170"/>
      <c r="JQ40" s="169">
        <v>4.1150000000000002</v>
      </c>
      <c r="JR40" s="169">
        <v>3.3906000000000001</v>
      </c>
      <c r="JS40" s="169">
        <v>2.5346000000000002</v>
      </c>
      <c r="JT40" s="170"/>
      <c r="JU40" s="169">
        <v>9.4</v>
      </c>
      <c r="JV40" s="169">
        <v>3.9939</v>
      </c>
      <c r="JW40" s="169">
        <v>0.98</v>
      </c>
      <c r="JX40" s="170"/>
      <c r="JY40" s="170"/>
      <c r="JZ40" s="169">
        <v>-15.419600000000001</v>
      </c>
      <c r="KA40" s="169">
        <v>-21.878699999999998</v>
      </c>
      <c r="KB40" s="169">
        <v>1.5175000000000001</v>
      </c>
      <c r="KC40" s="169">
        <v>11.151300000000001</v>
      </c>
      <c r="KD40" s="169">
        <v>-17.554300000000001</v>
      </c>
      <c r="KE40" s="169">
        <v>5.6593999999999998</v>
      </c>
      <c r="KF40" s="169">
        <v>-2.2999999999999998</v>
      </c>
      <c r="KG40" s="169">
        <v>-13.5</v>
      </c>
      <c r="KH40" s="169">
        <v>42.557000000000002</v>
      </c>
      <c r="KI40" s="169">
        <v>-92.297300000000007</v>
      </c>
    </row>
    <row r="41" spans="1:295" ht="18" customHeight="1" x14ac:dyDescent="0.25">
      <c r="A41" s="161" t="s">
        <v>84</v>
      </c>
      <c r="B41" s="161" t="s">
        <v>824</v>
      </c>
      <c r="C41" s="162">
        <v>0</v>
      </c>
      <c r="D41" s="163">
        <v>3.6720999999999999</v>
      </c>
      <c r="E41" s="163">
        <v>-9.3088999999999995</v>
      </c>
      <c r="F41" s="163">
        <v>2.1432000000000002</v>
      </c>
      <c r="G41" s="163">
        <v>13.5771</v>
      </c>
      <c r="H41" s="164"/>
      <c r="I41" s="163">
        <v>17.7273</v>
      </c>
      <c r="J41" s="164"/>
      <c r="K41" s="163">
        <v>25.906500000000001</v>
      </c>
      <c r="L41" s="163">
        <v>11.200699999999999</v>
      </c>
      <c r="M41" s="163">
        <v>10.842599999999999</v>
      </c>
      <c r="N41" s="163">
        <v>-19.98</v>
      </c>
      <c r="O41" s="164"/>
      <c r="P41" s="163">
        <v>4.4000000000000004</v>
      </c>
      <c r="Q41" s="163">
        <v>5.7960000000000003</v>
      </c>
      <c r="R41" s="164"/>
      <c r="S41" s="163">
        <v>2.8504</v>
      </c>
      <c r="T41" s="163">
        <v>-10.433999999999999</v>
      </c>
      <c r="U41" s="163">
        <v>5.8502999999999998</v>
      </c>
      <c r="V41" s="163">
        <v>5.8704999999999998</v>
      </c>
      <c r="W41" s="163">
        <v>10.4077</v>
      </c>
      <c r="X41" s="163">
        <v>2.9218000000000002</v>
      </c>
      <c r="Y41" s="163">
        <v>-1.5327</v>
      </c>
      <c r="Z41" s="163">
        <v>2.3283</v>
      </c>
      <c r="AA41" s="164"/>
      <c r="AB41" s="163">
        <v>-0.5806</v>
      </c>
      <c r="AC41" s="163">
        <v>4.9000000000000002E-2</v>
      </c>
      <c r="AD41" s="163">
        <v>7.0999999999999994E-2</v>
      </c>
      <c r="AE41" s="163">
        <v>2.1890000000000001</v>
      </c>
      <c r="AF41" s="163">
        <v>0</v>
      </c>
      <c r="AG41" s="163">
        <v>-4.4000000000000004</v>
      </c>
      <c r="AH41" s="163">
        <v>-0.76</v>
      </c>
      <c r="AI41" s="163">
        <v>0.20200000000000001</v>
      </c>
      <c r="AJ41" s="164"/>
      <c r="AK41" s="163">
        <v>-12.23</v>
      </c>
      <c r="AL41" s="164"/>
      <c r="AM41" s="163">
        <v>-12.11</v>
      </c>
      <c r="AN41" s="163">
        <v>-12.1</v>
      </c>
      <c r="AO41" s="163">
        <v>10.096399999999999</v>
      </c>
      <c r="AP41" s="163">
        <v>3.6112000000000002</v>
      </c>
      <c r="AQ41" s="163">
        <v>20.4163</v>
      </c>
      <c r="AR41" s="163">
        <v>22.623000000000001</v>
      </c>
      <c r="AS41" s="163">
        <v>-6.5834000000000001</v>
      </c>
      <c r="AT41" s="163">
        <v>-8.4466999999999999</v>
      </c>
      <c r="AU41" s="163">
        <v>-8.2020999999999997</v>
      </c>
      <c r="AV41" s="163">
        <v>-0.69399999999999995</v>
      </c>
      <c r="AW41" s="163">
        <v>-0.62819999999999998</v>
      </c>
      <c r="AX41" s="163">
        <v>-13.928599999999999</v>
      </c>
      <c r="AY41" s="163">
        <v>-11.816000000000001</v>
      </c>
      <c r="AZ41" s="163">
        <v>32.938800000000001</v>
      </c>
      <c r="BA41" s="163">
        <v>33.982799999999997</v>
      </c>
      <c r="BB41" s="163">
        <v>57.946300000000001</v>
      </c>
      <c r="BC41" s="163">
        <v>19.858899999999998</v>
      </c>
      <c r="BD41" s="163">
        <v>-4.5</v>
      </c>
      <c r="BE41" s="163">
        <v>-4.5</v>
      </c>
      <c r="BF41" s="163">
        <v>-27.190999999999999</v>
      </c>
      <c r="BG41" s="163">
        <v>-27.081199999999999</v>
      </c>
      <c r="BH41" s="163">
        <v>-3.0583999999999998</v>
      </c>
      <c r="BI41" s="164"/>
      <c r="BJ41" s="163">
        <v>5.5408999999999997</v>
      </c>
      <c r="BK41" s="163">
        <v>6.5918000000000001</v>
      </c>
      <c r="BL41" s="163">
        <v>3.903</v>
      </c>
      <c r="BM41" s="163">
        <v>2.6930000000000001</v>
      </c>
      <c r="BN41" s="163">
        <v>-152.31780000000001</v>
      </c>
      <c r="BO41" s="163">
        <v>76.815100000000001</v>
      </c>
      <c r="BP41" s="163">
        <v>76.509900000000002</v>
      </c>
      <c r="BQ41" s="163">
        <v>-60.968899999999998</v>
      </c>
      <c r="BR41" s="163">
        <v>-127.85169999999999</v>
      </c>
      <c r="BS41" s="164"/>
      <c r="BT41" s="164"/>
      <c r="BU41" s="164"/>
      <c r="BV41" s="163">
        <v>35.148000000000003</v>
      </c>
      <c r="BW41" s="163">
        <v>16.98</v>
      </c>
      <c r="BX41" s="163">
        <v>11.24</v>
      </c>
      <c r="BY41" s="163">
        <v>-7.39</v>
      </c>
      <c r="BZ41" s="163">
        <v>15.23</v>
      </c>
      <c r="CA41" s="163">
        <v>-8.4351000000000003</v>
      </c>
      <c r="CB41" s="163">
        <v>-8.4351000000000003</v>
      </c>
      <c r="CC41" s="163">
        <v>10.6699</v>
      </c>
      <c r="CD41" s="163">
        <v>8.6616</v>
      </c>
      <c r="CE41" s="163">
        <v>13.655900000000001</v>
      </c>
      <c r="CF41" s="163">
        <v>-6.4794</v>
      </c>
      <c r="CG41" s="163">
        <v>-6.3465999999999996</v>
      </c>
      <c r="CH41" s="163">
        <v>5.5815999999999999</v>
      </c>
      <c r="CI41" s="163">
        <v>13.8346</v>
      </c>
      <c r="CJ41" s="164"/>
      <c r="CK41" s="164"/>
      <c r="CL41" s="164"/>
      <c r="CM41" s="163">
        <v>-26.3</v>
      </c>
      <c r="CN41" s="163">
        <v>-5.18</v>
      </c>
      <c r="CO41" s="163">
        <v>34.111699999999999</v>
      </c>
      <c r="CP41" s="163">
        <v>33.1083</v>
      </c>
      <c r="CQ41" s="163">
        <v>32.003500000000003</v>
      </c>
      <c r="CR41" s="163">
        <v>38.682899999999997</v>
      </c>
      <c r="CS41" s="163">
        <v>39.418799999999997</v>
      </c>
      <c r="CT41" s="163">
        <v>-29.760100000000001</v>
      </c>
      <c r="CU41" s="163">
        <v>-27.622499999999999</v>
      </c>
      <c r="CV41" s="163">
        <v>-25.611499999999999</v>
      </c>
      <c r="CW41" s="163">
        <v>4.5650000000000004</v>
      </c>
      <c r="CX41" s="163">
        <v>47.71</v>
      </c>
      <c r="CY41" s="163">
        <v>29.12</v>
      </c>
      <c r="CZ41" s="163">
        <v>3.9110999999999998</v>
      </c>
      <c r="DA41" s="163">
        <v>3.3233999999999999</v>
      </c>
      <c r="DB41" s="163">
        <v>-9.11</v>
      </c>
      <c r="DC41" s="164"/>
      <c r="DD41" s="163">
        <v>-15.148999999999999</v>
      </c>
      <c r="DE41" s="163">
        <v>-14.5852</v>
      </c>
      <c r="DF41" s="163">
        <v>38.013100000000001</v>
      </c>
      <c r="DG41" s="164"/>
      <c r="DH41" s="163">
        <v>-7.9035000000000002</v>
      </c>
      <c r="DI41" s="163">
        <v>-55.2</v>
      </c>
      <c r="DJ41" s="163">
        <v>-53.2</v>
      </c>
      <c r="DK41" s="163">
        <v>-2.6233</v>
      </c>
      <c r="DL41" s="164"/>
      <c r="DM41" s="163">
        <v>19.0884</v>
      </c>
      <c r="DN41" s="163">
        <v>35.074199999999998</v>
      </c>
      <c r="DO41" s="163">
        <v>20.73</v>
      </c>
      <c r="DP41" s="163">
        <v>-4.6900000000000004</v>
      </c>
      <c r="DQ41" s="163">
        <v>13.996499999999999</v>
      </c>
      <c r="DR41" s="163">
        <v>-38.872199999999999</v>
      </c>
      <c r="DS41" s="163">
        <v>-6.75</v>
      </c>
      <c r="DT41" s="163">
        <v>-6.84</v>
      </c>
      <c r="DU41" s="163">
        <v>27.32</v>
      </c>
      <c r="DV41" s="163">
        <v>-34.35</v>
      </c>
      <c r="DW41" s="163">
        <v>-38.236400000000003</v>
      </c>
      <c r="DX41" s="163">
        <v>-19.154499999999999</v>
      </c>
      <c r="DY41" s="163">
        <v>-30.751100000000001</v>
      </c>
      <c r="DZ41" s="163">
        <v>-29.845500000000001</v>
      </c>
      <c r="EA41" s="163">
        <v>35.706099999999999</v>
      </c>
      <c r="EB41" s="163">
        <v>6.9984000000000002</v>
      </c>
      <c r="EC41" s="163">
        <v>-2.7155</v>
      </c>
      <c r="ED41" s="163">
        <v>-1.9705999999999999</v>
      </c>
      <c r="EE41" s="163">
        <v>-14.299799999999999</v>
      </c>
      <c r="EF41" s="163">
        <v>-23.939499999999999</v>
      </c>
      <c r="EG41" s="163">
        <v>-17.03</v>
      </c>
      <c r="EH41" s="163">
        <v>-20.395499999999998</v>
      </c>
      <c r="EI41" s="163">
        <v>-38.345999999999997</v>
      </c>
      <c r="EJ41" s="164"/>
      <c r="EK41" s="163">
        <v>-18.644200000000001</v>
      </c>
      <c r="EL41" s="163">
        <v>-17.535399999999999</v>
      </c>
      <c r="EM41" s="163">
        <v>20.904900000000001</v>
      </c>
      <c r="EN41" s="163">
        <v>5.9400000000000001E-2</v>
      </c>
      <c r="EO41" s="163">
        <v>-1.1576</v>
      </c>
      <c r="EP41" s="163">
        <v>-25.603999999999999</v>
      </c>
      <c r="EQ41" s="163">
        <v>-25.8262</v>
      </c>
      <c r="ER41" s="163">
        <v>-25.8338</v>
      </c>
      <c r="ES41" s="163">
        <v>8.2125000000000004</v>
      </c>
      <c r="ET41" s="163">
        <v>12.69</v>
      </c>
      <c r="EU41" s="163">
        <v>-2.88</v>
      </c>
      <c r="EV41" s="163">
        <v>0</v>
      </c>
      <c r="EW41" s="163">
        <v>7.6406999999999998</v>
      </c>
      <c r="EX41" s="163">
        <v>-9.2561</v>
      </c>
      <c r="EY41" s="163">
        <v>-12.8665</v>
      </c>
      <c r="EZ41" s="163">
        <v>-12.9025</v>
      </c>
      <c r="FA41" s="163">
        <v>8.9771000000000001</v>
      </c>
      <c r="FB41" s="163">
        <v>5.5147000000000004</v>
      </c>
      <c r="FC41" s="163">
        <v>-20.7789</v>
      </c>
      <c r="FD41" s="163">
        <v>4.9238999999999997</v>
      </c>
      <c r="FE41" s="164"/>
      <c r="FF41" s="163">
        <v>4.7702999999999998</v>
      </c>
      <c r="FG41" s="163">
        <v>4.6818999999999997</v>
      </c>
      <c r="FH41" s="163">
        <v>4.0548999999999999</v>
      </c>
      <c r="FI41" s="163">
        <v>3.2475000000000001</v>
      </c>
      <c r="FJ41" s="163">
        <v>1.0046999999999999</v>
      </c>
      <c r="FK41" s="163">
        <v>1.0046999999999999</v>
      </c>
      <c r="FL41" s="163">
        <v>13.228999999999999</v>
      </c>
      <c r="FM41" s="163">
        <v>18.290600000000001</v>
      </c>
      <c r="FN41" s="163">
        <v>18.1038</v>
      </c>
      <c r="FO41" s="163">
        <v>24.0322</v>
      </c>
      <c r="FP41" s="163">
        <v>35.877800000000001</v>
      </c>
      <c r="FQ41" s="163">
        <v>21.437100000000001</v>
      </c>
      <c r="FR41" s="163">
        <v>-17.36</v>
      </c>
      <c r="FS41" s="163">
        <v>-1.5193000000000001</v>
      </c>
      <c r="FT41" s="163">
        <v>0.14760000000000001</v>
      </c>
      <c r="FU41" s="163">
        <v>1.02</v>
      </c>
      <c r="FV41" s="163">
        <v>-1.03</v>
      </c>
      <c r="FW41" s="163">
        <v>-23.606000000000002</v>
      </c>
      <c r="FX41" s="163">
        <v>2.1861000000000002</v>
      </c>
      <c r="FY41" s="163">
        <v>7.4569999999999999</v>
      </c>
      <c r="FZ41" s="163">
        <v>0.58099999999999996</v>
      </c>
      <c r="GA41" s="164"/>
      <c r="GB41" s="163">
        <v>29.86</v>
      </c>
      <c r="GC41" s="163">
        <v>-42.271999999999998</v>
      </c>
      <c r="GD41" s="163">
        <v>-30.839500000000001</v>
      </c>
      <c r="GE41" s="163">
        <v>-1.48</v>
      </c>
      <c r="GF41" s="163">
        <v>26.8033</v>
      </c>
      <c r="GG41" s="164"/>
      <c r="GH41" s="163">
        <v>28.1508</v>
      </c>
      <c r="GI41" s="163">
        <v>-9.7838999999999992</v>
      </c>
      <c r="GJ41" s="163">
        <v>-10.254799999999999</v>
      </c>
      <c r="GK41" s="163">
        <v>2.6855000000000002</v>
      </c>
      <c r="GL41" s="164"/>
      <c r="GM41" s="164"/>
      <c r="GN41" s="163">
        <v>-11.442500000000001</v>
      </c>
      <c r="GO41" s="163">
        <v>-28.1449</v>
      </c>
      <c r="GP41" s="163">
        <v>8.8773999999999997</v>
      </c>
      <c r="GQ41" s="163">
        <v>-23.6996</v>
      </c>
      <c r="GR41" s="163">
        <v>3.4624000000000001</v>
      </c>
      <c r="GS41" s="163">
        <v>4.7371999999999996</v>
      </c>
      <c r="GT41" s="163">
        <v>169.63659999999999</v>
      </c>
      <c r="GU41" s="163">
        <v>-6.7767999999999997</v>
      </c>
      <c r="GV41" s="163">
        <v>-7.7995999999999999</v>
      </c>
      <c r="GW41" s="163">
        <v>-14.161300000000001</v>
      </c>
      <c r="GX41" s="163">
        <v>3.5301999999999998</v>
      </c>
      <c r="GY41" s="163">
        <v>9.3039000000000005</v>
      </c>
      <c r="GZ41" s="163">
        <v>9.4232999999999993</v>
      </c>
      <c r="HA41" s="164"/>
      <c r="HB41" s="163">
        <v>-8.5680999999999994</v>
      </c>
      <c r="HC41" s="163">
        <v>-6.7103999999999999</v>
      </c>
      <c r="HD41" s="163">
        <v>-13.41</v>
      </c>
      <c r="HE41" s="163">
        <v>15.199299999999999</v>
      </c>
      <c r="HF41" s="163">
        <v>19.438400000000001</v>
      </c>
      <c r="HG41" s="163">
        <v>51.209499999999998</v>
      </c>
      <c r="HH41" s="163">
        <v>85.026899999999998</v>
      </c>
      <c r="HI41" s="163">
        <v>-17.539000000000001</v>
      </c>
      <c r="HJ41" s="163">
        <v>34.639499999999998</v>
      </c>
      <c r="HK41" s="164"/>
      <c r="HL41" s="163">
        <v>0</v>
      </c>
      <c r="HM41" s="163">
        <v>0</v>
      </c>
      <c r="HN41" s="163">
        <v>-11.937099999999999</v>
      </c>
      <c r="HO41" s="164"/>
      <c r="HP41" s="164"/>
      <c r="HQ41" s="163">
        <v>-13.396699999999999</v>
      </c>
      <c r="HR41" s="163">
        <v>-12.814399999999999</v>
      </c>
      <c r="HS41" s="163">
        <v>-13.7881</v>
      </c>
      <c r="HT41" s="163">
        <v>-14.0054</v>
      </c>
      <c r="HU41" s="163">
        <v>21.66</v>
      </c>
      <c r="HV41" s="163">
        <v>21.41</v>
      </c>
      <c r="HW41" s="163">
        <v>-18.8</v>
      </c>
      <c r="HX41" s="163">
        <v>-18.899999999999999</v>
      </c>
      <c r="HY41" s="163">
        <v>0.98599999999999999</v>
      </c>
      <c r="HZ41" s="163">
        <v>-1.1200000000000001</v>
      </c>
      <c r="IA41" s="163">
        <v>42.615200000000002</v>
      </c>
      <c r="IB41" s="163">
        <v>26.205500000000001</v>
      </c>
      <c r="IC41" s="163">
        <v>26.091999999999999</v>
      </c>
      <c r="ID41" s="163">
        <v>-12.3</v>
      </c>
      <c r="IE41" s="163">
        <v>-23.5</v>
      </c>
      <c r="IF41" s="163">
        <v>-2.8</v>
      </c>
      <c r="IG41" s="163">
        <v>-3.4</v>
      </c>
      <c r="IH41" s="164"/>
      <c r="II41" s="164"/>
      <c r="IJ41" s="163">
        <v>-142.1799</v>
      </c>
      <c r="IK41" s="163">
        <v>-7.2778999999999998</v>
      </c>
      <c r="IL41" s="163">
        <v>-268.61869999999999</v>
      </c>
      <c r="IM41" s="163">
        <v>-23.688199999999998</v>
      </c>
      <c r="IN41" s="163">
        <v>-49.116199999999999</v>
      </c>
      <c r="IO41" s="163">
        <v>110.1153</v>
      </c>
      <c r="IP41" s="163">
        <v>57.159100000000002</v>
      </c>
      <c r="IQ41" s="163">
        <v>106.6219</v>
      </c>
      <c r="IR41" s="163">
        <v>95.997</v>
      </c>
      <c r="IS41" s="163">
        <v>43.208599999999997</v>
      </c>
      <c r="IT41" s="163">
        <v>24.9452</v>
      </c>
      <c r="IU41" s="163">
        <v>22.950199999999999</v>
      </c>
      <c r="IV41" s="163">
        <v>-2.2458</v>
      </c>
      <c r="IW41" s="163">
        <v>204.39080000000001</v>
      </c>
      <c r="IX41" s="163">
        <v>-200.23419999999999</v>
      </c>
      <c r="IY41" s="163">
        <v>3.6724999999999999</v>
      </c>
      <c r="IZ41" s="163">
        <v>6.2415000000000003</v>
      </c>
      <c r="JA41" s="163">
        <v>-2.4134000000000002</v>
      </c>
      <c r="JB41" s="163">
        <v>-6.3E-2</v>
      </c>
      <c r="JC41" s="163">
        <v>-3.84</v>
      </c>
      <c r="JD41" s="163">
        <v>-1.385</v>
      </c>
      <c r="JE41" s="163">
        <v>-1.377</v>
      </c>
      <c r="JF41" s="163">
        <v>-1.68</v>
      </c>
      <c r="JG41" s="163">
        <v>1.28</v>
      </c>
      <c r="JH41" s="163">
        <v>-1.5618000000000001</v>
      </c>
      <c r="JI41" s="163">
        <v>-7.1182999999999996</v>
      </c>
      <c r="JJ41" s="163">
        <v>2.7267999999999999</v>
      </c>
      <c r="JK41" s="163">
        <v>-2.3422999999999998</v>
      </c>
      <c r="JL41" s="163">
        <v>13</v>
      </c>
      <c r="JM41" s="163">
        <v>6.7050000000000001</v>
      </c>
      <c r="JN41" s="163">
        <v>6.2770000000000001</v>
      </c>
      <c r="JO41" s="163">
        <v>1.8339000000000001</v>
      </c>
      <c r="JP41" s="163">
        <v>2.0636000000000001</v>
      </c>
      <c r="JQ41" s="163">
        <v>4.7164000000000001</v>
      </c>
      <c r="JR41" s="163">
        <v>3.5935000000000001</v>
      </c>
      <c r="JS41" s="163">
        <v>3.5419999999999998</v>
      </c>
      <c r="JT41" s="164"/>
      <c r="JU41" s="163">
        <v>7.4</v>
      </c>
      <c r="JV41" s="163">
        <v>4.5369999999999999</v>
      </c>
      <c r="JW41" s="163">
        <v>1</v>
      </c>
      <c r="JX41" s="164"/>
      <c r="JY41" s="164"/>
      <c r="JZ41" s="163">
        <v>-16.446400000000001</v>
      </c>
      <c r="KA41" s="163">
        <v>-22.273800000000001</v>
      </c>
      <c r="KB41" s="163">
        <v>2.4674999999999998</v>
      </c>
      <c r="KC41" s="163">
        <v>11.9169</v>
      </c>
      <c r="KD41" s="163">
        <v>-18.1782</v>
      </c>
      <c r="KE41" s="163">
        <v>5.8250999999999999</v>
      </c>
      <c r="KF41" s="163">
        <v>-0.1</v>
      </c>
      <c r="KG41" s="163">
        <v>-15.6</v>
      </c>
      <c r="KH41" s="163">
        <v>40.799799999999998</v>
      </c>
      <c r="KI41" s="163">
        <v>-89.713899999999995</v>
      </c>
    </row>
    <row r="42" spans="1:295" ht="18" customHeight="1" x14ac:dyDescent="0.25">
      <c r="A42" s="161" t="s">
        <v>84</v>
      </c>
      <c r="B42" s="161" t="s">
        <v>825</v>
      </c>
      <c r="C42" s="165">
        <v>0</v>
      </c>
      <c r="D42" s="166">
        <v>3.6781999999999999</v>
      </c>
      <c r="E42" s="167"/>
      <c r="F42" s="166">
        <v>2.4201000000000001</v>
      </c>
      <c r="G42" s="166">
        <v>13.8613</v>
      </c>
      <c r="H42" s="167"/>
      <c r="I42" s="166">
        <v>16.884499999999999</v>
      </c>
      <c r="J42" s="167"/>
      <c r="K42" s="166">
        <v>22.378799999999998</v>
      </c>
      <c r="L42" s="166">
        <v>9.4847000000000001</v>
      </c>
      <c r="M42" s="166">
        <v>9.0952000000000002</v>
      </c>
      <c r="N42" s="166">
        <v>-17.760000000000002</v>
      </c>
      <c r="O42" s="167"/>
      <c r="P42" s="167"/>
      <c r="Q42" s="166">
        <v>4.968</v>
      </c>
      <c r="R42" s="167"/>
      <c r="S42" s="166">
        <v>3.3144</v>
      </c>
      <c r="T42" s="166">
        <v>-7.5107999999999997</v>
      </c>
      <c r="U42" s="166">
        <v>6.0576999999999996</v>
      </c>
      <c r="V42" s="166">
        <v>5.8680000000000003</v>
      </c>
      <c r="W42" s="166">
        <v>10.3911</v>
      </c>
      <c r="X42" s="166">
        <v>2.6278999999999999</v>
      </c>
      <c r="Y42" s="166">
        <v>-4.2927</v>
      </c>
      <c r="Z42" s="166">
        <v>2.4177</v>
      </c>
      <c r="AA42" s="167"/>
      <c r="AB42" s="166">
        <v>-0.51049999999999995</v>
      </c>
      <c r="AC42" s="166">
        <v>-3.4000000000000002E-2</v>
      </c>
      <c r="AD42" s="166">
        <v>-1.7999999999999999E-2</v>
      </c>
      <c r="AE42" s="166">
        <v>2.7450000000000001</v>
      </c>
      <c r="AF42" s="166">
        <v>-2.2200000000000002</v>
      </c>
      <c r="AG42" s="166">
        <v>-4.4000000000000004</v>
      </c>
      <c r="AH42" s="166">
        <v>-0.73399999999999999</v>
      </c>
      <c r="AI42" s="166">
        <v>0.221</v>
      </c>
      <c r="AJ42" s="167"/>
      <c r="AK42" s="166">
        <v>-13.13</v>
      </c>
      <c r="AL42" s="166">
        <v>-10</v>
      </c>
      <c r="AM42" s="166">
        <v>-12.09</v>
      </c>
      <c r="AN42" s="166">
        <v>-12.12</v>
      </c>
      <c r="AO42" s="166">
        <v>-5.2365000000000004</v>
      </c>
      <c r="AP42" s="166">
        <v>-8.2432999999999996</v>
      </c>
      <c r="AQ42" s="166">
        <v>21.523499999999999</v>
      </c>
      <c r="AR42" s="166">
        <v>23.786200000000001</v>
      </c>
      <c r="AS42" s="166">
        <v>-7.6696999999999997</v>
      </c>
      <c r="AT42" s="166">
        <v>-8.5161999999999995</v>
      </c>
      <c r="AU42" s="166">
        <v>-8.7725000000000009</v>
      </c>
      <c r="AV42" s="166">
        <v>-0.80220000000000002</v>
      </c>
      <c r="AW42" s="166">
        <v>-0.71199999999999997</v>
      </c>
      <c r="AX42" s="166">
        <v>-13.767099999999999</v>
      </c>
      <c r="AY42" s="166">
        <v>-11.867100000000001</v>
      </c>
      <c r="AZ42" s="166">
        <v>33.532499999999999</v>
      </c>
      <c r="BA42" s="166">
        <v>35.494900000000001</v>
      </c>
      <c r="BB42" s="166">
        <v>55.433100000000003</v>
      </c>
      <c r="BC42" s="166">
        <v>21.3034</v>
      </c>
      <c r="BD42" s="166">
        <v>-4.9000000000000004</v>
      </c>
      <c r="BE42" s="166">
        <v>-4.9000000000000004</v>
      </c>
      <c r="BF42" s="166">
        <v>-27.704699999999999</v>
      </c>
      <c r="BG42" s="166">
        <v>-27.599699999999999</v>
      </c>
      <c r="BH42" s="166">
        <v>-3.2587999999999999</v>
      </c>
      <c r="BI42" s="167"/>
      <c r="BJ42" s="166">
        <v>4.0885999999999996</v>
      </c>
      <c r="BK42" s="166">
        <v>5.2488000000000001</v>
      </c>
      <c r="BL42" s="166">
        <v>2.7826</v>
      </c>
      <c r="BM42" s="166">
        <v>2.0615000000000001</v>
      </c>
      <c r="BN42" s="166">
        <v>-159.79490000000001</v>
      </c>
      <c r="BO42" s="166">
        <v>75.991100000000003</v>
      </c>
      <c r="BP42" s="166">
        <v>76.021600000000007</v>
      </c>
      <c r="BQ42" s="166">
        <v>-54.5304</v>
      </c>
      <c r="BR42" s="166">
        <v>-136.34960000000001</v>
      </c>
      <c r="BS42" s="167"/>
      <c r="BT42" s="167"/>
      <c r="BU42" s="167"/>
      <c r="BV42" s="166">
        <v>32.932499999999997</v>
      </c>
      <c r="BW42" s="166">
        <v>17.2</v>
      </c>
      <c r="BX42" s="166">
        <v>10.71</v>
      </c>
      <c r="BY42" s="166">
        <v>-8.6300000000000008</v>
      </c>
      <c r="BZ42" s="166">
        <v>14.58</v>
      </c>
      <c r="CA42" s="166">
        <v>-7.6314000000000002</v>
      </c>
      <c r="CB42" s="166">
        <v>-6.9615999999999998</v>
      </c>
      <c r="CC42" s="166">
        <v>10.1525</v>
      </c>
      <c r="CD42" s="166">
        <v>7.9673999999999996</v>
      </c>
      <c r="CE42" s="166">
        <v>13.6563</v>
      </c>
      <c r="CF42" s="166">
        <v>-8.4011999999999993</v>
      </c>
      <c r="CG42" s="166">
        <v>-8.2550000000000008</v>
      </c>
      <c r="CH42" s="166">
        <v>4.2763999999999998</v>
      </c>
      <c r="CI42" s="166">
        <v>14.248200000000001</v>
      </c>
      <c r="CJ42" s="167"/>
      <c r="CK42" s="167"/>
      <c r="CL42" s="167"/>
      <c r="CM42" s="166">
        <v>-28.5</v>
      </c>
      <c r="CN42" s="166">
        <v>-4.8899999999999997</v>
      </c>
      <c r="CO42" s="166">
        <v>31.616199999999999</v>
      </c>
      <c r="CP42" s="166">
        <v>30.8139</v>
      </c>
      <c r="CQ42" s="166">
        <v>29.369199999999999</v>
      </c>
      <c r="CR42" s="166">
        <v>41.924999999999997</v>
      </c>
      <c r="CS42" s="166">
        <v>42.450600000000001</v>
      </c>
      <c r="CT42" s="166">
        <v>-30.0701</v>
      </c>
      <c r="CU42" s="166">
        <v>-28.0899</v>
      </c>
      <c r="CV42" s="166">
        <v>-27.896899999999999</v>
      </c>
      <c r="CW42" s="166">
        <v>4.3974000000000002</v>
      </c>
      <c r="CX42" s="166">
        <v>47.92</v>
      </c>
      <c r="CY42" s="166">
        <v>28.8</v>
      </c>
      <c r="CZ42" s="166">
        <v>3.4424000000000001</v>
      </c>
      <c r="DA42" s="166">
        <v>2.6398000000000001</v>
      </c>
      <c r="DB42" s="166">
        <v>-8.92</v>
      </c>
      <c r="DC42" s="167"/>
      <c r="DD42" s="166">
        <v>-15.7227</v>
      </c>
      <c r="DE42" s="166">
        <v>-15.369</v>
      </c>
      <c r="DF42" s="166">
        <v>38.982999999999997</v>
      </c>
      <c r="DG42" s="167"/>
      <c r="DH42" s="166">
        <v>-7.8590999999999998</v>
      </c>
      <c r="DI42" s="167"/>
      <c r="DJ42" s="167"/>
      <c r="DK42" s="166">
        <v>-2.8856999999999999</v>
      </c>
      <c r="DL42" s="167"/>
      <c r="DM42" s="166">
        <v>17.0381</v>
      </c>
      <c r="DN42" s="166">
        <v>33.218699999999998</v>
      </c>
      <c r="DO42" s="166">
        <v>19.23</v>
      </c>
      <c r="DP42" s="166">
        <v>-4.24</v>
      </c>
      <c r="DQ42" s="166">
        <v>15.2675</v>
      </c>
      <c r="DR42" s="166">
        <v>-39.259700000000002</v>
      </c>
      <c r="DS42" s="166">
        <v>-6.8</v>
      </c>
      <c r="DT42" s="166">
        <v>-6.85</v>
      </c>
      <c r="DU42" s="166">
        <v>27.98</v>
      </c>
      <c r="DV42" s="166">
        <v>-36.01</v>
      </c>
      <c r="DW42" s="166">
        <v>-39.854500000000002</v>
      </c>
      <c r="DX42" s="166">
        <v>-19.854500000000002</v>
      </c>
      <c r="DY42" s="166">
        <v>-30.173500000000001</v>
      </c>
      <c r="DZ42" s="166">
        <v>-29.0364</v>
      </c>
      <c r="EA42" s="166">
        <v>31.745799999999999</v>
      </c>
      <c r="EB42" s="166">
        <v>3.4357000000000002</v>
      </c>
      <c r="EC42" s="166">
        <v>-5.5635000000000003</v>
      </c>
      <c r="ED42" s="166">
        <v>-5.1288</v>
      </c>
      <c r="EE42" s="166">
        <v>-12.579499999999999</v>
      </c>
      <c r="EF42" s="166">
        <v>-22.9986</v>
      </c>
      <c r="EG42" s="166">
        <v>-17.341999999999999</v>
      </c>
      <c r="EH42" s="166">
        <v>-28.849299999999999</v>
      </c>
      <c r="EI42" s="166">
        <v>-36.468899999999998</v>
      </c>
      <c r="EJ42" s="167"/>
      <c r="EK42" s="166">
        <v>-17.9941</v>
      </c>
      <c r="EL42" s="166">
        <v>-16.817699999999999</v>
      </c>
      <c r="EM42" s="166">
        <v>16.497499999999999</v>
      </c>
      <c r="EN42" s="166">
        <v>0.42949999999999999</v>
      </c>
      <c r="EO42" s="166">
        <v>6.7500000000000004E-2</v>
      </c>
      <c r="EP42" s="166">
        <v>-16.388000000000002</v>
      </c>
      <c r="EQ42" s="166">
        <v>-26.270299999999999</v>
      </c>
      <c r="ER42" s="166">
        <v>-26.026399999999999</v>
      </c>
      <c r="ES42" s="166">
        <v>5.8940999999999999</v>
      </c>
      <c r="ET42" s="166">
        <v>0</v>
      </c>
      <c r="EU42" s="166">
        <v>0</v>
      </c>
      <c r="EV42" s="166">
        <v>0</v>
      </c>
      <c r="EW42" s="166">
        <v>7.6418999999999997</v>
      </c>
      <c r="EX42" s="166">
        <v>-8.6316000000000006</v>
      </c>
      <c r="EY42" s="166">
        <v>-13.678100000000001</v>
      </c>
      <c r="EZ42" s="166">
        <v>-13.8141</v>
      </c>
      <c r="FA42" s="166">
        <v>9.0535999999999994</v>
      </c>
      <c r="FB42" s="166">
        <v>4.2454000000000001</v>
      </c>
      <c r="FC42" s="166">
        <v>-18.105899999999998</v>
      </c>
      <c r="FD42" s="166">
        <v>5.6619000000000002</v>
      </c>
      <c r="FE42" s="167"/>
      <c r="FF42" s="166">
        <v>5.3891</v>
      </c>
      <c r="FG42" s="166">
        <v>4.5970000000000004</v>
      </c>
      <c r="FH42" s="166">
        <v>4.0319000000000003</v>
      </c>
      <c r="FI42" s="166">
        <v>3.4967000000000001</v>
      </c>
      <c r="FJ42" s="166">
        <v>-0.50239999999999996</v>
      </c>
      <c r="FK42" s="166">
        <v>-1.1721999999999999</v>
      </c>
      <c r="FL42" s="166">
        <v>14.401199999999999</v>
      </c>
      <c r="FM42" s="166">
        <v>17.1249</v>
      </c>
      <c r="FN42" s="166">
        <v>16.9209</v>
      </c>
      <c r="FO42" s="166">
        <v>24.990100000000002</v>
      </c>
      <c r="FP42" s="166">
        <v>37.698900000000002</v>
      </c>
      <c r="FQ42" s="166">
        <v>23.507400000000001</v>
      </c>
      <c r="FR42" s="166">
        <v>-16.190000000000001</v>
      </c>
      <c r="FS42" s="166">
        <v>-1.0085</v>
      </c>
      <c r="FT42" s="166">
        <v>0.187</v>
      </c>
      <c r="FU42" s="166">
        <v>0.38</v>
      </c>
      <c r="FV42" s="166">
        <v>-1.29</v>
      </c>
      <c r="FW42" s="166">
        <v>-23.5413</v>
      </c>
      <c r="FX42" s="167"/>
      <c r="FY42" s="166">
        <v>7.2679999999999998</v>
      </c>
      <c r="FZ42" s="166">
        <v>0.65700000000000003</v>
      </c>
      <c r="GA42" s="167"/>
      <c r="GB42" s="166">
        <v>29.18</v>
      </c>
      <c r="GC42" s="166">
        <v>-43.648699999999998</v>
      </c>
      <c r="GD42" s="166">
        <v>-31.4331</v>
      </c>
      <c r="GE42" s="166">
        <v>-0.61</v>
      </c>
      <c r="GF42" s="166">
        <v>27.290199999999999</v>
      </c>
      <c r="GG42" s="167"/>
      <c r="GH42" s="166">
        <v>27.9346</v>
      </c>
      <c r="GI42" s="166">
        <v>-9.5146999999999995</v>
      </c>
      <c r="GJ42" s="166">
        <v>-9.9895999999999994</v>
      </c>
      <c r="GK42" s="166">
        <v>2.6903999999999999</v>
      </c>
      <c r="GL42" s="167"/>
      <c r="GM42" s="167"/>
      <c r="GN42" s="166">
        <v>-10.9742</v>
      </c>
      <c r="GO42" s="166">
        <v>-27.105</v>
      </c>
      <c r="GP42" s="166">
        <v>9.9766999999999992</v>
      </c>
      <c r="GQ42" s="166">
        <v>-23.9849</v>
      </c>
      <c r="GR42" s="166">
        <v>5.5312000000000001</v>
      </c>
      <c r="GS42" s="166">
        <v>6.4462999999999999</v>
      </c>
      <c r="GT42" s="166">
        <v>168.4376</v>
      </c>
      <c r="GU42" s="166">
        <v>-6.8026</v>
      </c>
      <c r="GV42" s="166">
        <v>-8.3770000000000007</v>
      </c>
      <c r="GW42" s="166">
        <v>-14.1058</v>
      </c>
      <c r="GX42" s="166">
        <v>2.6069</v>
      </c>
      <c r="GY42" s="166">
        <v>9.3477999999999994</v>
      </c>
      <c r="GZ42" s="166">
        <v>9.3994999999999997</v>
      </c>
      <c r="HA42" s="167"/>
      <c r="HB42" s="166">
        <v>-7.3776000000000002</v>
      </c>
      <c r="HC42" s="166">
        <v>-6.9206000000000003</v>
      </c>
      <c r="HD42" s="166">
        <v>-14.25</v>
      </c>
      <c r="HE42" s="166">
        <v>16.106100000000001</v>
      </c>
      <c r="HF42" s="166">
        <v>23.590199999999999</v>
      </c>
      <c r="HG42" s="166">
        <v>48.362499999999997</v>
      </c>
      <c r="HH42" s="166">
        <v>84.087100000000007</v>
      </c>
      <c r="HI42" s="166">
        <v>-16.595400000000001</v>
      </c>
      <c r="HJ42" s="166">
        <v>35.595399999999998</v>
      </c>
      <c r="HK42" s="166">
        <v>0</v>
      </c>
      <c r="HL42" s="166">
        <v>0</v>
      </c>
      <c r="HM42" s="166">
        <v>0</v>
      </c>
      <c r="HN42" s="166">
        <v>0</v>
      </c>
      <c r="HO42" s="167"/>
      <c r="HP42" s="167"/>
      <c r="HQ42" s="166">
        <v>-15.1051</v>
      </c>
      <c r="HR42" s="166">
        <v>-14.747999999999999</v>
      </c>
      <c r="HS42" s="166">
        <v>-14.728300000000001</v>
      </c>
      <c r="HT42" s="166">
        <v>-13.776999999999999</v>
      </c>
      <c r="HU42" s="166">
        <v>20.13</v>
      </c>
      <c r="HV42" s="166">
        <v>20.03</v>
      </c>
      <c r="HW42" s="166">
        <v>-18.2</v>
      </c>
      <c r="HX42" s="166">
        <v>-18.100000000000001</v>
      </c>
      <c r="HY42" s="166">
        <v>1.2662</v>
      </c>
      <c r="HZ42" s="166">
        <v>-0.96</v>
      </c>
      <c r="IA42" s="166">
        <v>45.3461</v>
      </c>
      <c r="IB42" s="166">
        <v>24.642199999999999</v>
      </c>
      <c r="IC42" s="166">
        <v>24.521000000000001</v>
      </c>
      <c r="ID42" s="166">
        <v>-12.7</v>
      </c>
      <c r="IE42" s="166">
        <v>-22.2</v>
      </c>
      <c r="IF42" s="166">
        <v>-1.1000000000000001</v>
      </c>
      <c r="IG42" s="166">
        <v>-1.7</v>
      </c>
      <c r="IH42" s="167"/>
      <c r="II42" s="167"/>
      <c r="IJ42" s="166">
        <v>-142.39269999999999</v>
      </c>
      <c r="IK42" s="166">
        <v>-8.0190999999999999</v>
      </c>
      <c r="IL42" s="166">
        <v>-269.21140000000003</v>
      </c>
      <c r="IM42" s="166">
        <v>-22.087499999999999</v>
      </c>
      <c r="IN42" s="166">
        <v>-47.219799999999999</v>
      </c>
      <c r="IO42" s="166">
        <v>105.71259999999999</v>
      </c>
      <c r="IP42" s="166">
        <v>57.393900000000002</v>
      </c>
      <c r="IQ42" s="166">
        <v>111.8473</v>
      </c>
      <c r="IR42" s="166">
        <v>97.733800000000002</v>
      </c>
      <c r="IS42" s="166">
        <v>40.898600000000002</v>
      </c>
      <c r="IT42" s="166">
        <v>24.537500000000001</v>
      </c>
      <c r="IU42" s="166">
        <v>24.815899999999999</v>
      </c>
      <c r="IV42" s="166">
        <v>-3.145</v>
      </c>
      <c r="IW42" s="166">
        <v>200.46940000000001</v>
      </c>
      <c r="IX42" s="167"/>
      <c r="IY42" s="166">
        <v>-1.0316000000000001</v>
      </c>
      <c r="IZ42" s="166">
        <v>9.0334000000000003</v>
      </c>
      <c r="JA42" s="166">
        <v>-1.8029999999999999</v>
      </c>
      <c r="JB42" s="166">
        <v>1.901</v>
      </c>
      <c r="JC42" s="166">
        <v>-3.76</v>
      </c>
      <c r="JD42" s="166">
        <v>-1.3029999999999999</v>
      </c>
      <c r="JE42" s="166">
        <v>-1.302</v>
      </c>
      <c r="JF42" s="166">
        <v>-1.1200000000000001</v>
      </c>
      <c r="JG42" s="166">
        <v>1.52</v>
      </c>
      <c r="JH42" s="166">
        <v>-2.113</v>
      </c>
      <c r="JI42" s="166">
        <v>-7.2648000000000001</v>
      </c>
      <c r="JJ42" s="166">
        <v>2.9891999999999999</v>
      </c>
      <c r="JK42" s="166">
        <v>-1.9333</v>
      </c>
      <c r="JL42" s="166">
        <v>13.1</v>
      </c>
      <c r="JM42" s="166">
        <v>7.37</v>
      </c>
      <c r="JN42" s="166">
        <v>8.4589999999999996</v>
      </c>
      <c r="JO42" s="167"/>
      <c r="JP42" s="167"/>
      <c r="JQ42" s="166">
        <v>4.0167999999999999</v>
      </c>
      <c r="JR42" s="166">
        <v>3.7684000000000002</v>
      </c>
      <c r="JS42" s="166">
        <v>3.6533000000000002</v>
      </c>
      <c r="JT42" s="167"/>
      <c r="JU42" s="166">
        <v>6.1</v>
      </c>
      <c r="JV42" s="166">
        <v>4.0125999999999999</v>
      </c>
      <c r="JW42" s="166">
        <v>0.93</v>
      </c>
      <c r="JX42" s="167"/>
      <c r="JY42" s="167"/>
      <c r="JZ42" s="166">
        <v>-16.249500000000001</v>
      </c>
      <c r="KA42" s="166">
        <v>-23.007100000000001</v>
      </c>
      <c r="KB42" s="166">
        <v>3.2096</v>
      </c>
      <c r="KC42" s="166">
        <v>12.5502</v>
      </c>
      <c r="KD42" s="166">
        <v>-19.1404</v>
      </c>
      <c r="KE42" s="166">
        <v>6.0662000000000003</v>
      </c>
      <c r="KF42" s="166">
        <v>0.4</v>
      </c>
      <c r="KG42" s="166">
        <v>-16.600000000000001</v>
      </c>
      <c r="KH42" s="166">
        <v>46.735199999999999</v>
      </c>
      <c r="KI42" s="166">
        <v>-96.104900000000001</v>
      </c>
    </row>
    <row r="43" spans="1:295" ht="18" customHeight="1" x14ac:dyDescent="0.25">
      <c r="A43" s="161" t="s">
        <v>84</v>
      </c>
      <c r="B43" s="161" t="s">
        <v>826</v>
      </c>
      <c r="C43" s="165">
        <v>0</v>
      </c>
      <c r="D43" s="166">
        <v>3.2073999999999998</v>
      </c>
      <c r="E43" s="166">
        <v>-8.5388999999999999</v>
      </c>
      <c r="F43" s="166">
        <v>2.5053999999999998</v>
      </c>
      <c r="G43" s="166">
        <v>13.5343</v>
      </c>
      <c r="H43" s="167"/>
      <c r="I43" s="166">
        <v>15.7842</v>
      </c>
      <c r="J43" s="167"/>
      <c r="K43" s="166">
        <v>20.158300000000001</v>
      </c>
      <c r="L43" s="166">
        <v>8.3427000000000007</v>
      </c>
      <c r="M43" s="166">
        <v>7.9500999999999999</v>
      </c>
      <c r="N43" s="166">
        <v>-17.760000000000002</v>
      </c>
      <c r="O43" s="166">
        <v>-28.6</v>
      </c>
      <c r="P43" s="166">
        <v>4.4000000000000004</v>
      </c>
      <c r="Q43" s="166">
        <v>2.484</v>
      </c>
      <c r="R43" s="166">
        <v>-19.8</v>
      </c>
      <c r="S43" s="166">
        <v>3.4895999999999998</v>
      </c>
      <c r="T43" s="166">
        <v>-14.518800000000001</v>
      </c>
      <c r="U43" s="166">
        <v>6.5452000000000004</v>
      </c>
      <c r="V43" s="166">
        <v>6.3886000000000003</v>
      </c>
      <c r="W43" s="166">
        <v>11.2403</v>
      </c>
      <c r="X43" s="166">
        <v>3.7547000000000001</v>
      </c>
      <c r="Y43" s="166">
        <v>0</v>
      </c>
      <c r="Z43" s="166">
        <v>2.3298000000000001</v>
      </c>
      <c r="AA43" s="167"/>
      <c r="AB43" s="166">
        <v>-0.61539999999999995</v>
      </c>
      <c r="AC43" s="166">
        <v>-5.0999999999999997E-2</v>
      </c>
      <c r="AD43" s="166">
        <v>-3.3000000000000002E-2</v>
      </c>
      <c r="AE43" s="166">
        <v>2.851</v>
      </c>
      <c r="AF43" s="166">
        <v>-2.2200000000000002</v>
      </c>
      <c r="AG43" s="166">
        <v>-4.4000000000000004</v>
      </c>
      <c r="AH43" s="166">
        <v>-1.0680000000000001</v>
      </c>
      <c r="AI43" s="166">
        <v>0.22700000000000001</v>
      </c>
      <c r="AJ43" s="167"/>
      <c r="AK43" s="166">
        <v>-13.81</v>
      </c>
      <c r="AL43" s="167"/>
      <c r="AM43" s="166">
        <v>-11.39</v>
      </c>
      <c r="AN43" s="166">
        <v>-11.31</v>
      </c>
      <c r="AO43" s="166">
        <v>-5.0698999999999996</v>
      </c>
      <c r="AP43" s="166">
        <v>3.0625</v>
      </c>
      <c r="AQ43" s="166">
        <v>17.342700000000001</v>
      </c>
      <c r="AR43" s="166">
        <v>19.4771</v>
      </c>
      <c r="AS43" s="166">
        <v>-10.3452</v>
      </c>
      <c r="AT43" s="166">
        <v>-14.662100000000001</v>
      </c>
      <c r="AU43" s="166">
        <v>-14.8444</v>
      </c>
      <c r="AV43" s="166">
        <v>-0.94350000000000001</v>
      </c>
      <c r="AW43" s="166">
        <v>-0.71660000000000001</v>
      </c>
      <c r="AX43" s="166">
        <v>-15.718</v>
      </c>
      <c r="AY43" s="166">
        <v>-13.8482</v>
      </c>
      <c r="AZ43" s="166">
        <v>24.629899999999999</v>
      </c>
      <c r="BA43" s="166">
        <v>25.557300000000001</v>
      </c>
      <c r="BB43" s="166">
        <v>-0.71609999999999996</v>
      </c>
      <c r="BC43" s="166">
        <v>20.193100000000001</v>
      </c>
      <c r="BD43" s="166">
        <v>-4.5</v>
      </c>
      <c r="BE43" s="166">
        <v>-4.5</v>
      </c>
      <c r="BF43" s="166">
        <v>-20.9925</v>
      </c>
      <c r="BG43" s="166">
        <v>-21.020299999999999</v>
      </c>
      <c r="BH43" s="166">
        <v>-2.1827000000000001</v>
      </c>
      <c r="BI43" s="167"/>
      <c r="BJ43" s="166">
        <v>0.3886</v>
      </c>
      <c r="BK43" s="166">
        <v>4.6041999999999996</v>
      </c>
      <c r="BL43" s="166">
        <v>1.8245</v>
      </c>
      <c r="BM43" s="166">
        <v>1.2496</v>
      </c>
      <c r="BN43" s="166">
        <v>-108.89</v>
      </c>
      <c r="BO43" s="166">
        <v>66.835499999999996</v>
      </c>
      <c r="BP43" s="166">
        <v>66.621899999999997</v>
      </c>
      <c r="BQ43" s="166">
        <v>-56.363199999999999</v>
      </c>
      <c r="BR43" s="166">
        <v>-119.2664</v>
      </c>
      <c r="BS43" s="167"/>
      <c r="BT43" s="167"/>
      <c r="BU43" s="167"/>
      <c r="BV43" s="166">
        <v>29.589400000000001</v>
      </c>
      <c r="BW43" s="166">
        <v>16.59</v>
      </c>
      <c r="BX43" s="166">
        <v>10.24</v>
      </c>
      <c r="BY43" s="166">
        <v>-10.41</v>
      </c>
      <c r="BZ43" s="166">
        <v>12.95</v>
      </c>
      <c r="CA43" s="166">
        <v>-4.6843000000000004</v>
      </c>
      <c r="CB43" s="166">
        <v>-4.5503999999999998</v>
      </c>
      <c r="CC43" s="166">
        <v>6.6308999999999996</v>
      </c>
      <c r="CD43" s="166">
        <v>4.3746999999999998</v>
      </c>
      <c r="CE43" s="166">
        <v>14.238300000000001</v>
      </c>
      <c r="CF43" s="166">
        <v>-15.3575</v>
      </c>
      <c r="CG43" s="166">
        <v>-15.4506</v>
      </c>
      <c r="CH43" s="166">
        <v>0.29480000000000001</v>
      </c>
      <c r="CI43" s="166">
        <v>12.381500000000001</v>
      </c>
      <c r="CJ43" s="167"/>
      <c r="CK43" s="167"/>
      <c r="CL43" s="167"/>
      <c r="CM43" s="166">
        <v>-23.8</v>
      </c>
      <c r="CN43" s="166">
        <v>-4.6399999999999997</v>
      </c>
      <c r="CO43" s="166">
        <v>26.691800000000001</v>
      </c>
      <c r="CP43" s="166">
        <v>26.5898</v>
      </c>
      <c r="CQ43" s="166">
        <v>25.2744</v>
      </c>
      <c r="CR43" s="166">
        <v>39.159799999999997</v>
      </c>
      <c r="CS43" s="166">
        <v>39.311599999999999</v>
      </c>
      <c r="CT43" s="166">
        <v>-28.054300000000001</v>
      </c>
      <c r="CU43" s="166">
        <v>-26.253699999999998</v>
      </c>
      <c r="CV43" s="166">
        <v>-24.6389</v>
      </c>
      <c r="CW43" s="166">
        <v>3.6402000000000001</v>
      </c>
      <c r="CX43" s="166">
        <v>47.27</v>
      </c>
      <c r="CY43" s="166">
        <v>28.82</v>
      </c>
      <c r="CZ43" s="166">
        <v>1.8798999999999999</v>
      </c>
      <c r="DA43" s="166">
        <v>1.1749000000000001</v>
      </c>
      <c r="DB43" s="166">
        <v>-8.49</v>
      </c>
      <c r="DC43" s="167"/>
      <c r="DD43" s="166">
        <v>-13.896000000000001</v>
      </c>
      <c r="DE43" s="166">
        <v>-13.687200000000001</v>
      </c>
      <c r="DF43" s="166">
        <v>36.596200000000003</v>
      </c>
      <c r="DG43" s="167"/>
      <c r="DH43" s="166">
        <v>-7.3982999999999999</v>
      </c>
      <c r="DI43" s="166">
        <v>-44.4</v>
      </c>
      <c r="DJ43" s="166">
        <v>-46.6</v>
      </c>
      <c r="DK43" s="166">
        <v>-3.4155000000000002</v>
      </c>
      <c r="DL43" s="167"/>
      <c r="DM43" s="166">
        <v>17.826699999999999</v>
      </c>
      <c r="DN43" s="166">
        <v>31.177700000000002</v>
      </c>
      <c r="DO43" s="166">
        <v>17.899999999999999</v>
      </c>
      <c r="DP43" s="166">
        <v>-4.5</v>
      </c>
      <c r="DQ43" s="166">
        <v>13.02</v>
      </c>
      <c r="DR43" s="166">
        <v>-38.064700000000002</v>
      </c>
      <c r="DS43" s="166">
        <v>-7.48</v>
      </c>
      <c r="DT43" s="166">
        <v>-7.53</v>
      </c>
      <c r="DU43" s="166">
        <v>25.82</v>
      </c>
      <c r="DV43" s="166">
        <v>-38.700000000000003</v>
      </c>
      <c r="DW43" s="166">
        <v>-38.0364</v>
      </c>
      <c r="DX43" s="166">
        <v>-18.809100000000001</v>
      </c>
      <c r="DY43" s="166">
        <v>-26.6313</v>
      </c>
      <c r="DZ43" s="166">
        <v>-26.090900000000001</v>
      </c>
      <c r="EA43" s="166">
        <v>26.646000000000001</v>
      </c>
      <c r="EB43" s="166">
        <v>0.88090000000000002</v>
      </c>
      <c r="EC43" s="166">
        <v>-7.9504000000000001</v>
      </c>
      <c r="ED43" s="166">
        <v>-7.1478000000000002</v>
      </c>
      <c r="EE43" s="166">
        <v>-15.8711</v>
      </c>
      <c r="EF43" s="166">
        <v>-26.155999999999999</v>
      </c>
      <c r="EG43" s="166">
        <v>-17.141999999999999</v>
      </c>
      <c r="EH43" s="166">
        <v>-29.279299999999999</v>
      </c>
      <c r="EI43" s="166">
        <v>-35.540500000000002</v>
      </c>
      <c r="EJ43" s="167"/>
      <c r="EK43" s="166">
        <v>-14.3691</v>
      </c>
      <c r="EL43" s="166">
        <v>-13.208</v>
      </c>
      <c r="EM43" s="166">
        <v>16.969200000000001</v>
      </c>
      <c r="EN43" s="166">
        <v>0.93659999999999999</v>
      </c>
      <c r="EO43" s="166">
        <v>-5.79E-2</v>
      </c>
      <c r="EP43" s="166">
        <v>-18.436</v>
      </c>
      <c r="EQ43" s="166">
        <v>-23.7989</v>
      </c>
      <c r="ER43" s="166">
        <v>-23.727</v>
      </c>
      <c r="ES43" s="166">
        <v>7.4462000000000002</v>
      </c>
      <c r="ET43" s="167"/>
      <c r="EU43" s="167"/>
      <c r="EV43" s="167"/>
      <c r="EW43" s="166">
        <v>7.3102999999999998</v>
      </c>
      <c r="EX43" s="166">
        <v>-5.9720000000000004</v>
      </c>
      <c r="EY43" s="166">
        <v>-14.1128</v>
      </c>
      <c r="EZ43" s="166">
        <v>-14.1791</v>
      </c>
      <c r="FA43" s="166">
        <v>9.5502000000000002</v>
      </c>
      <c r="FB43" s="166">
        <v>7.2107000000000001</v>
      </c>
      <c r="FC43" s="166">
        <v>-20.918099999999999</v>
      </c>
      <c r="FD43" s="166">
        <v>6.0176999999999996</v>
      </c>
      <c r="FE43" s="167"/>
      <c r="FF43" s="166">
        <v>5.7922000000000002</v>
      </c>
      <c r="FG43" s="166">
        <v>4.8967000000000001</v>
      </c>
      <c r="FH43" s="166">
        <v>4.7701000000000002</v>
      </c>
      <c r="FI43" s="166">
        <v>2.7717000000000001</v>
      </c>
      <c r="FJ43" s="166">
        <v>-4.0190000000000001</v>
      </c>
      <c r="FK43" s="166">
        <v>-4.1863999999999999</v>
      </c>
      <c r="FL43" s="166">
        <v>17.415500000000002</v>
      </c>
      <c r="FM43" s="166">
        <v>14.3514</v>
      </c>
      <c r="FN43" s="166">
        <v>13.6502</v>
      </c>
      <c r="FO43" s="166">
        <v>27.435199999999998</v>
      </c>
      <c r="FP43" s="166">
        <v>39.476399999999998</v>
      </c>
      <c r="FQ43" s="166">
        <v>21.818000000000001</v>
      </c>
      <c r="FR43" s="166">
        <v>-16.440000000000001</v>
      </c>
      <c r="FS43" s="166">
        <v>-2.0137</v>
      </c>
      <c r="FT43" s="166">
        <v>0.2273</v>
      </c>
      <c r="FU43" s="166">
        <v>1</v>
      </c>
      <c r="FV43" s="166">
        <v>-1.32</v>
      </c>
      <c r="FW43" s="166">
        <v>-21.6539</v>
      </c>
      <c r="FX43" s="167"/>
      <c r="FY43" s="166">
        <v>7.1260000000000003</v>
      </c>
      <c r="FZ43" s="166">
        <v>0.622</v>
      </c>
      <c r="GA43" s="167"/>
      <c r="GB43" s="166">
        <v>30.51</v>
      </c>
      <c r="GC43" s="166">
        <v>-44.849299999999999</v>
      </c>
      <c r="GD43" s="166">
        <v>-33.043700000000001</v>
      </c>
      <c r="GE43" s="167"/>
      <c r="GF43" s="166">
        <v>28.528700000000001</v>
      </c>
      <c r="GG43" s="167"/>
      <c r="GH43" s="166">
        <v>21.510400000000001</v>
      </c>
      <c r="GI43" s="166">
        <v>-6.0067000000000004</v>
      </c>
      <c r="GJ43" s="166">
        <v>-6.3659999999999997</v>
      </c>
      <c r="GK43" s="166">
        <v>2.6745999999999999</v>
      </c>
      <c r="GL43" s="166">
        <v>3.9E-2</v>
      </c>
      <c r="GM43" s="167"/>
      <c r="GN43" s="167"/>
      <c r="GO43" s="166">
        <v>-28.567499999999999</v>
      </c>
      <c r="GP43" s="166">
        <v>9.1826000000000008</v>
      </c>
      <c r="GQ43" s="166">
        <v>-19.494700000000002</v>
      </c>
      <c r="GR43" s="166">
        <v>3.3612000000000002</v>
      </c>
      <c r="GS43" s="166">
        <v>5.0852000000000004</v>
      </c>
      <c r="GT43" s="166">
        <v>164.00880000000001</v>
      </c>
      <c r="GU43" s="166">
        <v>-8.4092000000000002</v>
      </c>
      <c r="GV43" s="166">
        <v>-9.0690000000000008</v>
      </c>
      <c r="GW43" s="166">
        <v>-8.6021000000000001</v>
      </c>
      <c r="GX43" s="166">
        <v>2.2692000000000001</v>
      </c>
      <c r="GY43" s="166">
        <v>9.2012999999999998</v>
      </c>
      <c r="GZ43" s="166">
        <v>9.3916000000000004</v>
      </c>
      <c r="HA43" s="166">
        <v>2.4460000000000002</v>
      </c>
      <c r="HB43" s="166">
        <v>-5.1464999999999996</v>
      </c>
      <c r="HC43" s="166">
        <v>-3.5200999999999998</v>
      </c>
      <c r="HD43" s="166">
        <v>-14.25</v>
      </c>
      <c r="HE43" s="166">
        <v>15.994999999999999</v>
      </c>
      <c r="HF43" s="166">
        <v>20.7057</v>
      </c>
      <c r="HG43" s="166">
        <v>51.527999999999999</v>
      </c>
      <c r="HH43" s="166">
        <v>83.578999999999994</v>
      </c>
      <c r="HI43" s="166">
        <v>-15.480399999999999</v>
      </c>
      <c r="HJ43" s="166">
        <v>36.907800000000002</v>
      </c>
      <c r="HK43" s="166">
        <v>-5.0884999999999998</v>
      </c>
      <c r="HL43" s="166">
        <v>-6.7256999999999998</v>
      </c>
      <c r="HM43" s="166">
        <v>0</v>
      </c>
      <c r="HN43" s="166">
        <v>0</v>
      </c>
      <c r="HO43" s="167"/>
      <c r="HP43" s="166">
        <v>20.3048</v>
      </c>
      <c r="HQ43" s="166">
        <v>-15.1051</v>
      </c>
      <c r="HR43" s="166">
        <v>-14.885300000000001</v>
      </c>
      <c r="HS43" s="166">
        <v>-12.9116</v>
      </c>
      <c r="HT43" s="166">
        <v>-12.5397</v>
      </c>
      <c r="HU43" s="166">
        <v>20.350000000000001</v>
      </c>
      <c r="HV43" s="166">
        <v>20.51</v>
      </c>
      <c r="HW43" s="166">
        <v>-18.399999999999999</v>
      </c>
      <c r="HX43" s="166">
        <v>-18.3</v>
      </c>
      <c r="HY43" s="166">
        <v>0.19500000000000001</v>
      </c>
      <c r="HZ43" s="166">
        <v>-1.6</v>
      </c>
      <c r="IA43" s="166">
        <v>48.953699999999998</v>
      </c>
      <c r="IB43" s="166">
        <v>22.961600000000001</v>
      </c>
      <c r="IC43" s="166">
        <v>22.846800000000002</v>
      </c>
      <c r="ID43" s="166">
        <v>-14</v>
      </c>
      <c r="IE43" s="166">
        <v>-23.6</v>
      </c>
      <c r="IF43" s="166">
        <v>-0.7</v>
      </c>
      <c r="IG43" s="166">
        <v>-1.3</v>
      </c>
      <c r="IH43" s="167"/>
      <c r="II43" s="166">
        <v>-17.7362</v>
      </c>
      <c r="IJ43" s="166">
        <v>-134.03389999999999</v>
      </c>
      <c r="IK43" s="166">
        <v>-8.3787000000000003</v>
      </c>
      <c r="IL43" s="166">
        <v>-268.08350000000002</v>
      </c>
      <c r="IM43" s="166">
        <v>-20.4815</v>
      </c>
      <c r="IN43" s="166">
        <v>-45.180999999999997</v>
      </c>
      <c r="IO43" s="166">
        <v>109.58199999999999</v>
      </c>
      <c r="IP43" s="166">
        <v>55.853099999999998</v>
      </c>
      <c r="IQ43" s="166">
        <v>112.3715</v>
      </c>
      <c r="IR43" s="166">
        <v>100.62909999999999</v>
      </c>
      <c r="IS43" s="166">
        <v>45.407200000000003</v>
      </c>
      <c r="IT43" s="166">
        <v>25.8385</v>
      </c>
      <c r="IU43" s="166">
        <v>25.4665</v>
      </c>
      <c r="IV43" s="166">
        <v>-4.2015000000000002</v>
      </c>
      <c r="IW43" s="166">
        <v>201.27809999999999</v>
      </c>
      <c r="IX43" s="166">
        <v>-199.52690000000001</v>
      </c>
      <c r="IY43" s="166">
        <v>5.1890999999999998</v>
      </c>
      <c r="IZ43" s="166">
        <v>4.7873000000000001</v>
      </c>
      <c r="JA43" s="166">
        <v>-2.0154000000000001</v>
      </c>
      <c r="JB43" s="166">
        <v>2.6080000000000001</v>
      </c>
      <c r="JC43" s="166">
        <v>-4.4000000000000004</v>
      </c>
      <c r="JD43" s="166">
        <v>-1.831</v>
      </c>
      <c r="JE43" s="166">
        <v>-1.8320000000000001</v>
      </c>
      <c r="JF43" s="166">
        <v>-0.56000000000000005</v>
      </c>
      <c r="JG43" s="166">
        <v>2</v>
      </c>
      <c r="JH43" s="166">
        <v>-2.9708999999999999</v>
      </c>
      <c r="JI43" s="166">
        <v>-7.7927999999999997</v>
      </c>
      <c r="JJ43" s="166">
        <v>2.0217999999999998</v>
      </c>
      <c r="JK43" s="166">
        <v>-2.3422999999999998</v>
      </c>
      <c r="JL43" s="166">
        <v>13.2</v>
      </c>
      <c r="JM43" s="166">
        <v>7.6180000000000003</v>
      </c>
      <c r="JN43" s="166">
        <v>6.5780000000000003</v>
      </c>
      <c r="JO43" s="167"/>
      <c r="JP43" s="167"/>
      <c r="JQ43" s="166">
        <v>4.2903000000000002</v>
      </c>
      <c r="JR43" s="166">
        <v>4.8083999999999998</v>
      </c>
      <c r="JS43" s="166">
        <v>2.5788000000000002</v>
      </c>
      <c r="JT43" s="167"/>
      <c r="JU43" s="166">
        <v>7</v>
      </c>
      <c r="JV43" s="166">
        <v>4.3772000000000002</v>
      </c>
      <c r="JW43" s="166">
        <v>0.9</v>
      </c>
      <c r="JX43" s="167"/>
      <c r="JY43" s="167"/>
      <c r="JZ43" s="166">
        <v>-16.126200000000001</v>
      </c>
      <c r="KA43" s="166">
        <v>-20.998699999999999</v>
      </c>
      <c r="KB43" s="166">
        <v>1.9538</v>
      </c>
      <c r="KC43" s="166">
        <v>11.663500000000001</v>
      </c>
      <c r="KD43" s="166">
        <v>-17.9895</v>
      </c>
      <c r="KE43" s="166">
        <v>4.4797000000000002</v>
      </c>
      <c r="KF43" s="166">
        <v>0.2</v>
      </c>
      <c r="KG43" s="166">
        <v>-16.100000000000001</v>
      </c>
      <c r="KH43" s="166">
        <v>42.774799999999999</v>
      </c>
      <c r="KI43" s="166">
        <v>-105.4492</v>
      </c>
    </row>
    <row r="44" spans="1:295" ht="18" customHeight="1" x14ac:dyDescent="0.25">
      <c r="A44" s="161" t="s">
        <v>84</v>
      </c>
      <c r="B44" s="161" t="s">
        <v>827</v>
      </c>
      <c r="C44" s="165">
        <v>0</v>
      </c>
      <c r="D44" s="166">
        <v>2.9135</v>
      </c>
      <c r="E44" s="166">
        <v>-8.5161999999999995</v>
      </c>
      <c r="F44" s="166">
        <v>-0.69620000000000004</v>
      </c>
      <c r="G44" s="166">
        <v>12.498200000000001</v>
      </c>
      <c r="H44" s="167"/>
      <c r="I44" s="166">
        <v>15.132300000000001</v>
      </c>
      <c r="J44" s="167"/>
      <c r="K44" s="166">
        <v>17.6464</v>
      </c>
      <c r="L44" s="166">
        <v>7.0477999999999996</v>
      </c>
      <c r="M44" s="166">
        <v>6.6139000000000001</v>
      </c>
      <c r="N44" s="166">
        <v>-15.54</v>
      </c>
      <c r="O44" s="166">
        <v>-26.4</v>
      </c>
      <c r="P44" s="166">
        <v>2.2000000000000002</v>
      </c>
      <c r="Q44" s="166">
        <v>1.6559999999999999</v>
      </c>
      <c r="R44" s="166">
        <v>-17.600000000000001</v>
      </c>
      <c r="S44" s="166">
        <v>3.8891</v>
      </c>
      <c r="T44" s="166">
        <v>-8.5714000000000006</v>
      </c>
      <c r="U44" s="166">
        <v>4.5316000000000001</v>
      </c>
      <c r="V44" s="166">
        <v>4.4359999999999999</v>
      </c>
      <c r="W44" s="166">
        <v>7.94</v>
      </c>
      <c r="X44" s="166">
        <v>1.2324999999999999</v>
      </c>
      <c r="Y44" s="166">
        <v>-1.1025</v>
      </c>
      <c r="Z44" s="166">
        <v>1.4578</v>
      </c>
      <c r="AA44" s="167"/>
      <c r="AB44" s="166">
        <v>-0.69010000000000005</v>
      </c>
      <c r="AC44" s="166">
        <v>-0.15</v>
      </c>
      <c r="AD44" s="166">
        <v>-0.114</v>
      </c>
      <c r="AE44" s="166">
        <v>2.6960000000000002</v>
      </c>
      <c r="AF44" s="166">
        <v>-4.4400000000000004</v>
      </c>
      <c r="AG44" s="166">
        <v>-6.6</v>
      </c>
      <c r="AH44" s="166">
        <v>-1.234</v>
      </c>
      <c r="AI44" s="166">
        <v>0.22500000000000001</v>
      </c>
      <c r="AJ44" s="167"/>
      <c r="AK44" s="166">
        <v>-13.7</v>
      </c>
      <c r="AL44" s="166">
        <v>-10</v>
      </c>
      <c r="AM44" s="166">
        <v>-11.7</v>
      </c>
      <c r="AN44" s="166">
        <v>-11.76</v>
      </c>
      <c r="AO44" s="166">
        <v>1.2959000000000001</v>
      </c>
      <c r="AP44" s="166">
        <v>5.4015000000000004</v>
      </c>
      <c r="AQ44" s="166">
        <v>17.497299999999999</v>
      </c>
      <c r="AR44" s="166">
        <v>20.045500000000001</v>
      </c>
      <c r="AS44" s="166">
        <v>-13.7288</v>
      </c>
      <c r="AT44" s="166">
        <v>-13.9358</v>
      </c>
      <c r="AU44" s="166">
        <v>-13.9353</v>
      </c>
      <c r="AV44" s="166">
        <v>0.30590000000000001</v>
      </c>
      <c r="AW44" s="166">
        <v>6.1000000000000004E-3</v>
      </c>
      <c r="AX44" s="166">
        <v>-17.434200000000001</v>
      </c>
      <c r="AY44" s="166">
        <v>-15.6031</v>
      </c>
      <c r="AZ44" s="166">
        <v>26.458200000000001</v>
      </c>
      <c r="BA44" s="166">
        <v>27.5764</v>
      </c>
      <c r="BB44" s="166">
        <v>2.6326000000000001</v>
      </c>
      <c r="BC44" s="166">
        <v>21.561199999999999</v>
      </c>
      <c r="BD44" s="166">
        <v>-4.9000000000000004</v>
      </c>
      <c r="BE44" s="166">
        <v>-5.0999999999999996</v>
      </c>
      <c r="BF44" s="166">
        <v>-22.110099999999999</v>
      </c>
      <c r="BG44" s="166">
        <v>-22.255600000000001</v>
      </c>
      <c r="BH44" s="166">
        <v>-2.1183000000000001</v>
      </c>
      <c r="BI44" s="167"/>
      <c r="BJ44" s="166">
        <v>0.35659999999999997</v>
      </c>
      <c r="BK44" s="166">
        <v>3.5329000000000002</v>
      </c>
      <c r="BL44" s="166">
        <v>0</v>
      </c>
      <c r="BM44" s="166">
        <v>1.1706000000000001</v>
      </c>
      <c r="BN44" s="166">
        <v>-118.5949</v>
      </c>
      <c r="BO44" s="166">
        <v>70.284099999999995</v>
      </c>
      <c r="BP44" s="166">
        <v>70.223100000000002</v>
      </c>
      <c r="BQ44" s="166">
        <v>-55.404000000000003</v>
      </c>
      <c r="BR44" s="166">
        <v>-126.4396</v>
      </c>
      <c r="BS44" s="167"/>
      <c r="BT44" s="167"/>
      <c r="BU44" s="167"/>
      <c r="BV44" s="166">
        <v>27.433800000000002</v>
      </c>
      <c r="BW44" s="166">
        <v>12.57</v>
      </c>
      <c r="BX44" s="166">
        <v>9.99</v>
      </c>
      <c r="BY44" s="166">
        <v>-3.12</v>
      </c>
      <c r="BZ44" s="166">
        <v>10.66</v>
      </c>
      <c r="CA44" s="166">
        <v>-5.7560000000000002</v>
      </c>
      <c r="CB44" s="166">
        <v>-5.3540999999999999</v>
      </c>
      <c r="CC44" s="166">
        <v>7.9989999999999997</v>
      </c>
      <c r="CD44" s="166">
        <v>5.6928999999999998</v>
      </c>
      <c r="CE44" s="166">
        <v>13.5159</v>
      </c>
      <c r="CF44" s="166">
        <v>-22.321400000000001</v>
      </c>
      <c r="CG44" s="166">
        <v>-22.309100000000001</v>
      </c>
      <c r="CH44" s="166">
        <v>7.2900000000000006E-2</v>
      </c>
      <c r="CI44" s="166">
        <v>16.226900000000001</v>
      </c>
      <c r="CJ44" s="167"/>
      <c r="CK44" s="167"/>
      <c r="CL44" s="167"/>
      <c r="CM44" s="166">
        <v>-30.3</v>
      </c>
      <c r="CN44" s="166">
        <v>-4.0599999999999996</v>
      </c>
      <c r="CO44" s="166">
        <v>30.216799999999999</v>
      </c>
      <c r="CP44" s="166">
        <v>30.197399999999998</v>
      </c>
      <c r="CQ44" s="166">
        <v>28.5044</v>
      </c>
      <c r="CR44" s="166">
        <v>48.0379</v>
      </c>
      <c r="CS44" s="166">
        <v>48.4131</v>
      </c>
      <c r="CT44" s="166">
        <v>-28.954899999999999</v>
      </c>
      <c r="CU44" s="166">
        <v>-32.339700000000001</v>
      </c>
      <c r="CV44" s="166">
        <v>-26.732199999999999</v>
      </c>
      <c r="CW44" s="166">
        <v>3.5451000000000001</v>
      </c>
      <c r="CX44" s="166">
        <v>45.68</v>
      </c>
      <c r="CY44" s="166">
        <v>27.34</v>
      </c>
      <c r="CZ44" s="166">
        <v>12.504899999999999</v>
      </c>
      <c r="DA44" s="166">
        <v>11.331200000000001</v>
      </c>
      <c r="DB44" s="166">
        <v>-8.0299999999999994</v>
      </c>
      <c r="DC44" s="167"/>
      <c r="DD44" s="166">
        <v>-17.154</v>
      </c>
      <c r="DE44" s="166">
        <v>-16.761700000000001</v>
      </c>
      <c r="DF44" s="166">
        <v>31.708300000000001</v>
      </c>
      <c r="DG44" s="167"/>
      <c r="DH44" s="166">
        <v>-6.9253999999999998</v>
      </c>
      <c r="DI44" s="166">
        <v>-42.5</v>
      </c>
      <c r="DJ44" s="166">
        <v>-42.1</v>
      </c>
      <c r="DK44" s="166">
        <v>-2.6099000000000001</v>
      </c>
      <c r="DL44" s="167"/>
      <c r="DM44" s="166">
        <v>16.091799999999999</v>
      </c>
      <c r="DN44" s="166">
        <v>29.136700000000001</v>
      </c>
      <c r="DO44" s="166">
        <v>16.100000000000001</v>
      </c>
      <c r="DP44" s="166">
        <v>-4.22</v>
      </c>
      <c r="DQ44" s="166">
        <v>12.2295</v>
      </c>
      <c r="DR44" s="166">
        <v>-33.236899999999999</v>
      </c>
      <c r="DS44" s="166">
        <v>-3.4</v>
      </c>
      <c r="DT44" s="166">
        <v>-3.45</v>
      </c>
      <c r="DU44" s="166">
        <v>19.63</v>
      </c>
      <c r="DV44" s="166">
        <v>-16.46</v>
      </c>
      <c r="DW44" s="166">
        <v>-33.127299999999998</v>
      </c>
      <c r="DX44" s="166">
        <v>-16.5</v>
      </c>
      <c r="DY44" s="166">
        <v>-27.033100000000001</v>
      </c>
      <c r="DZ44" s="166">
        <v>-26.118200000000002</v>
      </c>
      <c r="EA44" s="166">
        <v>28.519200000000001</v>
      </c>
      <c r="EB44" s="166">
        <v>2.6360999999999999</v>
      </c>
      <c r="EC44" s="166">
        <v>-5.3632999999999997</v>
      </c>
      <c r="ED44" s="166">
        <v>-4.8929</v>
      </c>
      <c r="EE44" s="166">
        <v>-20.7376</v>
      </c>
      <c r="EF44" s="166">
        <v>-30.920999999999999</v>
      </c>
      <c r="EG44" s="166">
        <v>-16.79</v>
      </c>
      <c r="EH44" s="166">
        <v>-31.045500000000001</v>
      </c>
      <c r="EI44" s="166">
        <v>-30.973700000000001</v>
      </c>
      <c r="EJ44" s="167"/>
      <c r="EK44" s="166">
        <v>-10.5326</v>
      </c>
      <c r="EL44" s="166">
        <v>-9.0108999999999995</v>
      </c>
      <c r="EM44" s="166">
        <v>18.081399999999999</v>
      </c>
      <c r="EN44" s="166">
        <v>0.89329999999999998</v>
      </c>
      <c r="EO44" s="166">
        <v>0.32150000000000001</v>
      </c>
      <c r="EP44" s="166">
        <v>-19.972000000000001</v>
      </c>
      <c r="EQ44" s="166">
        <v>-21.355799999999999</v>
      </c>
      <c r="ER44" s="166">
        <v>-21.088100000000001</v>
      </c>
      <c r="ES44" s="166">
        <v>10.4337</v>
      </c>
      <c r="ET44" s="167"/>
      <c r="EU44" s="167"/>
      <c r="EV44" s="167"/>
      <c r="EW44" s="166">
        <v>6.7454000000000001</v>
      </c>
      <c r="EX44" s="166">
        <v>-3.3589000000000002</v>
      </c>
      <c r="EY44" s="166">
        <v>-13.2003</v>
      </c>
      <c r="EZ44" s="166">
        <v>-13.2895</v>
      </c>
      <c r="FA44" s="166">
        <v>9.2759999999999998</v>
      </c>
      <c r="FB44" s="166">
        <v>11.636200000000001</v>
      </c>
      <c r="FC44" s="166">
        <v>-23.575900000000001</v>
      </c>
      <c r="FD44" s="166">
        <v>5.8276000000000003</v>
      </c>
      <c r="FE44" s="167"/>
      <c r="FF44" s="166">
        <v>5.5987</v>
      </c>
      <c r="FG44" s="166">
        <v>4.4840999999999998</v>
      </c>
      <c r="FH44" s="166">
        <v>4.8669000000000002</v>
      </c>
      <c r="FI44" s="166">
        <v>3.5318999999999998</v>
      </c>
      <c r="FJ44" s="166">
        <v>-3.3491</v>
      </c>
      <c r="FK44" s="166">
        <v>-3.8515000000000001</v>
      </c>
      <c r="FL44" s="166">
        <v>17.582899999999999</v>
      </c>
      <c r="FM44" s="166">
        <v>13.9229</v>
      </c>
      <c r="FN44" s="166">
        <v>13.353300000000001</v>
      </c>
      <c r="FO44" s="166">
        <v>27.618200000000002</v>
      </c>
      <c r="FP44" s="166">
        <v>39.424599999999998</v>
      </c>
      <c r="FQ44" s="166">
        <v>20.255400000000002</v>
      </c>
      <c r="FR44" s="166">
        <v>-17.27</v>
      </c>
      <c r="FS44" s="166">
        <v>-0.49759999999999999</v>
      </c>
      <c r="FT44" s="166">
        <v>0.2364</v>
      </c>
      <c r="FU44" s="166">
        <v>0.76</v>
      </c>
      <c r="FV44" s="166">
        <v>0.27</v>
      </c>
      <c r="FW44" s="166">
        <v>-21.954499999999999</v>
      </c>
      <c r="FX44" s="166">
        <v>2.2250000000000001</v>
      </c>
      <c r="FY44" s="166">
        <v>7</v>
      </c>
      <c r="FZ44" s="166">
        <v>0.52600000000000002</v>
      </c>
      <c r="GA44" s="167"/>
      <c r="GB44" s="166">
        <v>29.32</v>
      </c>
      <c r="GC44" s="166">
        <v>-44.140900000000002</v>
      </c>
      <c r="GD44" s="166">
        <v>-32.969099999999997</v>
      </c>
      <c r="GE44" s="167"/>
      <c r="GF44" s="166">
        <v>27.299299999999999</v>
      </c>
      <c r="GG44" s="167"/>
      <c r="GH44" s="166">
        <v>21.7334</v>
      </c>
      <c r="GI44" s="166">
        <v>-5.2805999999999997</v>
      </c>
      <c r="GJ44" s="166">
        <v>-5.5861999999999998</v>
      </c>
      <c r="GK44" s="166">
        <v>2.8372000000000002</v>
      </c>
      <c r="GL44" s="166">
        <v>3.9800000000000002E-2</v>
      </c>
      <c r="GM44" s="167"/>
      <c r="GN44" s="167"/>
      <c r="GO44" s="166">
        <v>-29.153199999999998</v>
      </c>
      <c r="GP44" s="166">
        <v>8.2955000000000005</v>
      </c>
      <c r="GQ44" s="166">
        <v>-19.963100000000001</v>
      </c>
      <c r="GR44" s="166">
        <v>3.5125000000000002</v>
      </c>
      <c r="GS44" s="166">
        <v>3.6387</v>
      </c>
      <c r="GT44" s="166">
        <v>158.8955</v>
      </c>
      <c r="GU44" s="166">
        <v>-9.0685000000000002</v>
      </c>
      <c r="GV44" s="166">
        <v>-11.0245</v>
      </c>
      <c r="GW44" s="166">
        <v>-7.3341000000000003</v>
      </c>
      <c r="GX44" s="166">
        <v>3.2507000000000001</v>
      </c>
      <c r="GY44" s="166">
        <v>9.3771000000000004</v>
      </c>
      <c r="GZ44" s="166">
        <v>9.5815000000000001</v>
      </c>
      <c r="HA44" s="166">
        <v>3</v>
      </c>
      <c r="HB44" s="166">
        <v>-7.2609000000000004</v>
      </c>
      <c r="HC44" s="166">
        <v>-6.0553999999999997</v>
      </c>
      <c r="HD44" s="166">
        <v>-15.09</v>
      </c>
      <c r="HE44" s="166">
        <v>18.6388</v>
      </c>
      <c r="HF44" s="166">
        <v>20.6509</v>
      </c>
      <c r="HG44" s="166">
        <v>52.138199999999998</v>
      </c>
      <c r="HH44" s="166">
        <v>88.104799999999997</v>
      </c>
      <c r="HI44" s="166">
        <v>-14.184699999999999</v>
      </c>
      <c r="HJ44" s="166">
        <v>38.564399999999999</v>
      </c>
      <c r="HK44" s="166">
        <v>0</v>
      </c>
      <c r="HL44" s="166">
        <v>-5.5898000000000003</v>
      </c>
      <c r="HM44" s="166">
        <v>0</v>
      </c>
      <c r="HN44" s="166">
        <v>0</v>
      </c>
      <c r="HO44" s="167"/>
      <c r="HP44" s="167"/>
      <c r="HQ44" s="166">
        <v>-14.693099999999999</v>
      </c>
      <c r="HR44" s="166">
        <v>-14.165699999999999</v>
      </c>
      <c r="HS44" s="166">
        <v>-9.9261999999999997</v>
      </c>
      <c r="HT44" s="166">
        <v>-10.2376</v>
      </c>
      <c r="HU44" s="166">
        <v>21.58</v>
      </c>
      <c r="HV44" s="166">
        <v>21.72</v>
      </c>
      <c r="HW44" s="166">
        <v>-18.3</v>
      </c>
      <c r="HX44" s="166">
        <v>-17.899999999999999</v>
      </c>
      <c r="HY44" s="166">
        <v>-2.7237</v>
      </c>
      <c r="HZ44" s="166">
        <v>-2.16</v>
      </c>
      <c r="IA44" s="166">
        <v>51.2836</v>
      </c>
      <c r="IB44" s="166">
        <v>23.186800000000002</v>
      </c>
      <c r="IC44" s="166">
        <v>22.9665</v>
      </c>
      <c r="ID44" s="166">
        <v>-16.100000000000001</v>
      </c>
      <c r="IE44" s="166">
        <v>-23</v>
      </c>
      <c r="IF44" s="166">
        <v>-0.3</v>
      </c>
      <c r="IG44" s="166">
        <v>-1.2</v>
      </c>
      <c r="IH44" s="166">
        <v>-18.0321</v>
      </c>
      <c r="II44" s="166">
        <v>-17.959900000000001</v>
      </c>
      <c r="IJ44" s="166">
        <v>-132.52969999999999</v>
      </c>
      <c r="IK44" s="166">
        <v>-8.9062999999999999</v>
      </c>
      <c r="IL44" s="166">
        <v>-267.51679999999999</v>
      </c>
      <c r="IM44" s="166">
        <v>-20.2423</v>
      </c>
      <c r="IN44" s="166">
        <v>-44.665599999999998</v>
      </c>
      <c r="IO44" s="166">
        <v>110.3877</v>
      </c>
      <c r="IP44" s="166">
        <v>52.876399999999997</v>
      </c>
      <c r="IQ44" s="166">
        <v>114.46080000000001</v>
      </c>
      <c r="IR44" s="166">
        <v>100.3322</v>
      </c>
      <c r="IS44" s="166">
        <v>45.212200000000003</v>
      </c>
      <c r="IT44" s="166">
        <v>26.165199999999999</v>
      </c>
      <c r="IU44" s="166">
        <v>24.202500000000001</v>
      </c>
      <c r="IV44" s="166">
        <v>-3.1890999999999998</v>
      </c>
      <c r="IW44" s="166">
        <v>208.20750000000001</v>
      </c>
      <c r="IX44" s="166">
        <v>-202.3442</v>
      </c>
      <c r="IY44" s="166">
        <v>2.9571000000000001</v>
      </c>
      <c r="IZ44" s="166">
        <v>8.2889999999999997</v>
      </c>
      <c r="JA44" s="166">
        <v>-1.7101999999999999</v>
      </c>
      <c r="JB44" s="166">
        <v>0.81200000000000006</v>
      </c>
      <c r="JC44" s="166">
        <v>-5.04</v>
      </c>
      <c r="JD44" s="166">
        <v>-1.502</v>
      </c>
      <c r="JE44" s="166">
        <v>-1.4990000000000001</v>
      </c>
      <c r="JF44" s="166">
        <v>0</v>
      </c>
      <c r="JG44" s="166">
        <v>2.96</v>
      </c>
      <c r="JH44" s="166">
        <v>-3.6356000000000002</v>
      </c>
      <c r="JI44" s="166">
        <v>-8.8457000000000008</v>
      </c>
      <c r="JJ44" s="166">
        <v>2.0829</v>
      </c>
      <c r="JK44" s="166">
        <v>-2.6932</v>
      </c>
      <c r="JL44" s="166">
        <v>15.3</v>
      </c>
      <c r="JM44" s="166">
        <v>8.8290000000000006</v>
      </c>
      <c r="JN44" s="166">
        <v>9.5730000000000004</v>
      </c>
      <c r="JO44" s="167"/>
      <c r="JP44" s="167"/>
      <c r="JQ44" s="166">
        <v>4.5003000000000002</v>
      </c>
      <c r="JR44" s="166">
        <v>5.2084000000000001</v>
      </c>
      <c r="JS44" s="166">
        <v>3.5108000000000001</v>
      </c>
      <c r="JT44" s="167"/>
      <c r="JU44" s="166">
        <v>6.4</v>
      </c>
      <c r="JV44" s="166">
        <v>4.1020000000000003</v>
      </c>
      <c r="JW44" s="166">
        <v>0.64</v>
      </c>
      <c r="JX44" s="167"/>
      <c r="JY44" s="167"/>
      <c r="JZ44" s="166">
        <v>-17.275099999999998</v>
      </c>
      <c r="KA44" s="166">
        <v>-23.2163</v>
      </c>
      <c r="KB44" s="166">
        <v>3.1212</v>
      </c>
      <c r="KC44" s="166">
        <v>12.0815</v>
      </c>
      <c r="KD44" s="166">
        <v>-17.220400000000001</v>
      </c>
      <c r="KE44" s="166">
        <v>4.7671999999999999</v>
      </c>
      <c r="KF44" s="166">
        <v>0</v>
      </c>
      <c r="KG44" s="166">
        <v>-16.3</v>
      </c>
      <c r="KH44" s="166">
        <v>44.406500000000001</v>
      </c>
      <c r="KI44" s="166">
        <v>-110.8503</v>
      </c>
    </row>
    <row r="45" spans="1:295" ht="18" customHeight="1" x14ac:dyDescent="0.25">
      <c r="A45" s="161" t="s">
        <v>84</v>
      </c>
      <c r="B45" s="161" t="s">
        <v>828</v>
      </c>
      <c r="C45" s="165">
        <v>0</v>
      </c>
      <c r="D45" s="166">
        <v>3.2698</v>
      </c>
      <c r="E45" s="166">
        <v>-8.718</v>
      </c>
      <c r="F45" s="166">
        <v>0.47749999999999998</v>
      </c>
      <c r="G45" s="166">
        <v>11.133599999999999</v>
      </c>
      <c r="H45" s="167"/>
      <c r="I45" s="166">
        <v>15.4937</v>
      </c>
      <c r="J45" s="167"/>
      <c r="K45" s="166">
        <v>16.8596</v>
      </c>
      <c r="L45" s="166">
        <v>6.7897999999999996</v>
      </c>
      <c r="M45" s="166">
        <v>6.4135</v>
      </c>
      <c r="N45" s="166">
        <v>-15.54</v>
      </c>
      <c r="O45" s="166">
        <v>-26.4</v>
      </c>
      <c r="P45" s="166">
        <v>2.2000000000000002</v>
      </c>
      <c r="Q45" s="166">
        <v>2.484</v>
      </c>
      <c r="R45" s="166">
        <v>-15.4</v>
      </c>
      <c r="S45" s="166">
        <v>3.3254999999999999</v>
      </c>
      <c r="T45" s="166">
        <v>-7.5486000000000004</v>
      </c>
      <c r="U45" s="166">
        <v>3.7776999999999998</v>
      </c>
      <c r="V45" s="166">
        <v>3.5613000000000001</v>
      </c>
      <c r="W45" s="166">
        <v>6.6443000000000003</v>
      </c>
      <c r="X45" s="166">
        <v>1.5648</v>
      </c>
      <c r="Y45" s="166">
        <v>-1.3465</v>
      </c>
      <c r="Z45" s="166">
        <v>0.93440000000000001</v>
      </c>
      <c r="AA45" s="167"/>
      <c r="AB45" s="166">
        <v>-0.72970000000000002</v>
      </c>
      <c r="AC45" s="166">
        <v>-2.7E-2</v>
      </c>
      <c r="AD45" s="166">
        <v>8.0000000000000002E-3</v>
      </c>
      <c r="AE45" s="166">
        <v>3.1520000000000001</v>
      </c>
      <c r="AF45" s="166">
        <v>-4.4400000000000004</v>
      </c>
      <c r="AG45" s="166">
        <v>-6.6</v>
      </c>
      <c r="AH45" s="166">
        <v>-1.5880000000000001</v>
      </c>
      <c r="AI45" s="166">
        <v>0.249</v>
      </c>
      <c r="AJ45" s="167"/>
      <c r="AK45" s="166">
        <v>-13.28</v>
      </c>
      <c r="AL45" s="167"/>
      <c r="AM45" s="166">
        <v>-11.57</v>
      </c>
      <c r="AN45" s="166">
        <v>-11.41</v>
      </c>
      <c r="AO45" s="166">
        <v>3.0945999999999998</v>
      </c>
      <c r="AP45" s="166">
        <v>3.4420999999999999</v>
      </c>
      <c r="AQ45" s="166">
        <v>16.9497</v>
      </c>
      <c r="AR45" s="166">
        <v>19.033899999999999</v>
      </c>
      <c r="AS45" s="166">
        <v>-14.837</v>
      </c>
      <c r="AT45" s="166">
        <v>-13.891999999999999</v>
      </c>
      <c r="AU45" s="166">
        <v>-13.886699999999999</v>
      </c>
      <c r="AV45" s="166">
        <v>0.87890000000000001</v>
      </c>
      <c r="AW45" s="166">
        <v>0.88780000000000003</v>
      </c>
      <c r="AX45" s="166">
        <v>-17.4511</v>
      </c>
      <c r="AY45" s="166">
        <v>-15.8377</v>
      </c>
      <c r="AZ45" s="166">
        <v>25.6935</v>
      </c>
      <c r="BA45" s="166">
        <v>26.9146</v>
      </c>
      <c r="BB45" s="166">
        <v>5.2398999999999996</v>
      </c>
      <c r="BC45" s="166">
        <v>21.143899999999999</v>
      </c>
      <c r="BD45" s="166">
        <v>-4.5</v>
      </c>
      <c r="BE45" s="166">
        <v>-4.5999999999999996</v>
      </c>
      <c r="BF45" s="166">
        <v>-21.656099999999999</v>
      </c>
      <c r="BG45" s="166">
        <v>-21.617699999999999</v>
      </c>
      <c r="BH45" s="166">
        <v>-2.1671</v>
      </c>
      <c r="BI45" s="167"/>
      <c r="BJ45" s="166">
        <v>0.64700000000000002</v>
      </c>
      <c r="BK45" s="166">
        <v>3.2816999999999998</v>
      </c>
      <c r="BL45" s="166">
        <v>0</v>
      </c>
      <c r="BM45" s="166">
        <v>0.99909999999999999</v>
      </c>
      <c r="BN45" s="166">
        <v>-111.7893</v>
      </c>
      <c r="BO45" s="166">
        <v>64.821299999999994</v>
      </c>
      <c r="BP45" s="166">
        <v>65.156999999999996</v>
      </c>
      <c r="BQ45" s="166">
        <v>-55.597000000000001</v>
      </c>
      <c r="BR45" s="166">
        <v>-128.6181</v>
      </c>
      <c r="BS45" s="167"/>
      <c r="BT45" s="167"/>
      <c r="BU45" s="167"/>
      <c r="BV45" s="166">
        <v>24.330100000000002</v>
      </c>
      <c r="BW45" s="166">
        <v>11.8</v>
      </c>
      <c r="BX45" s="166">
        <v>9.35</v>
      </c>
      <c r="BY45" s="166">
        <v>-4.62</v>
      </c>
      <c r="BZ45" s="166">
        <v>8.52</v>
      </c>
      <c r="CA45" s="166">
        <v>3.0851999999999999</v>
      </c>
      <c r="CB45" s="166">
        <v>2.8172999999999999</v>
      </c>
      <c r="CC45" s="166">
        <v>8.8309999999999995</v>
      </c>
      <c r="CD45" s="166">
        <v>6.7489999999999997</v>
      </c>
      <c r="CE45" s="166">
        <v>12.2888</v>
      </c>
      <c r="CF45" s="166">
        <v>-22.584900000000001</v>
      </c>
      <c r="CG45" s="166">
        <v>-22.5212</v>
      </c>
      <c r="CH45" s="166">
        <v>0.56710000000000005</v>
      </c>
      <c r="CI45" s="166">
        <v>15.4298</v>
      </c>
      <c r="CJ45" s="167"/>
      <c r="CK45" s="167"/>
      <c r="CL45" s="167"/>
      <c r="CM45" s="166">
        <v>-27.8</v>
      </c>
      <c r="CN45" s="166">
        <v>-3.79</v>
      </c>
      <c r="CO45" s="166">
        <v>29.318300000000001</v>
      </c>
      <c r="CP45" s="166">
        <v>28.9527</v>
      </c>
      <c r="CQ45" s="166">
        <v>27.5717</v>
      </c>
      <c r="CR45" s="166">
        <v>46.674199999999999</v>
      </c>
      <c r="CS45" s="166">
        <v>47.036299999999997</v>
      </c>
      <c r="CT45" s="166">
        <v>-28.010899999999999</v>
      </c>
      <c r="CU45" s="166">
        <v>-29.453600000000002</v>
      </c>
      <c r="CV45" s="166">
        <v>-26.754799999999999</v>
      </c>
      <c r="CW45" s="166">
        <v>4.0739999999999998</v>
      </c>
      <c r="CX45" s="166">
        <v>42.88</v>
      </c>
      <c r="CY45" s="166">
        <v>26.51</v>
      </c>
      <c r="CZ45" s="166">
        <v>12.348599999999999</v>
      </c>
      <c r="DA45" s="166">
        <v>11.233499999999999</v>
      </c>
      <c r="DB45" s="166">
        <v>-7.94</v>
      </c>
      <c r="DC45" s="167"/>
      <c r="DD45" s="166">
        <v>-16.157399999999999</v>
      </c>
      <c r="DE45" s="166">
        <v>-15.884</v>
      </c>
      <c r="DF45" s="166">
        <v>26.491199999999999</v>
      </c>
      <c r="DG45" s="167"/>
      <c r="DH45" s="166">
        <v>-6.7245999999999997</v>
      </c>
      <c r="DI45" s="166">
        <v>-39.700000000000003</v>
      </c>
      <c r="DJ45" s="166">
        <v>-40.1</v>
      </c>
      <c r="DK45" s="166">
        <v>-2.8601000000000001</v>
      </c>
      <c r="DL45" s="167"/>
      <c r="DM45" s="166">
        <v>17.984400000000001</v>
      </c>
      <c r="DN45" s="166">
        <v>27.6523</v>
      </c>
      <c r="DO45" s="166">
        <v>15.03</v>
      </c>
      <c r="DP45" s="166">
        <v>-4.74</v>
      </c>
      <c r="DQ45" s="166">
        <v>11.625</v>
      </c>
      <c r="DR45" s="166">
        <v>-28.0916</v>
      </c>
      <c r="DS45" s="166">
        <v>-2.0299999999999998</v>
      </c>
      <c r="DT45" s="166">
        <v>-2.09</v>
      </c>
      <c r="DU45" s="166">
        <v>16.809999999999999</v>
      </c>
      <c r="DV45" s="166">
        <v>-17.88</v>
      </c>
      <c r="DW45" s="166">
        <v>-28.054500000000001</v>
      </c>
      <c r="DX45" s="166">
        <v>-13.8818</v>
      </c>
      <c r="DY45" s="166">
        <v>-20.188500000000001</v>
      </c>
      <c r="DZ45" s="166">
        <v>-19.381799999999998</v>
      </c>
      <c r="EA45" s="166">
        <v>20.386700000000001</v>
      </c>
      <c r="EB45" s="166">
        <v>-5.1535000000000002</v>
      </c>
      <c r="EC45" s="166">
        <v>-12.3635</v>
      </c>
      <c r="ED45" s="166">
        <v>-12.248200000000001</v>
      </c>
      <c r="EE45" s="166">
        <v>-12.1234</v>
      </c>
      <c r="EF45" s="166">
        <v>-22.751799999999999</v>
      </c>
      <c r="EG45" s="166">
        <v>-16.491</v>
      </c>
      <c r="EH45" s="166">
        <v>-31.467199999999998</v>
      </c>
      <c r="EI45" s="166">
        <v>-22.992100000000001</v>
      </c>
      <c r="EJ45" s="167"/>
      <c r="EK45" s="166">
        <v>-9.3239000000000001</v>
      </c>
      <c r="EL45" s="166">
        <v>-8.5241000000000007</v>
      </c>
      <c r="EM45" s="166">
        <v>8.4589999999999996</v>
      </c>
      <c r="EN45" s="166">
        <v>-0.90569999999999995</v>
      </c>
      <c r="EO45" s="166">
        <v>-2.2081</v>
      </c>
      <c r="EP45" s="166">
        <v>-20.484000000000002</v>
      </c>
      <c r="EQ45" s="166">
        <v>-16.203900000000001</v>
      </c>
      <c r="ER45" s="166">
        <v>-15.9604</v>
      </c>
      <c r="ES45" s="166">
        <v>2.6978</v>
      </c>
      <c r="ET45" s="167"/>
      <c r="EU45" s="167"/>
      <c r="EV45" s="167"/>
      <c r="EW45" s="166">
        <v>6.5544000000000002</v>
      </c>
      <c r="EX45" s="166">
        <v>-6.5598999999999998</v>
      </c>
      <c r="EY45" s="166">
        <v>-13.4217</v>
      </c>
      <c r="EZ45" s="166">
        <v>-13.46</v>
      </c>
      <c r="FA45" s="166">
        <v>8.3079999999999998</v>
      </c>
      <c r="FB45" s="166">
        <v>3.3567999999999998</v>
      </c>
      <c r="FC45" s="166">
        <v>-15.5974</v>
      </c>
      <c r="FD45" s="166">
        <v>6.0715000000000003</v>
      </c>
      <c r="FE45" s="167"/>
      <c r="FF45" s="166">
        <v>5.8384999999999998</v>
      </c>
      <c r="FG45" s="166">
        <v>3.8866999999999998</v>
      </c>
      <c r="FH45" s="166">
        <v>4.0590999999999999</v>
      </c>
      <c r="FI45" s="166">
        <v>3.5739000000000001</v>
      </c>
      <c r="FJ45" s="166">
        <v>-12.224299999999999</v>
      </c>
      <c r="FK45" s="166">
        <v>-12.3918</v>
      </c>
      <c r="FL45" s="166">
        <v>12.559200000000001</v>
      </c>
      <c r="FM45" s="166">
        <v>6.423</v>
      </c>
      <c r="FN45" s="166">
        <v>6.3880999999999997</v>
      </c>
      <c r="FO45" s="166">
        <v>23.4939</v>
      </c>
      <c r="FP45" s="166">
        <v>35.794600000000003</v>
      </c>
      <c r="FQ45" s="166">
        <v>22.315999999999999</v>
      </c>
      <c r="FR45" s="166">
        <v>-17.88</v>
      </c>
      <c r="FS45" s="166">
        <v>-1.3088</v>
      </c>
      <c r="FT45" s="166">
        <v>0.2621</v>
      </c>
      <c r="FU45" s="166">
        <v>0.37</v>
      </c>
      <c r="FV45" s="166">
        <v>-0.33</v>
      </c>
      <c r="FW45" s="166">
        <v>-21.837499999999999</v>
      </c>
      <c r="FX45" s="167"/>
      <c r="FY45" s="166">
        <v>6.9790000000000001</v>
      </c>
      <c r="FZ45" s="166">
        <v>0.51800000000000002</v>
      </c>
      <c r="GA45" s="166">
        <v>0</v>
      </c>
      <c r="GB45" s="166">
        <v>28.07</v>
      </c>
      <c r="GC45" s="166">
        <v>-41.808199999999999</v>
      </c>
      <c r="GD45" s="166">
        <v>-29.685500000000001</v>
      </c>
      <c r="GE45" s="166">
        <v>-1.68</v>
      </c>
      <c r="GF45" s="166">
        <v>26.716899999999999</v>
      </c>
      <c r="GG45" s="167"/>
      <c r="GH45" s="166">
        <v>23.6615</v>
      </c>
      <c r="GI45" s="166">
        <v>-6.1092000000000004</v>
      </c>
      <c r="GJ45" s="166">
        <v>-6.6481000000000003</v>
      </c>
      <c r="GK45" s="166">
        <v>3.0558999999999998</v>
      </c>
      <c r="GL45" s="166">
        <v>3.6799999999999999E-2</v>
      </c>
      <c r="GM45" s="167"/>
      <c r="GN45" s="166">
        <v>-11.3667</v>
      </c>
      <c r="GO45" s="166">
        <v>-26.156199999999998</v>
      </c>
      <c r="GP45" s="166">
        <v>7.3437999999999999</v>
      </c>
      <c r="GQ45" s="166">
        <v>-17.324100000000001</v>
      </c>
      <c r="GR45" s="166">
        <v>3.1709000000000001</v>
      </c>
      <c r="GS45" s="166">
        <v>2.9645000000000001</v>
      </c>
      <c r="GT45" s="166">
        <v>169.42859999999999</v>
      </c>
      <c r="GU45" s="166">
        <v>-7.2065999999999999</v>
      </c>
      <c r="GV45" s="166">
        <v>-10.003399999999999</v>
      </c>
      <c r="GW45" s="166">
        <v>-7.7441000000000004</v>
      </c>
      <c r="GX45" s="166">
        <v>2.359</v>
      </c>
      <c r="GY45" s="166">
        <v>9.2233000000000001</v>
      </c>
      <c r="GZ45" s="166">
        <v>9.5973000000000006</v>
      </c>
      <c r="HA45" s="166">
        <v>2</v>
      </c>
      <c r="HB45" s="166">
        <v>-10.7098</v>
      </c>
      <c r="HC45" s="166">
        <v>-9.6997999999999998</v>
      </c>
      <c r="HD45" s="166">
        <v>3.35</v>
      </c>
      <c r="HE45" s="166">
        <v>0</v>
      </c>
      <c r="HF45" s="166">
        <v>40.292000000000002</v>
      </c>
      <c r="HG45" s="166">
        <v>32.971800000000002</v>
      </c>
      <c r="HH45" s="166">
        <v>80.248500000000007</v>
      </c>
      <c r="HI45" s="166">
        <v>-4.3087</v>
      </c>
      <c r="HJ45" s="166">
        <v>46.647100000000002</v>
      </c>
      <c r="HK45" s="166">
        <v>-7.1970999999999998</v>
      </c>
      <c r="HL45" s="166">
        <v>-8.4634</v>
      </c>
      <c r="HM45" s="166">
        <v>0</v>
      </c>
      <c r="HN45" s="166">
        <v>-10.1462</v>
      </c>
      <c r="HO45" s="166">
        <v>18.1783</v>
      </c>
      <c r="HP45" s="167"/>
      <c r="HQ45" s="166">
        <v>-14.6381</v>
      </c>
      <c r="HR45" s="166">
        <v>-14.2097</v>
      </c>
      <c r="HS45" s="166">
        <v>-10.831799999999999</v>
      </c>
      <c r="HT45" s="166">
        <v>-10.757400000000001</v>
      </c>
      <c r="HU45" s="166">
        <v>20.62</v>
      </c>
      <c r="HV45" s="166">
        <v>20.48</v>
      </c>
      <c r="HW45" s="166">
        <v>-19</v>
      </c>
      <c r="HX45" s="166">
        <v>-19</v>
      </c>
      <c r="HY45" s="166">
        <v>1.9693000000000001</v>
      </c>
      <c r="HZ45" s="166">
        <v>-4.6399999999999997</v>
      </c>
      <c r="IA45" s="166">
        <v>52.941099999999999</v>
      </c>
      <c r="IB45" s="166">
        <v>23.256399999999999</v>
      </c>
      <c r="IC45" s="166">
        <v>23.145099999999999</v>
      </c>
      <c r="ID45" s="166">
        <v>-16.100000000000001</v>
      </c>
      <c r="IE45" s="166">
        <v>-23.5</v>
      </c>
      <c r="IF45" s="166">
        <v>-0.7</v>
      </c>
      <c r="IG45" s="166">
        <v>-1.3</v>
      </c>
      <c r="IH45" s="167"/>
      <c r="II45" s="167"/>
      <c r="IJ45" s="166">
        <v>-115.075</v>
      </c>
      <c r="IK45" s="166">
        <v>-12.413</v>
      </c>
      <c r="IL45" s="166">
        <v>-269.02449999999999</v>
      </c>
      <c r="IM45" s="166">
        <v>-22.6219</v>
      </c>
      <c r="IN45" s="166">
        <v>-42.567399999999999</v>
      </c>
      <c r="IO45" s="166">
        <v>117.0527</v>
      </c>
      <c r="IP45" s="166">
        <v>47.054099999999998</v>
      </c>
      <c r="IQ45" s="166">
        <v>111.16970000000001</v>
      </c>
      <c r="IR45" s="166">
        <v>105.4622</v>
      </c>
      <c r="IS45" s="166">
        <v>54.977200000000003</v>
      </c>
      <c r="IT45" s="166">
        <v>27.550999999999998</v>
      </c>
      <c r="IU45" s="166">
        <v>27.273599999999998</v>
      </c>
      <c r="IV45" s="166">
        <v>-3.0743</v>
      </c>
      <c r="IW45" s="166">
        <v>214.4991</v>
      </c>
      <c r="IX45" s="166">
        <v>-205.05279999999999</v>
      </c>
      <c r="IY45" s="166">
        <v>12.502000000000001</v>
      </c>
      <c r="IZ45" s="166">
        <v>0.83450000000000002</v>
      </c>
      <c r="JA45" s="166">
        <v>-2.1545999999999998</v>
      </c>
      <c r="JB45" s="166">
        <v>-1.605</v>
      </c>
      <c r="JC45" s="166">
        <v>-5.12</v>
      </c>
      <c r="JD45" s="166">
        <v>-1.5720000000000001</v>
      </c>
      <c r="JE45" s="166">
        <v>-1.587</v>
      </c>
      <c r="JF45" s="166">
        <v>0.16</v>
      </c>
      <c r="JG45" s="166">
        <v>2.64</v>
      </c>
      <c r="JH45" s="166">
        <v>-3.7145000000000001</v>
      </c>
      <c r="JI45" s="166">
        <v>-8.6716999999999995</v>
      </c>
      <c r="JJ45" s="166">
        <v>3.0777000000000001</v>
      </c>
      <c r="JK45" s="166">
        <v>-3.0747</v>
      </c>
      <c r="JL45" s="166">
        <v>14.7</v>
      </c>
      <c r="JM45" s="166">
        <v>7.5030000000000001</v>
      </c>
      <c r="JN45" s="166">
        <v>8.516</v>
      </c>
      <c r="JO45" s="166">
        <v>0</v>
      </c>
      <c r="JP45" s="166">
        <v>0</v>
      </c>
      <c r="JQ45" s="166">
        <v>3.1057000000000001</v>
      </c>
      <c r="JR45" s="166">
        <v>3.9535999999999998</v>
      </c>
      <c r="JS45" s="166">
        <v>2.5034999999999998</v>
      </c>
      <c r="JT45" s="167"/>
      <c r="JU45" s="166">
        <v>7.9</v>
      </c>
      <c r="JV45" s="166">
        <v>4.0256999999999996</v>
      </c>
      <c r="JW45" s="166">
        <v>0.62</v>
      </c>
      <c r="JX45" s="167"/>
      <c r="JY45" s="166">
        <v>-4.0461999999999998</v>
      </c>
      <c r="JZ45" s="166">
        <v>-14.677</v>
      </c>
      <c r="KA45" s="166">
        <v>-19.581900000000001</v>
      </c>
      <c r="KB45" s="166">
        <v>-1.458</v>
      </c>
      <c r="KC45" s="166">
        <v>11.2964</v>
      </c>
      <c r="KD45" s="166">
        <v>-14.9367</v>
      </c>
      <c r="KE45" s="166">
        <v>3.4508999999999999</v>
      </c>
      <c r="KF45" s="166">
        <v>-0.8</v>
      </c>
      <c r="KG45" s="166">
        <v>-15.5</v>
      </c>
      <c r="KH45" s="166">
        <v>57.736699999999999</v>
      </c>
      <c r="KI45" s="166">
        <v>-127.376</v>
      </c>
    </row>
    <row r="46" spans="1:295" ht="18" customHeight="1" x14ac:dyDescent="0.25">
      <c r="A46" s="161" t="s">
        <v>84</v>
      </c>
      <c r="B46" s="161" t="s">
        <v>829</v>
      </c>
      <c r="C46" s="165">
        <v>0</v>
      </c>
      <c r="D46" s="166">
        <v>3.6589</v>
      </c>
      <c r="E46" s="166">
        <v>-9.1747999999999994</v>
      </c>
      <c r="F46" s="166">
        <v>-0.5605</v>
      </c>
      <c r="G46" s="166">
        <v>11.1713</v>
      </c>
      <c r="H46" s="167"/>
      <c r="I46" s="166">
        <v>16.011199999999999</v>
      </c>
      <c r="J46" s="167"/>
      <c r="K46" s="166">
        <v>17.730699999999999</v>
      </c>
      <c r="L46" s="166">
        <v>7.4478</v>
      </c>
      <c r="M46" s="166">
        <v>7.2263000000000002</v>
      </c>
      <c r="N46" s="166">
        <v>-15.54</v>
      </c>
      <c r="O46" s="166">
        <v>-28.6</v>
      </c>
      <c r="P46" s="166">
        <v>4.4000000000000004</v>
      </c>
      <c r="Q46" s="167"/>
      <c r="R46" s="167"/>
      <c r="S46" s="166">
        <v>4.2115999999999998</v>
      </c>
      <c r="T46" s="166">
        <v>-9.2952999999999992</v>
      </c>
      <c r="U46" s="166">
        <v>4.9859</v>
      </c>
      <c r="V46" s="166">
        <v>4.8659999999999997</v>
      </c>
      <c r="W46" s="166">
        <v>8.8460000000000001</v>
      </c>
      <c r="X46" s="166">
        <v>1.5784</v>
      </c>
      <c r="Y46" s="166">
        <v>-1.7079</v>
      </c>
      <c r="Z46" s="166">
        <v>0.88429999999999997</v>
      </c>
      <c r="AA46" s="167"/>
      <c r="AB46" s="166">
        <v>-1.1119000000000001</v>
      </c>
      <c r="AC46" s="166">
        <v>0.11799999999999999</v>
      </c>
      <c r="AD46" s="166">
        <v>0.124</v>
      </c>
      <c r="AE46" s="166">
        <v>3.1549999999999998</v>
      </c>
      <c r="AF46" s="166">
        <v>-4.4400000000000004</v>
      </c>
      <c r="AG46" s="166">
        <v>-2.2000000000000002</v>
      </c>
      <c r="AH46" s="166">
        <v>-1.3340000000000001</v>
      </c>
      <c r="AI46" s="166">
        <v>0.246</v>
      </c>
      <c r="AJ46" s="167"/>
      <c r="AK46" s="166">
        <v>-11.36</v>
      </c>
      <c r="AL46" s="167"/>
      <c r="AM46" s="166">
        <v>-12.11</v>
      </c>
      <c r="AN46" s="166">
        <v>-12.11</v>
      </c>
      <c r="AO46" s="166">
        <v>3.1070000000000002</v>
      </c>
      <c r="AP46" s="166">
        <v>3.45</v>
      </c>
      <c r="AQ46" s="166">
        <v>19.4085</v>
      </c>
      <c r="AR46" s="166">
        <v>21.583600000000001</v>
      </c>
      <c r="AS46" s="166">
        <v>-14.777200000000001</v>
      </c>
      <c r="AT46" s="166">
        <v>-13.5562</v>
      </c>
      <c r="AU46" s="166">
        <v>-13.323399999999999</v>
      </c>
      <c r="AV46" s="166">
        <v>0.57320000000000004</v>
      </c>
      <c r="AW46" s="166">
        <v>0.61699999999999999</v>
      </c>
      <c r="AX46" s="166">
        <v>-16.5016</v>
      </c>
      <c r="AY46" s="166">
        <v>-14.6539</v>
      </c>
      <c r="AZ46" s="166">
        <v>23.1008</v>
      </c>
      <c r="BA46" s="166">
        <v>24.061499999999999</v>
      </c>
      <c r="BB46" s="166">
        <v>9.9219000000000008</v>
      </c>
      <c r="BC46" s="166">
        <v>18.979900000000001</v>
      </c>
      <c r="BD46" s="166">
        <v>-4.0999999999999996</v>
      </c>
      <c r="BE46" s="166">
        <v>-4.0999999999999996</v>
      </c>
      <c r="BF46" s="166">
        <v>-20.7438</v>
      </c>
      <c r="BG46" s="166">
        <v>-20.778300000000002</v>
      </c>
      <c r="BH46" s="166">
        <v>-1.8733</v>
      </c>
      <c r="BI46" s="167"/>
      <c r="BJ46" s="166">
        <v>2.9740000000000002</v>
      </c>
      <c r="BK46" s="166">
        <v>3.6522000000000001</v>
      </c>
      <c r="BL46" s="166">
        <v>1.6138999999999999</v>
      </c>
      <c r="BM46" s="166">
        <v>1.0940000000000001</v>
      </c>
      <c r="BN46" s="166">
        <v>-95.858599999999996</v>
      </c>
      <c r="BO46" s="166">
        <v>67.415400000000005</v>
      </c>
      <c r="BP46" s="166">
        <v>67.476399999999998</v>
      </c>
      <c r="BQ46" s="166">
        <v>-64.6845</v>
      </c>
      <c r="BR46" s="166">
        <v>-113.23050000000001</v>
      </c>
      <c r="BS46" s="167"/>
      <c r="BT46" s="167"/>
      <c r="BU46" s="167"/>
      <c r="BV46" s="166">
        <v>26.4358</v>
      </c>
      <c r="BW46" s="166">
        <v>12.46</v>
      </c>
      <c r="BX46" s="166">
        <v>12.35</v>
      </c>
      <c r="BY46" s="166">
        <v>-2.4700000000000002</v>
      </c>
      <c r="BZ46" s="166">
        <v>5.24</v>
      </c>
      <c r="CA46" s="166">
        <v>4.1999999999999997E-3</v>
      </c>
      <c r="CB46" s="166">
        <v>0.1381</v>
      </c>
      <c r="CC46" s="166">
        <v>11.549899999999999</v>
      </c>
      <c r="CD46" s="166">
        <v>8.9284999999999997</v>
      </c>
      <c r="CE46" s="166">
        <v>10.8246</v>
      </c>
      <c r="CF46" s="166">
        <v>-17.216200000000001</v>
      </c>
      <c r="CG46" s="166">
        <v>-17.105599999999999</v>
      </c>
      <c r="CH46" s="166">
        <v>2.3473000000000002</v>
      </c>
      <c r="CI46" s="166">
        <v>16.084099999999999</v>
      </c>
      <c r="CJ46" s="167"/>
      <c r="CK46" s="167"/>
      <c r="CL46" s="167"/>
      <c r="CM46" s="166">
        <v>-31.9</v>
      </c>
      <c r="CN46" s="166">
        <v>-3.8</v>
      </c>
      <c r="CO46" s="166">
        <v>31.6951</v>
      </c>
      <c r="CP46" s="166">
        <v>31.505500000000001</v>
      </c>
      <c r="CQ46" s="166">
        <v>30.484400000000001</v>
      </c>
      <c r="CR46" s="166">
        <v>40.563499999999998</v>
      </c>
      <c r="CS46" s="166">
        <v>40.906500000000001</v>
      </c>
      <c r="CT46" s="166">
        <v>-28.381399999999999</v>
      </c>
      <c r="CU46" s="166">
        <v>-24.796500000000002</v>
      </c>
      <c r="CV46" s="166">
        <v>-26.6372</v>
      </c>
      <c r="CW46" s="166">
        <v>4.0133999999999999</v>
      </c>
      <c r="CX46" s="166">
        <v>43.65</v>
      </c>
      <c r="CY46" s="166">
        <v>27.1</v>
      </c>
      <c r="CZ46" s="166">
        <v>12.973599999999999</v>
      </c>
      <c r="DA46" s="166">
        <v>11.7218</v>
      </c>
      <c r="DB46" s="166">
        <v>-8.42</v>
      </c>
      <c r="DC46" s="167"/>
      <c r="DD46" s="166">
        <v>-17.540700000000001</v>
      </c>
      <c r="DE46" s="166">
        <v>-17.704799999999999</v>
      </c>
      <c r="DF46" s="166">
        <v>32.806899999999999</v>
      </c>
      <c r="DG46" s="167"/>
      <c r="DH46" s="166">
        <v>-7.2904999999999998</v>
      </c>
      <c r="DI46" s="166">
        <v>-46.7</v>
      </c>
      <c r="DJ46" s="166">
        <v>-45.6</v>
      </c>
      <c r="DK46" s="166">
        <v>-3.3105000000000002</v>
      </c>
      <c r="DL46" s="166">
        <v>10.2913</v>
      </c>
      <c r="DM46" s="166">
        <v>17.669</v>
      </c>
      <c r="DN46" s="166">
        <v>21.900300000000001</v>
      </c>
      <c r="DO46" s="166">
        <v>11.1</v>
      </c>
      <c r="DP46" s="166">
        <v>-4.24</v>
      </c>
      <c r="DQ46" s="166">
        <v>12.6945</v>
      </c>
      <c r="DR46" s="166">
        <v>-33.029400000000003</v>
      </c>
      <c r="DS46" s="166">
        <v>-2.29</v>
      </c>
      <c r="DT46" s="166">
        <v>-2.34</v>
      </c>
      <c r="DU46" s="166">
        <v>18.940000000000001</v>
      </c>
      <c r="DV46" s="166">
        <v>12.27</v>
      </c>
      <c r="DW46" s="166">
        <v>-33.9636</v>
      </c>
      <c r="DX46" s="166">
        <v>-17.0091</v>
      </c>
      <c r="DY46" s="166">
        <v>-25.394300000000001</v>
      </c>
      <c r="DZ46" s="166">
        <v>-24.318200000000001</v>
      </c>
      <c r="EA46" s="166">
        <v>29.471499999999999</v>
      </c>
      <c r="EB46" s="166">
        <v>0.99760000000000004</v>
      </c>
      <c r="EC46" s="166">
        <v>-7.1791</v>
      </c>
      <c r="ED46" s="166">
        <v>-6.8951000000000002</v>
      </c>
      <c r="EE46" s="166">
        <v>-11.2003</v>
      </c>
      <c r="EF46" s="166">
        <v>-22.962399999999999</v>
      </c>
      <c r="EG46" s="166">
        <v>-17.138000000000002</v>
      </c>
      <c r="EH46" s="166">
        <v>-21.369299999999999</v>
      </c>
      <c r="EI46" s="166">
        <v>-27.543600000000001</v>
      </c>
      <c r="EJ46" s="167"/>
      <c r="EK46" s="166">
        <v>-9.0317000000000007</v>
      </c>
      <c r="EL46" s="166">
        <v>-8.4895999999999994</v>
      </c>
      <c r="EM46" s="166">
        <v>10.2653</v>
      </c>
      <c r="EN46" s="166">
        <v>-1.8597999999999999</v>
      </c>
      <c r="EO46" s="166">
        <v>-2.2381000000000002</v>
      </c>
      <c r="EP46" s="166">
        <v>-18.948</v>
      </c>
      <c r="EQ46" s="166">
        <v>-17.9528</v>
      </c>
      <c r="ER46" s="166">
        <v>-17.631900000000002</v>
      </c>
      <c r="ES46" s="166">
        <v>4.2603999999999997</v>
      </c>
      <c r="ET46" s="167"/>
      <c r="EU46" s="166">
        <v>0</v>
      </c>
      <c r="EV46" s="167"/>
      <c r="EW46" s="166">
        <v>6.6631</v>
      </c>
      <c r="EX46" s="166">
        <v>-9.0749999999999993</v>
      </c>
      <c r="EY46" s="166">
        <v>-14.015000000000001</v>
      </c>
      <c r="EZ46" s="166">
        <v>-13.441000000000001</v>
      </c>
      <c r="FA46" s="166">
        <v>7.3704999999999998</v>
      </c>
      <c r="FB46" s="166">
        <v>4.4490999999999996</v>
      </c>
      <c r="FC46" s="166">
        <v>-15.921099999999999</v>
      </c>
      <c r="FD46" s="166">
        <v>7.0867000000000004</v>
      </c>
      <c r="FE46" s="167"/>
      <c r="FF46" s="166">
        <v>6.5785</v>
      </c>
      <c r="FG46" s="166">
        <v>4.2487000000000004</v>
      </c>
      <c r="FH46" s="166">
        <v>4.4570999999999996</v>
      </c>
      <c r="FI46" s="166">
        <v>3.2222</v>
      </c>
      <c r="FJ46" s="166">
        <v>-9.5449999999999999</v>
      </c>
      <c r="FK46" s="166">
        <v>-10.2148</v>
      </c>
      <c r="FL46" s="166">
        <v>11.387</v>
      </c>
      <c r="FM46" s="166">
        <v>11.3558</v>
      </c>
      <c r="FN46" s="166">
        <v>11.4817</v>
      </c>
      <c r="FO46" s="166">
        <v>21.029499999999999</v>
      </c>
      <c r="FP46" s="166">
        <v>32.0779</v>
      </c>
      <c r="FQ46" s="166">
        <v>19.244700000000002</v>
      </c>
      <c r="FR46" s="166">
        <v>-18.89</v>
      </c>
      <c r="FS46" s="166">
        <v>-1.3088</v>
      </c>
      <c r="FT46" s="166">
        <v>0.31519999999999998</v>
      </c>
      <c r="FU46" s="166">
        <v>1.19</v>
      </c>
      <c r="FV46" s="166">
        <v>-0.15</v>
      </c>
      <c r="FW46" s="166">
        <v>-19.803799999999999</v>
      </c>
      <c r="FX46" s="167"/>
      <c r="FY46" s="166">
        <v>6.8250000000000002</v>
      </c>
      <c r="FZ46" s="166">
        <v>0.5</v>
      </c>
      <c r="GA46" s="167"/>
      <c r="GB46" s="166">
        <v>27.61</v>
      </c>
      <c r="GC46" s="166">
        <v>-40.4514</v>
      </c>
      <c r="GD46" s="166">
        <v>-29.009</v>
      </c>
      <c r="GE46" s="166">
        <v>-1.82</v>
      </c>
      <c r="GF46" s="166">
        <v>25.775400000000001</v>
      </c>
      <c r="GG46" s="167"/>
      <c r="GH46" s="166">
        <v>25.961200000000002</v>
      </c>
      <c r="GI46" s="166">
        <v>-8.5045999999999999</v>
      </c>
      <c r="GJ46" s="166">
        <v>-4.6603000000000003</v>
      </c>
      <c r="GK46" s="166">
        <v>3.2168000000000001</v>
      </c>
      <c r="GL46" s="167"/>
      <c r="GM46" s="167"/>
      <c r="GN46" s="166">
        <v>-10.459</v>
      </c>
      <c r="GO46" s="166">
        <v>-30.0641</v>
      </c>
      <c r="GP46" s="166">
        <v>9.7455999999999996</v>
      </c>
      <c r="GQ46" s="166">
        <v>-19.303599999999999</v>
      </c>
      <c r="GR46" s="166">
        <v>5.6548999999999996</v>
      </c>
      <c r="GS46" s="166">
        <v>4.8551000000000002</v>
      </c>
      <c r="GT46" s="166">
        <v>180.22970000000001</v>
      </c>
      <c r="GU46" s="166">
        <v>-5.359</v>
      </c>
      <c r="GV46" s="166">
        <v>-11.0946</v>
      </c>
      <c r="GW46" s="166">
        <v>-11.2745</v>
      </c>
      <c r="GX46" s="166">
        <v>3.2166999999999999</v>
      </c>
      <c r="GY46" s="166">
        <v>9.4796999999999993</v>
      </c>
      <c r="GZ46" s="166">
        <v>9.6052</v>
      </c>
      <c r="HA46" s="166">
        <v>3</v>
      </c>
      <c r="HB46" s="166">
        <v>-8.9990000000000006</v>
      </c>
      <c r="HC46" s="166">
        <v>-6.1412000000000004</v>
      </c>
      <c r="HD46" s="166">
        <v>5.45</v>
      </c>
      <c r="HE46" s="166">
        <v>0</v>
      </c>
      <c r="HF46" s="166">
        <v>42.924799999999998</v>
      </c>
      <c r="HG46" s="166">
        <v>40.234200000000001</v>
      </c>
      <c r="HH46" s="166">
        <v>75.19</v>
      </c>
      <c r="HI46" s="166">
        <v>-2.4851999999999999</v>
      </c>
      <c r="HJ46" s="166">
        <v>47.991799999999998</v>
      </c>
      <c r="HK46" s="166">
        <v>-7.5346000000000002</v>
      </c>
      <c r="HL46" s="166">
        <v>-9.6959999999999997</v>
      </c>
      <c r="HM46" s="166">
        <v>0</v>
      </c>
      <c r="HN46" s="166">
        <v>0</v>
      </c>
      <c r="HO46" s="166">
        <v>28.823799999999999</v>
      </c>
      <c r="HP46" s="166">
        <v>27.984100000000002</v>
      </c>
      <c r="HQ46" s="166">
        <v>-14.9787</v>
      </c>
      <c r="HR46" s="166">
        <v>-14.407400000000001</v>
      </c>
      <c r="HS46" s="166">
        <v>-11.6637</v>
      </c>
      <c r="HT46" s="166">
        <v>-11.3184</v>
      </c>
      <c r="HU46" s="166">
        <v>17.3</v>
      </c>
      <c r="HV46" s="166">
        <v>17.32</v>
      </c>
      <c r="HW46" s="166">
        <v>-20.6</v>
      </c>
      <c r="HX46" s="166">
        <v>-20.5</v>
      </c>
      <c r="HY46" s="166">
        <v>3.9744000000000002</v>
      </c>
      <c r="HZ46" s="166">
        <v>-2.2400000000000002</v>
      </c>
      <c r="IA46" s="166">
        <v>53.277000000000001</v>
      </c>
      <c r="IB46" s="166">
        <v>21.189800000000002</v>
      </c>
      <c r="IC46" s="166">
        <v>21.088699999999999</v>
      </c>
      <c r="ID46" s="166">
        <v>-15.7</v>
      </c>
      <c r="IE46" s="166">
        <v>-23.5</v>
      </c>
      <c r="IF46" s="166">
        <v>-0.4</v>
      </c>
      <c r="IG46" s="166">
        <v>-1.3</v>
      </c>
      <c r="IH46" s="166">
        <v>-17.841899999999999</v>
      </c>
      <c r="II46" s="167"/>
      <c r="IJ46" s="166">
        <v>-104.3001</v>
      </c>
      <c r="IK46" s="166">
        <v>-2.9460999999999999</v>
      </c>
      <c r="IL46" s="166">
        <v>-272.04469999999998</v>
      </c>
      <c r="IM46" s="166">
        <v>-25.3139</v>
      </c>
      <c r="IN46" s="166">
        <v>-39.693899999999999</v>
      </c>
      <c r="IO46" s="166">
        <v>121.94799999999999</v>
      </c>
      <c r="IP46" s="166">
        <v>46.150300000000001</v>
      </c>
      <c r="IQ46" s="166">
        <v>108.702</v>
      </c>
      <c r="IR46" s="166">
        <v>107.971</v>
      </c>
      <c r="IS46" s="166">
        <v>54.241500000000002</v>
      </c>
      <c r="IT46" s="166">
        <v>25.990600000000001</v>
      </c>
      <c r="IU46" s="166">
        <v>25.244599999999998</v>
      </c>
      <c r="IV46" s="166">
        <v>-5.2435</v>
      </c>
      <c r="IW46" s="166">
        <v>219.28319999999999</v>
      </c>
      <c r="IX46" s="166">
        <v>-208.102</v>
      </c>
      <c r="IY46" s="166">
        <v>12.816000000000001</v>
      </c>
      <c r="IZ46" s="166">
        <v>-2.2751999999999999</v>
      </c>
      <c r="JA46" s="166">
        <v>-1.6637999999999999</v>
      </c>
      <c r="JB46" s="166">
        <v>-2.3420000000000001</v>
      </c>
      <c r="JC46" s="166">
        <v>-4.72</v>
      </c>
      <c r="JD46" s="166">
        <v>-2.5000000000000001E-2</v>
      </c>
      <c r="JE46" s="166">
        <v>-2.7E-2</v>
      </c>
      <c r="JF46" s="166">
        <v>-0.16</v>
      </c>
      <c r="JG46" s="166">
        <v>2.48</v>
      </c>
      <c r="JH46" s="166">
        <v>-3.7837999999999998</v>
      </c>
      <c r="JI46" s="166">
        <v>-8.4062000000000001</v>
      </c>
      <c r="JJ46" s="166">
        <v>2.6078000000000001</v>
      </c>
      <c r="JK46" s="166">
        <v>-2.6657999999999999</v>
      </c>
      <c r="JL46" s="166">
        <v>12.7</v>
      </c>
      <c r="JM46" s="166">
        <v>4.0270000000000001</v>
      </c>
      <c r="JN46" s="166">
        <v>4.6550000000000002</v>
      </c>
      <c r="JO46" s="167"/>
      <c r="JP46" s="167"/>
      <c r="JQ46" s="166">
        <v>3.9466000000000001</v>
      </c>
      <c r="JR46" s="166">
        <v>4.6319999999999997</v>
      </c>
      <c r="JS46" s="166">
        <v>3.4094000000000002</v>
      </c>
      <c r="JT46" s="167"/>
      <c r="JU46" s="166">
        <v>7.3</v>
      </c>
      <c r="JV46" s="166">
        <v>4.1971999999999996</v>
      </c>
      <c r="JW46" s="166">
        <v>0.63</v>
      </c>
      <c r="JX46" s="167"/>
      <c r="JY46" s="166">
        <v>-5.3125999999999998</v>
      </c>
      <c r="JZ46" s="166">
        <v>-14.048400000000001</v>
      </c>
      <c r="KA46" s="166">
        <v>-18.5899</v>
      </c>
      <c r="KB46" s="166">
        <v>-2.5943999999999998</v>
      </c>
      <c r="KC46" s="166">
        <v>11.0275</v>
      </c>
      <c r="KD46" s="166">
        <v>-14.8956</v>
      </c>
      <c r="KE46" s="166">
        <v>2.8043999999999998</v>
      </c>
      <c r="KF46" s="166">
        <v>-0.1</v>
      </c>
      <c r="KG46" s="166">
        <v>-15.7</v>
      </c>
      <c r="KH46" s="166">
        <v>54.147199999999998</v>
      </c>
      <c r="KI46" s="166">
        <v>-118.9481</v>
      </c>
    </row>
    <row r="47" spans="1:295" ht="18" customHeight="1" x14ac:dyDescent="0.25">
      <c r="A47" s="161" t="s">
        <v>84</v>
      </c>
      <c r="B47" s="161" t="s">
        <v>830</v>
      </c>
      <c r="C47" s="165">
        <v>0</v>
      </c>
      <c r="D47" s="166">
        <v>3.5745</v>
      </c>
      <c r="E47" s="166">
        <v>-9.1098999999999997</v>
      </c>
      <c r="F47" s="166">
        <v>-0.50460000000000005</v>
      </c>
      <c r="G47" s="166">
        <v>11.7812</v>
      </c>
      <c r="H47" s="167"/>
      <c r="I47" s="166">
        <v>16.047599999999999</v>
      </c>
      <c r="J47" s="167"/>
      <c r="K47" s="166">
        <v>18.755700000000001</v>
      </c>
      <c r="L47" s="166">
        <v>7.4847999999999999</v>
      </c>
      <c r="M47" s="166">
        <v>7.2621000000000002</v>
      </c>
      <c r="N47" s="166">
        <v>-17.760000000000002</v>
      </c>
      <c r="O47" s="166">
        <v>-28.6</v>
      </c>
      <c r="P47" s="166">
        <v>4.4000000000000004</v>
      </c>
      <c r="Q47" s="166">
        <v>2.484</v>
      </c>
      <c r="R47" s="166">
        <v>-17.600000000000001</v>
      </c>
      <c r="S47" s="166">
        <v>4.3209</v>
      </c>
      <c r="T47" s="166">
        <v>-9.4832999999999998</v>
      </c>
      <c r="U47" s="166">
        <v>5.4893000000000001</v>
      </c>
      <c r="V47" s="166">
        <v>5.4173999999999998</v>
      </c>
      <c r="W47" s="166">
        <v>9.6605000000000008</v>
      </c>
      <c r="X47" s="166">
        <v>1.3617999999999999</v>
      </c>
      <c r="Y47" s="166">
        <v>0.27960000000000002</v>
      </c>
      <c r="Z47" s="166">
        <v>0.86380000000000001</v>
      </c>
      <c r="AA47" s="167"/>
      <c r="AB47" s="166">
        <v>-1.1617</v>
      </c>
      <c r="AC47" s="166">
        <v>7.2999999999999995E-2</v>
      </c>
      <c r="AD47" s="166">
        <v>0.11</v>
      </c>
      <c r="AE47" s="166">
        <v>3.2589999999999999</v>
      </c>
      <c r="AF47" s="166">
        <v>-4.4400000000000004</v>
      </c>
      <c r="AG47" s="166">
        <v>-4.4000000000000004</v>
      </c>
      <c r="AH47" s="166">
        <v>-1.365</v>
      </c>
      <c r="AI47" s="166">
        <v>0.255</v>
      </c>
      <c r="AJ47" s="167"/>
      <c r="AK47" s="166">
        <v>-11.23</v>
      </c>
      <c r="AL47" s="167"/>
      <c r="AM47" s="166">
        <v>-11.56</v>
      </c>
      <c r="AN47" s="166">
        <v>-11.58</v>
      </c>
      <c r="AO47" s="166">
        <v>3.4834999999999998</v>
      </c>
      <c r="AP47" s="166">
        <v>3.2334000000000001</v>
      </c>
      <c r="AQ47" s="166">
        <v>20.611699999999999</v>
      </c>
      <c r="AR47" s="166">
        <v>22.577200000000001</v>
      </c>
      <c r="AS47" s="166">
        <v>-14.188499999999999</v>
      </c>
      <c r="AT47" s="166">
        <v>-13.7592</v>
      </c>
      <c r="AU47" s="166">
        <v>-13.4186</v>
      </c>
      <c r="AV47" s="166">
        <v>-3.0384000000000002</v>
      </c>
      <c r="AW47" s="166">
        <v>-2.8245</v>
      </c>
      <c r="AX47" s="166">
        <v>-15.2403</v>
      </c>
      <c r="AY47" s="166">
        <v>-13.1449</v>
      </c>
      <c r="AZ47" s="166">
        <v>20.010100000000001</v>
      </c>
      <c r="BA47" s="166">
        <v>21.0337</v>
      </c>
      <c r="BB47" s="166">
        <v>8.7208000000000006</v>
      </c>
      <c r="BC47" s="166">
        <v>19.709399999999999</v>
      </c>
      <c r="BD47" s="166">
        <v>-4.8</v>
      </c>
      <c r="BE47" s="166">
        <v>-4.8</v>
      </c>
      <c r="BF47" s="166">
        <v>-20.29</v>
      </c>
      <c r="BG47" s="166">
        <v>-20.335799999999999</v>
      </c>
      <c r="BH47" s="166">
        <v>-1.7606999999999999</v>
      </c>
      <c r="BI47" s="167"/>
      <c r="BJ47" s="166">
        <v>1.2898000000000001</v>
      </c>
      <c r="BK47" s="166">
        <v>3.3330000000000002</v>
      </c>
      <c r="BL47" s="166">
        <v>1.3335999999999999</v>
      </c>
      <c r="BM47" s="166">
        <v>1.0716000000000001</v>
      </c>
      <c r="BN47" s="166">
        <v>-91.341899999999995</v>
      </c>
      <c r="BO47" s="166">
        <v>62.410299999999999</v>
      </c>
      <c r="BP47" s="166">
        <v>62.593400000000003</v>
      </c>
      <c r="BQ47" s="166">
        <v>-44.838000000000001</v>
      </c>
      <c r="BR47" s="166">
        <v>-113.33839999999999</v>
      </c>
      <c r="BS47" s="167"/>
      <c r="BT47" s="167"/>
      <c r="BU47" s="167"/>
      <c r="BV47" s="166">
        <v>24.4</v>
      </c>
      <c r="BW47" s="166">
        <v>12.16</v>
      </c>
      <c r="BX47" s="166">
        <v>11.8</v>
      </c>
      <c r="BY47" s="166">
        <v>-4.09</v>
      </c>
      <c r="BZ47" s="166">
        <v>4.1100000000000003</v>
      </c>
      <c r="CA47" s="166">
        <v>1.3438000000000001</v>
      </c>
      <c r="CB47" s="166">
        <v>1.7456</v>
      </c>
      <c r="CC47" s="166">
        <v>12.1959</v>
      </c>
      <c r="CD47" s="166">
        <v>9.7708999999999993</v>
      </c>
      <c r="CE47" s="166">
        <v>11.883800000000001</v>
      </c>
      <c r="CF47" s="166">
        <v>-22.3749</v>
      </c>
      <c r="CG47" s="166">
        <v>-22.561800000000002</v>
      </c>
      <c r="CH47" s="166">
        <v>0.91610000000000003</v>
      </c>
      <c r="CI47" s="166">
        <v>16.240100000000002</v>
      </c>
      <c r="CJ47" s="167"/>
      <c r="CK47" s="167"/>
      <c r="CL47" s="167"/>
      <c r="CM47" s="166">
        <v>-33.799999999999997</v>
      </c>
      <c r="CN47" s="166">
        <v>-3.8</v>
      </c>
      <c r="CO47" s="166">
        <v>28.328399999999998</v>
      </c>
      <c r="CP47" s="166">
        <v>28.164100000000001</v>
      </c>
      <c r="CQ47" s="166">
        <v>27.145199999999999</v>
      </c>
      <c r="CR47" s="166">
        <v>39.779899999999998</v>
      </c>
      <c r="CS47" s="166">
        <v>39.6419</v>
      </c>
      <c r="CT47" s="166">
        <v>-28.3066</v>
      </c>
      <c r="CU47" s="166">
        <v>-23.194800000000001</v>
      </c>
      <c r="CV47" s="166">
        <v>-26.6553</v>
      </c>
      <c r="CW47" s="166">
        <v>4.2096999999999998</v>
      </c>
      <c r="CX47" s="166">
        <v>42.04</v>
      </c>
      <c r="CY47" s="166">
        <v>25.73</v>
      </c>
      <c r="CZ47" s="166">
        <v>12.973599999999999</v>
      </c>
      <c r="DA47" s="166">
        <v>11.8195</v>
      </c>
      <c r="DB47" s="166">
        <v>-8.7799999999999994</v>
      </c>
      <c r="DC47" s="167"/>
      <c r="DD47" s="166">
        <v>-18.1767</v>
      </c>
      <c r="DE47" s="166">
        <v>-18.291699999999999</v>
      </c>
      <c r="DF47" s="166">
        <v>42.778399999999998</v>
      </c>
      <c r="DG47" s="167"/>
      <c r="DH47" s="166">
        <v>-7.6548999999999996</v>
      </c>
      <c r="DI47" s="166">
        <v>-44.5</v>
      </c>
      <c r="DJ47" s="166">
        <v>-44.1</v>
      </c>
      <c r="DK47" s="166">
        <v>-2.8357000000000001</v>
      </c>
      <c r="DL47" s="166">
        <v>9.5432000000000006</v>
      </c>
      <c r="DM47" s="166">
        <v>15.934100000000001</v>
      </c>
      <c r="DN47" s="166">
        <v>20.786999999999999</v>
      </c>
      <c r="DO47" s="166">
        <v>10.23</v>
      </c>
      <c r="DP47" s="166">
        <v>-3.51</v>
      </c>
      <c r="DQ47" s="166">
        <v>11.6715</v>
      </c>
      <c r="DR47" s="166">
        <v>-42.854900000000001</v>
      </c>
      <c r="DS47" s="166">
        <v>-2.5099999999999998</v>
      </c>
      <c r="DT47" s="166">
        <v>-2.44</v>
      </c>
      <c r="DU47" s="166">
        <v>20.68</v>
      </c>
      <c r="DV47" s="166">
        <v>12.49</v>
      </c>
      <c r="DW47" s="166">
        <v>-43.127299999999998</v>
      </c>
      <c r="DX47" s="166">
        <v>-21.327300000000001</v>
      </c>
      <c r="DY47" s="166">
        <v>-29.105699999999999</v>
      </c>
      <c r="DZ47" s="166">
        <v>-27.054500000000001</v>
      </c>
      <c r="EA47" s="166">
        <v>25.1554</v>
      </c>
      <c r="EB47" s="166">
        <v>-2.8405999999999998</v>
      </c>
      <c r="EC47" s="166">
        <v>-11.924300000000001</v>
      </c>
      <c r="ED47" s="166">
        <v>-11.732200000000001</v>
      </c>
      <c r="EE47" s="166">
        <v>-12.2494</v>
      </c>
      <c r="EF47" s="166">
        <v>-24.360900000000001</v>
      </c>
      <c r="EG47" s="166">
        <v>-17.756</v>
      </c>
      <c r="EH47" s="166">
        <v>-36.2087</v>
      </c>
      <c r="EI47" s="166">
        <v>-23.701499999999999</v>
      </c>
      <c r="EJ47" s="167"/>
      <c r="EK47" s="166">
        <v>-9.0554000000000006</v>
      </c>
      <c r="EL47" s="166">
        <v>-8.3745999999999992</v>
      </c>
      <c r="EM47" s="166">
        <v>11.615500000000001</v>
      </c>
      <c r="EN47" s="166">
        <v>-1.6649</v>
      </c>
      <c r="EO47" s="166">
        <v>-2.0489999999999999</v>
      </c>
      <c r="EP47" s="166">
        <v>-20.995999999999999</v>
      </c>
      <c r="EQ47" s="166">
        <v>-19.224799999999998</v>
      </c>
      <c r="ER47" s="166">
        <v>-18.9438</v>
      </c>
      <c r="ES47" s="166">
        <v>5.9718999999999998</v>
      </c>
      <c r="ET47" s="167"/>
      <c r="EU47" s="167"/>
      <c r="EV47" s="167"/>
      <c r="EW47" s="166">
        <v>6.6139999999999999</v>
      </c>
      <c r="EX47" s="166">
        <v>-8.4044000000000008</v>
      </c>
      <c r="EY47" s="166">
        <v>-13.479699999999999</v>
      </c>
      <c r="EZ47" s="166">
        <v>-13.5939</v>
      </c>
      <c r="FA47" s="166">
        <v>7.5568999999999997</v>
      </c>
      <c r="FB47" s="166">
        <v>5.7168999999999999</v>
      </c>
      <c r="FC47" s="166">
        <v>-17.576599999999999</v>
      </c>
      <c r="FD47" s="166">
        <v>6.3198999999999996</v>
      </c>
      <c r="FE47" s="167"/>
      <c r="FF47" s="166">
        <v>5.9664999999999999</v>
      </c>
      <c r="FG47" s="166">
        <v>3.3704000000000001</v>
      </c>
      <c r="FH47" s="166">
        <v>3.6831999999999998</v>
      </c>
      <c r="FI47" s="166">
        <v>2.5345</v>
      </c>
      <c r="FJ47" s="166">
        <v>-11.387</v>
      </c>
      <c r="FK47" s="166">
        <v>-11.8894</v>
      </c>
      <c r="FL47" s="166">
        <v>11.7219</v>
      </c>
      <c r="FM47" s="166">
        <v>12.987</v>
      </c>
      <c r="FN47" s="166">
        <v>12.1983</v>
      </c>
      <c r="FO47" s="166">
        <v>20.7468</v>
      </c>
      <c r="FP47" s="166">
        <v>33.997100000000003</v>
      </c>
      <c r="FQ47" s="166">
        <v>20.641200000000001</v>
      </c>
      <c r="FR47" s="166">
        <v>-19.23</v>
      </c>
      <c r="FS47" s="166">
        <v>-1.5285</v>
      </c>
      <c r="FT47" s="166">
        <v>0.25380000000000003</v>
      </c>
      <c r="FU47" s="166">
        <v>1.42</v>
      </c>
      <c r="FV47" s="166">
        <v>-0.28000000000000003</v>
      </c>
      <c r="FW47" s="166">
        <v>-20.030999999999999</v>
      </c>
      <c r="FX47" s="167"/>
      <c r="FY47" s="167"/>
      <c r="FZ47" s="166">
        <v>0.38100000000000001</v>
      </c>
      <c r="GA47" s="167"/>
      <c r="GB47" s="166">
        <v>27.9</v>
      </c>
      <c r="GC47" s="166">
        <v>-41.497599999999998</v>
      </c>
      <c r="GD47" s="166">
        <v>-30.308800000000002</v>
      </c>
      <c r="GE47" s="166">
        <v>-2.0299999999999998</v>
      </c>
      <c r="GF47" s="166">
        <v>25.3522</v>
      </c>
      <c r="GG47" s="167"/>
      <c r="GH47" s="167"/>
      <c r="GI47" s="166">
        <v>-9.7682000000000002</v>
      </c>
      <c r="GJ47" s="166">
        <v>-10.4809</v>
      </c>
      <c r="GK47" s="166">
        <v>3.2229999999999999</v>
      </c>
      <c r="GL47" s="167"/>
      <c r="GM47" s="167"/>
      <c r="GN47" s="166">
        <v>-10.9559</v>
      </c>
      <c r="GO47" s="166">
        <v>24.471299999999999</v>
      </c>
      <c r="GP47" s="166">
        <v>8.1706000000000003</v>
      </c>
      <c r="GQ47" s="166">
        <v>-20.4328</v>
      </c>
      <c r="GR47" s="166">
        <v>5.3638000000000003</v>
      </c>
      <c r="GS47" s="166">
        <v>4.1064999999999996</v>
      </c>
      <c r="GT47" s="166">
        <v>180.9528</v>
      </c>
      <c r="GU47" s="166">
        <v>-4.9779999999999998</v>
      </c>
      <c r="GV47" s="166">
        <v>-9.3667999999999996</v>
      </c>
      <c r="GW47" s="166">
        <v>-13.167400000000001</v>
      </c>
      <c r="GX47" s="166">
        <v>4.4123999999999999</v>
      </c>
      <c r="GY47" s="167"/>
      <c r="GZ47" s="166">
        <v>9.6210000000000004</v>
      </c>
      <c r="HA47" s="166">
        <v>4</v>
      </c>
      <c r="HB47" s="166">
        <v>-7.4255000000000004</v>
      </c>
      <c r="HC47" s="166">
        <v>-5.6614000000000004</v>
      </c>
      <c r="HD47" s="166">
        <v>5.87</v>
      </c>
      <c r="HE47" s="166">
        <v>0</v>
      </c>
      <c r="HF47" s="166">
        <v>38.78</v>
      </c>
      <c r="HG47" s="166">
        <v>39.203000000000003</v>
      </c>
      <c r="HH47" s="166">
        <v>81.004499999999993</v>
      </c>
      <c r="HI47" s="166">
        <v>-2.2867000000000002</v>
      </c>
      <c r="HJ47" s="166">
        <v>48.866700000000002</v>
      </c>
      <c r="HK47" s="166">
        <v>-8.7345000000000006</v>
      </c>
      <c r="HL47" s="166">
        <v>-9.8184000000000005</v>
      </c>
      <c r="HM47" s="166">
        <v>0</v>
      </c>
      <c r="HN47" s="166">
        <v>0</v>
      </c>
      <c r="HO47" s="167"/>
      <c r="HP47" s="167"/>
      <c r="HQ47" s="166">
        <v>-15.138</v>
      </c>
      <c r="HR47" s="166">
        <v>-14.5777</v>
      </c>
      <c r="HS47" s="166">
        <v>-10.7773</v>
      </c>
      <c r="HT47" s="166">
        <v>-10.7849</v>
      </c>
      <c r="HU47" s="166">
        <v>15.74</v>
      </c>
      <c r="HV47" s="166">
        <v>15.91</v>
      </c>
      <c r="HW47" s="166">
        <v>-18.399999999999999</v>
      </c>
      <c r="HX47" s="166">
        <v>-19.3</v>
      </c>
      <c r="HY47" s="166">
        <v>3.8498999999999999</v>
      </c>
      <c r="HZ47" s="166">
        <v>-2.8</v>
      </c>
      <c r="IA47" s="166">
        <v>61.277299999999997</v>
      </c>
      <c r="IB47" s="166">
        <v>21.9712</v>
      </c>
      <c r="IC47" s="166">
        <v>21.631</v>
      </c>
      <c r="ID47" s="166">
        <v>-16.100000000000001</v>
      </c>
      <c r="IE47" s="166">
        <v>-23.2</v>
      </c>
      <c r="IF47" s="166">
        <v>-0.3</v>
      </c>
      <c r="IG47" s="166">
        <v>-0.8</v>
      </c>
      <c r="IH47" s="167"/>
      <c r="II47" s="167"/>
      <c r="IJ47" s="166">
        <v>-105.92570000000001</v>
      </c>
      <c r="IK47" s="166">
        <v>-1.0862000000000001</v>
      </c>
      <c r="IL47" s="166">
        <v>-270.51280000000003</v>
      </c>
      <c r="IM47" s="166">
        <v>-27.879100000000001</v>
      </c>
      <c r="IN47" s="166">
        <v>-40.5411</v>
      </c>
      <c r="IO47" s="166">
        <v>121.26349999999999</v>
      </c>
      <c r="IP47" s="166">
        <v>41.084600000000002</v>
      </c>
      <c r="IQ47" s="166">
        <v>113.2664</v>
      </c>
      <c r="IR47" s="166">
        <v>110.4299</v>
      </c>
      <c r="IS47" s="166">
        <v>59.040599999999998</v>
      </c>
      <c r="IT47" s="166">
        <v>24.655799999999999</v>
      </c>
      <c r="IU47" s="166">
        <v>24.6252</v>
      </c>
      <c r="IV47" s="166">
        <v>-3.7214999999999998</v>
      </c>
      <c r="IW47" s="166">
        <v>224.90049999999999</v>
      </c>
      <c r="IX47" s="166">
        <v>-211.03819999999999</v>
      </c>
      <c r="IY47" s="166">
        <v>13.4871</v>
      </c>
      <c r="IZ47" s="166">
        <v>-0.69279999999999997</v>
      </c>
      <c r="JA47" s="166">
        <v>-1.9665999999999999</v>
      </c>
      <c r="JB47" s="166">
        <v>-2.6659999999999999</v>
      </c>
      <c r="JC47" s="166">
        <v>-4.6399999999999997</v>
      </c>
      <c r="JD47" s="166">
        <v>0.23</v>
      </c>
      <c r="JE47" s="166">
        <v>0.23100000000000001</v>
      </c>
      <c r="JF47" s="166">
        <v>-0.4</v>
      </c>
      <c r="JG47" s="166">
        <v>2.64</v>
      </c>
      <c r="JH47" s="166">
        <v>-3.9584000000000001</v>
      </c>
      <c r="JI47" s="166">
        <v>-8.6991999999999994</v>
      </c>
      <c r="JJ47" s="166">
        <v>2.7267999999999999</v>
      </c>
      <c r="JK47" s="166">
        <v>-2.6657999999999999</v>
      </c>
      <c r="JL47" s="166">
        <v>15.2</v>
      </c>
      <c r="JM47" s="166">
        <v>9.5990000000000002</v>
      </c>
      <c r="JN47" s="166">
        <v>9.1039999999999992</v>
      </c>
      <c r="JO47" s="167"/>
      <c r="JP47" s="167"/>
      <c r="JQ47" s="166">
        <v>4.3609999999999998</v>
      </c>
      <c r="JR47" s="166">
        <v>3.9339</v>
      </c>
      <c r="JS47" s="166">
        <v>3.6353</v>
      </c>
      <c r="JT47" s="167"/>
      <c r="JU47" s="166">
        <v>7.4</v>
      </c>
      <c r="JV47" s="166">
        <v>6.0548000000000002</v>
      </c>
      <c r="JW47" s="166">
        <v>0.79</v>
      </c>
      <c r="JX47" s="167"/>
      <c r="JY47" s="166">
        <v>-6.1676000000000002</v>
      </c>
      <c r="JZ47" s="166">
        <v>-13.940799999999999</v>
      </c>
      <c r="KA47" s="166">
        <v>-18.750900000000001</v>
      </c>
      <c r="KB47" s="166">
        <v>-3.7711999999999999</v>
      </c>
      <c r="KC47" s="166">
        <v>10.3415</v>
      </c>
      <c r="KD47" s="166">
        <v>-13.3058</v>
      </c>
      <c r="KE47" s="166">
        <v>2.3125</v>
      </c>
      <c r="KF47" s="166">
        <v>-0.3</v>
      </c>
      <c r="KG47" s="166">
        <v>-16.100000000000001</v>
      </c>
      <c r="KH47" s="166">
        <v>57.216900000000003</v>
      </c>
      <c r="KI47" s="166">
        <v>-119.0459</v>
      </c>
    </row>
    <row r="48" spans="1:295" ht="18" customHeight="1" x14ac:dyDescent="0.25">
      <c r="A48" s="161" t="s">
        <v>84</v>
      </c>
      <c r="B48" s="161" t="s">
        <v>831</v>
      </c>
      <c r="C48" s="168">
        <v>0</v>
      </c>
      <c r="D48" s="169">
        <v>3.4931000000000001</v>
      </c>
      <c r="E48" s="169">
        <v>-8.9631000000000007</v>
      </c>
      <c r="F48" s="169">
        <v>-0.48249999999999998</v>
      </c>
      <c r="G48" s="169">
        <v>11.358499999999999</v>
      </c>
      <c r="H48" s="170"/>
      <c r="I48" s="169">
        <v>15.728199999999999</v>
      </c>
      <c r="J48" s="170"/>
      <c r="K48" s="169">
        <v>16.834299999999999</v>
      </c>
      <c r="L48" s="169">
        <v>6.7698</v>
      </c>
      <c r="M48" s="169">
        <v>6.5141999999999998</v>
      </c>
      <c r="N48" s="169">
        <v>-17.760000000000002</v>
      </c>
      <c r="O48" s="169">
        <v>-26.4</v>
      </c>
      <c r="P48" s="169">
        <v>2.2000000000000002</v>
      </c>
      <c r="Q48" s="169">
        <v>1.6559999999999999</v>
      </c>
      <c r="R48" s="170"/>
      <c r="S48" s="169">
        <v>4.2544000000000004</v>
      </c>
      <c r="T48" s="169">
        <v>-9.6928999999999998</v>
      </c>
      <c r="U48" s="169">
        <v>5.4255000000000004</v>
      </c>
      <c r="V48" s="169">
        <v>5.2933000000000003</v>
      </c>
      <c r="W48" s="169">
        <v>9.5342000000000002</v>
      </c>
      <c r="X48" s="169">
        <v>1.8306</v>
      </c>
      <c r="Y48" s="169">
        <v>0.26939999999999997</v>
      </c>
      <c r="Z48" s="169">
        <v>0.89790000000000003</v>
      </c>
      <c r="AA48" s="170"/>
      <c r="AB48" s="169">
        <v>-1.2136</v>
      </c>
      <c r="AC48" s="169">
        <v>-1.7000000000000001E-2</v>
      </c>
      <c r="AD48" s="169">
        <v>7.0000000000000001E-3</v>
      </c>
      <c r="AE48" s="169">
        <v>3.4159999999999999</v>
      </c>
      <c r="AF48" s="169">
        <v>-2.2200000000000002</v>
      </c>
      <c r="AG48" s="170"/>
      <c r="AH48" s="169">
        <v>-1.329</v>
      </c>
      <c r="AI48" s="169">
        <v>0.251</v>
      </c>
      <c r="AJ48" s="170"/>
      <c r="AK48" s="169">
        <v>-9.26</v>
      </c>
      <c r="AL48" s="170"/>
      <c r="AM48" s="169">
        <v>-13.26</v>
      </c>
      <c r="AN48" s="169">
        <v>-13.3</v>
      </c>
      <c r="AO48" s="169">
        <v>3.5566</v>
      </c>
      <c r="AP48" s="169">
        <v>3.2923</v>
      </c>
      <c r="AQ48" s="169">
        <v>21.224299999999999</v>
      </c>
      <c r="AR48" s="169">
        <v>23.352699999999999</v>
      </c>
      <c r="AS48" s="169">
        <v>-15.1433</v>
      </c>
      <c r="AT48" s="169">
        <v>-9.7664000000000009</v>
      </c>
      <c r="AU48" s="169">
        <v>-9.7360000000000007</v>
      </c>
      <c r="AV48" s="169">
        <v>-2.9373</v>
      </c>
      <c r="AW48" s="170"/>
      <c r="AX48" s="169">
        <v>-15.8741</v>
      </c>
      <c r="AY48" s="169">
        <v>-13.8591</v>
      </c>
      <c r="AZ48" s="169">
        <v>19.074400000000001</v>
      </c>
      <c r="BA48" s="169">
        <v>20.0289</v>
      </c>
      <c r="BB48" s="169">
        <v>5.8506999999999998</v>
      </c>
      <c r="BC48" s="169">
        <v>3.5687000000000002</v>
      </c>
      <c r="BD48" s="169">
        <v>-0.8</v>
      </c>
      <c r="BE48" s="169">
        <v>-0.8</v>
      </c>
      <c r="BF48" s="169">
        <v>-23.664999999999999</v>
      </c>
      <c r="BG48" s="169">
        <v>-23.403700000000001</v>
      </c>
      <c r="BH48" s="169">
        <v>-1.6129</v>
      </c>
      <c r="BI48" s="170"/>
      <c r="BJ48" s="169">
        <v>-3.7682000000000002</v>
      </c>
      <c r="BK48" s="169">
        <v>3.0146999999999999</v>
      </c>
      <c r="BL48" s="169">
        <v>1.6463000000000001</v>
      </c>
      <c r="BM48" s="169">
        <v>1.2959000000000001</v>
      </c>
      <c r="BN48" s="169">
        <v>-89.754900000000006</v>
      </c>
      <c r="BO48" s="169">
        <v>64.455100000000002</v>
      </c>
      <c r="BP48" s="169">
        <v>64.302499999999995</v>
      </c>
      <c r="BQ48" s="169">
        <v>-48.173699999999997</v>
      </c>
      <c r="BR48" s="169">
        <v>-114.08759999999999</v>
      </c>
      <c r="BS48" s="170"/>
      <c r="BT48" s="170"/>
      <c r="BU48" s="170"/>
      <c r="BV48" s="170"/>
      <c r="BW48" s="169">
        <v>12.02</v>
      </c>
      <c r="BX48" s="169">
        <v>11.78</v>
      </c>
      <c r="BY48" s="169">
        <v>-4.33</v>
      </c>
      <c r="BZ48" s="169">
        <v>3.72</v>
      </c>
      <c r="CA48" s="169">
        <v>1.7456</v>
      </c>
      <c r="CB48" s="169">
        <v>2.0135000000000001</v>
      </c>
      <c r="CC48" s="169">
        <v>11.884600000000001</v>
      </c>
      <c r="CD48" s="169">
        <v>10.0039</v>
      </c>
      <c r="CE48" s="169">
        <v>12.444800000000001</v>
      </c>
      <c r="CF48" s="169">
        <v>-23.287600000000001</v>
      </c>
      <c r="CG48" s="169">
        <v>-23.538499999999999</v>
      </c>
      <c r="CH48" s="169">
        <v>-3.7791999999999999</v>
      </c>
      <c r="CI48" s="169">
        <v>16.086600000000001</v>
      </c>
      <c r="CJ48" s="170"/>
      <c r="CK48" s="170"/>
      <c r="CL48" s="170"/>
      <c r="CM48" s="169">
        <v>-31.4</v>
      </c>
      <c r="CN48" s="169">
        <v>-3.64</v>
      </c>
      <c r="CO48" s="169">
        <v>27.338200000000001</v>
      </c>
      <c r="CP48" s="169">
        <v>27.384799999999998</v>
      </c>
      <c r="CQ48" s="169">
        <v>26.7166</v>
      </c>
      <c r="CR48" s="169">
        <v>38.064799999999998</v>
      </c>
      <c r="CS48" s="169">
        <v>38.249899999999997</v>
      </c>
      <c r="CT48" s="169">
        <v>-23.099699999999999</v>
      </c>
      <c r="CU48" s="169">
        <v>-27.0017</v>
      </c>
      <c r="CV48" s="169">
        <v>-20.781099999999999</v>
      </c>
      <c r="CW48" s="169">
        <v>4.4856999999999996</v>
      </c>
      <c r="CX48" s="169">
        <v>41.48</v>
      </c>
      <c r="CY48" s="169">
        <v>25.61</v>
      </c>
      <c r="CZ48" s="169">
        <v>12.504899999999999</v>
      </c>
      <c r="DA48" s="169">
        <v>11.331200000000001</v>
      </c>
      <c r="DB48" s="169">
        <v>-8.65</v>
      </c>
      <c r="DC48" s="170"/>
      <c r="DD48" s="169">
        <v>-17.519100000000002</v>
      </c>
      <c r="DE48" s="169">
        <v>-17.270600000000002</v>
      </c>
      <c r="DF48" s="169">
        <v>40.265900000000002</v>
      </c>
      <c r="DG48" s="170"/>
      <c r="DH48" s="169">
        <v>-7.4353999999999996</v>
      </c>
      <c r="DI48" s="169">
        <v>-41.6</v>
      </c>
      <c r="DJ48" s="169">
        <v>-42.5</v>
      </c>
      <c r="DK48" s="169">
        <v>-2.887</v>
      </c>
      <c r="DL48" s="169">
        <v>8.7951999999999995</v>
      </c>
      <c r="DM48" s="169">
        <v>15.776400000000001</v>
      </c>
      <c r="DN48" s="169">
        <v>19.488199999999999</v>
      </c>
      <c r="DO48" s="169">
        <v>9.42</v>
      </c>
      <c r="DP48" s="169">
        <v>-3.66</v>
      </c>
      <c r="DQ48" s="169">
        <v>11.191000000000001</v>
      </c>
      <c r="DR48" s="169">
        <v>-40.474800000000002</v>
      </c>
      <c r="DS48" s="169">
        <v>-2.34</v>
      </c>
      <c r="DT48" s="169">
        <v>-2.37</v>
      </c>
      <c r="DU48" s="169">
        <v>19.649999999999999</v>
      </c>
      <c r="DV48" s="169">
        <v>12.21</v>
      </c>
      <c r="DW48" s="169">
        <v>-41.181800000000003</v>
      </c>
      <c r="DX48" s="169">
        <v>-20.5</v>
      </c>
      <c r="DY48" s="169">
        <v>-27.704000000000001</v>
      </c>
      <c r="DZ48" s="169">
        <v>-26.154499999999999</v>
      </c>
      <c r="EA48" s="169">
        <v>25.158200000000001</v>
      </c>
      <c r="EB48" s="169">
        <v>-3.6819000000000002</v>
      </c>
      <c r="EC48" s="169">
        <v>-12.4635</v>
      </c>
      <c r="ED48" s="169">
        <v>-12.351699999999999</v>
      </c>
      <c r="EE48" s="169">
        <v>-12.495799999999999</v>
      </c>
      <c r="EF48" s="169">
        <v>-23.924800000000001</v>
      </c>
      <c r="EG48" s="169">
        <v>-17.141999999999999</v>
      </c>
      <c r="EH48" s="169">
        <v>-36.225700000000003</v>
      </c>
      <c r="EI48" s="169">
        <v>-22.4255</v>
      </c>
      <c r="EJ48" s="170"/>
      <c r="EK48" s="169">
        <v>-9.3903999999999996</v>
      </c>
      <c r="EL48" s="169">
        <v>-8.6396999999999995</v>
      </c>
      <c r="EM48" s="169">
        <v>12.2102</v>
      </c>
      <c r="EN48" s="169">
        <v>-5.0134999999999996</v>
      </c>
      <c r="EO48" s="169">
        <v>-5.0505000000000004</v>
      </c>
      <c r="EP48" s="169">
        <v>-19.972000000000001</v>
      </c>
      <c r="EQ48" s="169">
        <v>-17.7898</v>
      </c>
      <c r="ER48" s="169">
        <v>-17.334900000000001</v>
      </c>
      <c r="ES48" s="169">
        <v>5.8296000000000001</v>
      </c>
      <c r="ET48" s="170"/>
      <c r="EU48" s="170"/>
      <c r="EV48" s="169">
        <v>0</v>
      </c>
      <c r="EW48" s="169">
        <v>6.4771999999999998</v>
      </c>
      <c r="EX48" s="169">
        <v>-14.396000000000001</v>
      </c>
      <c r="EY48" s="169">
        <v>-13.581799999999999</v>
      </c>
      <c r="EZ48" s="169">
        <v>-13.671900000000001</v>
      </c>
      <c r="FA48" s="169">
        <v>8.4624000000000006</v>
      </c>
      <c r="FB48" s="169">
        <v>6.3552</v>
      </c>
      <c r="FC48" s="169">
        <v>-18.7592</v>
      </c>
      <c r="FD48" s="169">
        <v>5.8097000000000003</v>
      </c>
      <c r="FE48" s="170"/>
      <c r="FF48" s="169">
        <v>5.5408999999999997</v>
      </c>
      <c r="FG48" s="169">
        <v>4.0233999999999996</v>
      </c>
      <c r="FH48" s="169">
        <v>3.5468999999999999</v>
      </c>
      <c r="FI48" s="169">
        <v>3.3700999999999999</v>
      </c>
      <c r="FJ48" s="169">
        <v>-12.224299999999999</v>
      </c>
      <c r="FK48" s="169">
        <v>-12.3918</v>
      </c>
      <c r="FL48" s="169">
        <v>12.3918</v>
      </c>
      <c r="FM48" s="169">
        <v>11.2746</v>
      </c>
      <c r="FN48" s="169">
        <v>11.277799999999999</v>
      </c>
      <c r="FO48" s="169">
        <v>21.4467</v>
      </c>
      <c r="FP48" s="170"/>
      <c r="FQ48" s="169">
        <v>20.4068</v>
      </c>
      <c r="FR48" s="169">
        <v>-19.55</v>
      </c>
      <c r="FS48" s="169">
        <v>-1.6127</v>
      </c>
      <c r="FT48" s="169">
        <v>0.28039999999999998</v>
      </c>
      <c r="FU48" s="169">
        <v>1.18</v>
      </c>
      <c r="FV48" s="169">
        <v>-0.05</v>
      </c>
      <c r="FW48" s="169">
        <v>-19.814399999999999</v>
      </c>
      <c r="FX48" s="170"/>
      <c r="FY48" s="169">
        <v>6.76</v>
      </c>
      <c r="FZ48" s="169">
        <v>0.314</v>
      </c>
      <c r="GA48" s="170"/>
      <c r="GB48" s="169">
        <v>29.24</v>
      </c>
      <c r="GC48" s="169">
        <v>-42.366399999999999</v>
      </c>
      <c r="GD48" s="169">
        <v>-30.9099</v>
      </c>
      <c r="GE48" s="169">
        <v>-1.68</v>
      </c>
      <c r="GF48" s="169">
        <v>26.824400000000001</v>
      </c>
      <c r="GG48" s="170"/>
      <c r="GH48" s="169">
        <v>31.208200000000001</v>
      </c>
      <c r="GI48" s="169">
        <v>-9.7675999999999998</v>
      </c>
      <c r="GJ48" s="169">
        <v>-10.367800000000001</v>
      </c>
      <c r="GK48" s="169">
        <v>3.1953999999999998</v>
      </c>
      <c r="GL48" s="170"/>
      <c r="GM48" s="170"/>
      <c r="GN48" s="169">
        <v>-11.459899999999999</v>
      </c>
      <c r="GO48" s="169">
        <v>-26.629899999999999</v>
      </c>
      <c r="GP48" s="169">
        <v>8.8484999999999996</v>
      </c>
      <c r="GQ48" s="169">
        <v>-21.198799999999999</v>
      </c>
      <c r="GR48" s="169">
        <v>5.5381999999999998</v>
      </c>
      <c r="GS48" s="169">
        <v>5.1288</v>
      </c>
      <c r="GT48" s="169">
        <v>180.39850000000001</v>
      </c>
      <c r="GU48" s="169">
        <v>-4.9747000000000003</v>
      </c>
      <c r="GV48" s="169">
        <v>-9.5799000000000003</v>
      </c>
      <c r="GW48" s="169">
        <v>-12.715299999999999</v>
      </c>
      <c r="GX48" s="169">
        <v>3.9704999999999999</v>
      </c>
      <c r="GY48" s="169">
        <v>9.3991000000000007</v>
      </c>
      <c r="GZ48" s="169">
        <v>9.5419</v>
      </c>
      <c r="HA48" s="169">
        <v>3.3357999999999999</v>
      </c>
      <c r="HB48" s="169">
        <v>-8.0587999999999997</v>
      </c>
      <c r="HC48" s="169">
        <v>-6.8757999999999999</v>
      </c>
      <c r="HD48" s="169">
        <v>5.87</v>
      </c>
      <c r="HE48" s="169">
        <v>0</v>
      </c>
      <c r="HF48" s="169">
        <v>36.936399999999999</v>
      </c>
      <c r="HG48" s="169">
        <v>38.358400000000003</v>
      </c>
      <c r="HH48" s="169">
        <v>81.990300000000005</v>
      </c>
      <c r="HI48" s="169">
        <v>-2.8010999999999999</v>
      </c>
      <c r="HJ48" s="169">
        <v>48.721699999999998</v>
      </c>
      <c r="HK48" s="169">
        <v>-7.7053000000000003</v>
      </c>
      <c r="HL48" s="169">
        <v>-9.5454000000000008</v>
      </c>
      <c r="HM48" s="169">
        <v>-11.0398</v>
      </c>
      <c r="HN48" s="169">
        <v>-9.8618000000000006</v>
      </c>
      <c r="HO48" s="170"/>
      <c r="HP48" s="170"/>
      <c r="HQ48" s="169">
        <v>-15.0501</v>
      </c>
      <c r="HR48" s="169">
        <v>-14.4514</v>
      </c>
      <c r="HS48" s="169">
        <v>-10.808199999999999</v>
      </c>
      <c r="HT48" s="169">
        <v>-11.065300000000001</v>
      </c>
      <c r="HU48" s="169">
        <v>16.670000000000002</v>
      </c>
      <c r="HV48" s="169">
        <v>16.68</v>
      </c>
      <c r="HW48" s="169">
        <v>-19.2</v>
      </c>
      <c r="HX48" s="169">
        <v>-19.3</v>
      </c>
      <c r="HY48" s="169">
        <v>4.0622999999999996</v>
      </c>
      <c r="HZ48" s="169">
        <v>-2.08</v>
      </c>
      <c r="IA48" s="169">
        <v>57.465800000000002</v>
      </c>
      <c r="IB48" s="169">
        <v>19.416799999999999</v>
      </c>
      <c r="IC48" s="169">
        <v>19.3033</v>
      </c>
      <c r="ID48" s="169">
        <v>-16</v>
      </c>
      <c r="IE48" s="169">
        <v>-23.5</v>
      </c>
      <c r="IF48" s="169">
        <v>-0.7</v>
      </c>
      <c r="IG48" s="169">
        <v>-1.6</v>
      </c>
      <c r="IH48" s="170"/>
      <c r="II48" s="170"/>
      <c r="IJ48" s="169">
        <v>-104.7831</v>
      </c>
      <c r="IK48" s="169">
        <v>-1.0536000000000001</v>
      </c>
      <c r="IL48" s="169">
        <v>-272.26479999999998</v>
      </c>
      <c r="IM48" s="169">
        <v>-25.964400000000001</v>
      </c>
      <c r="IN48" s="169">
        <v>-40.679600000000001</v>
      </c>
      <c r="IO48" s="169">
        <v>120.59480000000001</v>
      </c>
      <c r="IP48" s="169">
        <v>43.9587</v>
      </c>
      <c r="IQ48" s="169">
        <v>112.5737</v>
      </c>
      <c r="IR48" s="169">
        <v>108.4295</v>
      </c>
      <c r="IS48" s="169">
        <v>59.390900000000002</v>
      </c>
      <c r="IT48" s="169">
        <v>25.771000000000001</v>
      </c>
      <c r="IU48" s="169">
        <v>26.1968</v>
      </c>
      <c r="IV48" s="169">
        <v>-3.6301000000000001</v>
      </c>
      <c r="IW48" s="169">
        <v>219.94280000000001</v>
      </c>
      <c r="IX48" s="169">
        <v>-208.0848</v>
      </c>
      <c r="IY48" s="169">
        <v>15.5716</v>
      </c>
      <c r="IZ48" s="169">
        <v>-3.2288000000000001</v>
      </c>
      <c r="JA48" s="169">
        <v>-1.8273999999999999</v>
      </c>
      <c r="JB48" s="169">
        <v>-2.0419999999999998</v>
      </c>
      <c r="JC48" s="169">
        <v>-4.16</v>
      </c>
      <c r="JD48" s="169">
        <v>9.8000000000000004E-2</v>
      </c>
      <c r="JE48" s="169">
        <v>0.10100000000000001</v>
      </c>
      <c r="JF48" s="169">
        <v>-0.72</v>
      </c>
      <c r="JG48" s="169">
        <v>2.56</v>
      </c>
      <c r="JH48" s="169">
        <v>-3.5183</v>
      </c>
      <c r="JI48" s="169">
        <v>-8.3482000000000003</v>
      </c>
      <c r="JJ48" s="169">
        <v>2.7267999999999999</v>
      </c>
      <c r="JK48" s="169">
        <v>-2.1958000000000002</v>
      </c>
      <c r="JL48" s="169">
        <v>13.9</v>
      </c>
      <c r="JM48" s="169">
        <v>6.3860000000000001</v>
      </c>
      <c r="JN48" s="169">
        <v>6.9509999999999996</v>
      </c>
      <c r="JO48" s="170"/>
      <c r="JP48" s="170"/>
      <c r="JQ48" s="169">
        <v>3.8431999999999999</v>
      </c>
      <c r="JR48" s="169">
        <v>4.4711999999999996</v>
      </c>
      <c r="JS48" s="169">
        <v>3.0897999999999999</v>
      </c>
      <c r="JT48" s="170"/>
      <c r="JU48" s="169">
        <v>7.7</v>
      </c>
      <c r="JV48" s="169">
        <v>5.8558000000000003</v>
      </c>
      <c r="JW48" s="169">
        <v>0.76</v>
      </c>
      <c r="JX48" s="170"/>
      <c r="JY48" s="169">
        <v>-5.2164000000000001</v>
      </c>
      <c r="JZ48" s="169">
        <v>-14.9314</v>
      </c>
      <c r="KA48" s="169">
        <v>-18.5518</v>
      </c>
      <c r="KB48" s="169">
        <v>-2.8839000000000001</v>
      </c>
      <c r="KC48" s="169">
        <v>10.791600000000001</v>
      </c>
      <c r="KD48" s="169">
        <v>-13.839600000000001</v>
      </c>
      <c r="KE48" s="169">
        <v>2.2069000000000001</v>
      </c>
      <c r="KF48" s="169">
        <v>-0.3</v>
      </c>
      <c r="KG48" s="169">
        <v>-15.5</v>
      </c>
      <c r="KH48" s="169">
        <v>57.503900000000002</v>
      </c>
      <c r="KI48" s="169">
        <v>-120.7299</v>
      </c>
    </row>
    <row r="49" spans="1:295" ht="18" customHeight="1" x14ac:dyDescent="0.25">
      <c r="A49" s="161" t="s">
        <v>84</v>
      </c>
      <c r="B49" s="161" t="s">
        <v>832</v>
      </c>
      <c r="C49" s="162">
        <v>0</v>
      </c>
      <c r="D49" s="163">
        <v>3.4371</v>
      </c>
      <c r="E49" s="164"/>
      <c r="F49" s="163">
        <v>0.21590000000000001</v>
      </c>
      <c r="G49" s="163">
        <v>11.7902</v>
      </c>
      <c r="H49" s="164"/>
      <c r="I49" s="163">
        <v>14.712</v>
      </c>
      <c r="J49" s="164"/>
      <c r="K49" s="163">
        <v>15.625999999999999</v>
      </c>
      <c r="L49" s="163">
        <v>6.0987999999999998</v>
      </c>
      <c r="M49" s="163">
        <v>5.8440000000000003</v>
      </c>
      <c r="N49" s="163">
        <v>-17.760000000000002</v>
      </c>
      <c r="O49" s="164"/>
      <c r="P49" s="164"/>
      <c r="Q49" s="163">
        <v>2.484</v>
      </c>
      <c r="R49" s="163">
        <v>-17.600000000000001</v>
      </c>
      <c r="S49" s="163">
        <v>3.8974000000000002</v>
      </c>
      <c r="T49" s="163">
        <v>-9.0627999999999993</v>
      </c>
      <c r="U49" s="163">
        <v>5.1452</v>
      </c>
      <c r="V49" s="163">
        <v>5.0164</v>
      </c>
      <c r="W49" s="163">
        <v>9.1205999999999996</v>
      </c>
      <c r="X49" s="163">
        <v>2.2957999999999998</v>
      </c>
      <c r="Y49" s="163">
        <v>0.2465</v>
      </c>
      <c r="Z49" s="163">
        <v>0.91649999999999998</v>
      </c>
      <c r="AA49" s="164"/>
      <c r="AB49" s="163">
        <v>-1.121</v>
      </c>
      <c r="AC49" s="163">
        <v>-4.9000000000000002E-2</v>
      </c>
      <c r="AD49" s="163">
        <v>-0.03</v>
      </c>
      <c r="AE49" s="163">
        <v>3.746</v>
      </c>
      <c r="AF49" s="163">
        <v>-2.2200000000000002</v>
      </c>
      <c r="AG49" s="163">
        <v>-6.6</v>
      </c>
      <c r="AH49" s="163">
        <v>-1.173</v>
      </c>
      <c r="AI49" s="163">
        <v>0.255</v>
      </c>
      <c r="AJ49" s="164"/>
      <c r="AK49" s="163">
        <v>-9.59</v>
      </c>
      <c r="AL49" s="164"/>
      <c r="AM49" s="163">
        <v>-13.01</v>
      </c>
      <c r="AN49" s="163">
        <v>-13.04</v>
      </c>
      <c r="AO49" s="163">
        <v>4.7499000000000002</v>
      </c>
      <c r="AP49" s="163">
        <v>3.3519000000000001</v>
      </c>
      <c r="AQ49" s="163">
        <v>20.0792</v>
      </c>
      <c r="AR49" s="163">
        <v>22.2987</v>
      </c>
      <c r="AS49" s="163">
        <v>-15.379799999999999</v>
      </c>
      <c r="AT49" s="163">
        <v>-9.9185999999999996</v>
      </c>
      <c r="AU49" s="163">
        <v>-10.1373</v>
      </c>
      <c r="AV49" s="163">
        <v>-1.0989</v>
      </c>
      <c r="AW49" s="163">
        <v>-0.5645</v>
      </c>
      <c r="AX49" s="163">
        <v>-16.688300000000002</v>
      </c>
      <c r="AY49" s="163">
        <v>-14.6333</v>
      </c>
      <c r="AZ49" s="163">
        <v>21.475899999999999</v>
      </c>
      <c r="BA49" s="163">
        <v>22.5838</v>
      </c>
      <c r="BB49" s="163">
        <v>3.7850000000000001</v>
      </c>
      <c r="BC49" s="163">
        <v>4.2030000000000003</v>
      </c>
      <c r="BD49" s="163">
        <v>-0.8</v>
      </c>
      <c r="BE49" s="163">
        <v>-0.9</v>
      </c>
      <c r="BF49" s="163">
        <v>-23.746500000000001</v>
      </c>
      <c r="BG49" s="163">
        <v>-23.594200000000001</v>
      </c>
      <c r="BH49" s="163">
        <v>-1.33</v>
      </c>
      <c r="BI49" s="164"/>
      <c r="BJ49" s="163">
        <v>-4.0221</v>
      </c>
      <c r="BK49" s="163">
        <v>2.548</v>
      </c>
      <c r="BL49" s="163">
        <v>1.5106999999999999</v>
      </c>
      <c r="BM49" s="163">
        <v>1.1797</v>
      </c>
      <c r="BN49" s="163">
        <v>-92.867800000000003</v>
      </c>
      <c r="BO49" s="163">
        <v>64.119399999999999</v>
      </c>
      <c r="BP49" s="163">
        <v>64.241399999999999</v>
      </c>
      <c r="BQ49" s="163">
        <v>-40.058700000000002</v>
      </c>
      <c r="BR49" s="163">
        <v>-116.52889999999999</v>
      </c>
      <c r="BS49" s="164"/>
      <c r="BT49" s="164"/>
      <c r="BU49" s="164"/>
      <c r="BV49" s="164"/>
      <c r="BW49" s="163">
        <v>11.96</v>
      </c>
      <c r="BX49" s="163">
        <v>11.66</v>
      </c>
      <c r="BY49" s="163">
        <v>-4.3899999999999997</v>
      </c>
      <c r="BZ49" s="163">
        <v>4.13</v>
      </c>
      <c r="CA49" s="163">
        <v>4.8266</v>
      </c>
      <c r="CB49" s="163">
        <v>4.8266</v>
      </c>
      <c r="CC49" s="163">
        <v>14.148300000000001</v>
      </c>
      <c r="CD49" s="163">
        <v>12.749599999999999</v>
      </c>
      <c r="CE49" s="163">
        <v>16.339300000000001</v>
      </c>
      <c r="CF49" s="163">
        <v>-28.914400000000001</v>
      </c>
      <c r="CG49" s="163">
        <v>-28.998999999999999</v>
      </c>
      <c r="CH49" s="163">
        <v>-4.2161</v>
      </c>
      <c r="CI49" s="163">
        <v>15.4633</v>
      </c>
      <c r="CJ49" s="164"/>
      <c r="CK49" s="164"/>
      <c r="CL49" s="163">
        <v>0</v>
      </c>
      <c r="CM49" s="163">
        <v>-30.6</v>
      </c>
      <c r="CN49" s="163">
        <v>-3.51</v>
      </c>
      <c r="CO49" s="163">
        <v>25.384899999999998</v>
      </c>
      <c r="CP49" s="163">
        <v>25.375699999999998</v>
      </c>
      <c r="CQ49" s="163">
        <v>24.4818</v>
      </c>
      <c r="CR49" s="163">
        <v>39.328400000000002</v>
      </c>
      <c r="CS49" s="163">
        <v>39.653300000000002</v>
      </c>
      <c r="CT49" s="163">
        <v>-23.787099999999999</v>
      </c>
      <c r="CU49" s="163">
        <v>-27.889900000000001</v>
      </c>
      <c r="CV49" s="163">
        <v>-21.959</v>
      </c>
      <c r="CW49" s="163">
        <v>4.6971999999999996</v>
      </c>
      <c r="CX49" s="163">
        <v>40.840000000000003</v>
      </c>
      <c r="CY49" s="163">
        <v>25</v>
      </c>
      <c r="CZ49" s="163">
        <v>11.879899999999999</v>
      </c>
      <c r="DA49" s="163">
        <v>10.745200000000001</v>
      </c>
      <c r="DB49" s="163">
        <v>-8.1199999999999992</v>
      </c>
      <c r="DC49" s="164"/>
      <c r="DD49" s="163">
        <v>-17.017099999999999</v>
      </c>
      <c r="DE49" s="163">
        <v>-16.599900000000002</v>
      </c>
      <c r="DF49" s="163">
        <v>42.276600000000002</v>
      </c>
      <c r="DG49" s="164"/>
      <c r="DH49" s="163">
        <v>-7.1064999999999996</v>
      </c>
      <c r="DI49" s="163">
        <v>-39.200000000000003</v>
      </c>
      <c r="DJ49" s="163">
        <v>-39.299999999999997</v>
      </c>
      <c r="DK49" s="163">
        <v>-2.7294999999999998</v>
      </c>
      <c r="DL49" s="163">
        <v>7.6731999999999996</v>
      </c>
      <c r="DM49" s="163">
        <v>15.3033</v>
      </c>
      <c r="DN49" s="163">
        <v>18.560500000000001</v>
      </c>
      <c r="DO49" s="163">
        <v>8.42</v>
      </c>
      <c r="DP49" s="163">
        <v>-3.48</v>
      </c>
      <c r="DQ49" s="163">
        <v>11.842000000000001</v>
      </c>
      <c r="DR49" s="163">
        <v>-42.799900000000001</v>
      </c>
      <c r="DS49" s="163">
        <v>-2.35</v>
      </c>
      <c r="DT49" s="163">
        <v>-2.39</v>
      </c>
      <c r="DU49" s="163">
        <v>21.67</v>
      </c>
      <c r="DV49" s="163">
        <v>11.96</v>
      </c>
      <c r="DW49" s="163">
        <v>-42.581800000000001</v>
      </c>
      <c r="DX49" s="163">
        <v>-22.2</v>
      </c>
      <c r="DY49" s="163">
        <v>-27.1066</v>
      </c>
      <c r="DZ49" s="163">
        <v>-25.7273</v>
      </c>
      <c r="EA49" s="163">
        <v>20.424600000000002</v>
      </c>
      <c r="EB49" s="163">
        <v>-6.8949999999999996</v>
      </c>
      <c r="EC49" s="163">
        <v>-15.5085</v>
      </c>
      <c r="ED49" s="163">
        <v>-15.552899999999999</v>
      </c>
      <c r="EE49" s="163">
        <v>-12.7628</v>
      </c>
      <c r="EF49" s="163">
        <v>-24.499500000000001</v>
      </c>
      <c r="EG49" s="163">
        <v>-17.794</v>
      </c>
      <c r="EH49" s="163">
        <v>-45.775799999999997</v>
      </c>
      <c r="EI49" s="163">
        <v>-15.0807</v>
      </c>
      <c r="EJ49" s="164"/>
      <c r="EK49" s="163">
        <v>-9.2464999999999993</v>
      </c>
      <c r="EL49" s="163">
        <v>-8.8406000000000002</v>
      </c>
      <c r="EM49" s="163">
        <v>12.2525</v>
      </c>
      <c r="EN49" s="163">
        <v>-6.2502000000000004</v>
      </c>
      <c r="EO49" s="163">
        <v>-6.1097999999999999</v>
      </c>
      <c r="EP49" s="163">
        <v>-19.972000000000001</v>
      </c>
      <c r="EQ49" s="163">
        <v>-16.7624</v>
      </c>
      <c r="ER49" s="163">
        <v>-16.540700000000001</v>
      </c>
      <c r="ES49" s="163">
        <v>6.3803000000000001</v>
      </c>
      <c r="ET49" s="164"/>
      <c r="EU49" s="163">
        <v>0</v>
      </c>
      <c r="EV49" s="163">
        <v>-0.1</v>
      </c>
      <c r="EW49" s="163">
        <v>6.3594999999999997</v>
      </c>
      <c r="EX49" s="163">
        <v>-16.720099999999999</v>
      </c>
      <c r="EY49" s="163">
        <v>-15.077400000000001</v>
      </c>
      <c r="EZ49" s="163">
        <v>-15.148999999999999</v>
      </c>
      <c r="FA49" s="163">
        <v>9.4742999999999995</v>
      </c>
      <c r="FB49" s="163">
        <v>6.5138999999999996</v>
      </c>
      <c r="FC49" s="163">
        <v>-19.2453</v>
      </c>
      <c r="FD49" s="163">
        <v>6.2967000000000004</v>
      </c>
      <c r="FE49" s="164"/>
      <c r="FF49" s="163">
        <v>5.9195000000000002</v>
      </c>
      <c r="FG49" s="163">
        <v>3.488</v>
      </c>
      <c r="FH49" s="163">
        <v>3.0434000000000001</v>
      </c>
      <c r="FI49" s="163">
        <v>0</v>
      </c>
      <c r="FJ49" s="163">
        <v>-14.5687</v>
      </c>
      <c r="FK49" s="163">
        <v>-14.5687</v>
      </c>
      <c r="FL49" s="163">
        <v>14.401199999999999</v>
      </c>
      <c r="FM49" s="163">
        <v>10.8901</v>
      </c>
      <c r="FN49" s="163">
        <v>11.814299999999999</v>
      </c>
      <c r="FO49" s="163">
        <v>22.3185</v>
      </c>
      <c r="FP49" s="163">
        <v>35.828200000000002</v>
      </c>
      <c r="FQ49" s="163">
        <v>18.9175</v>
      </c>
      <c r="FR49" s="163">
        <v>-19.18</v>
      </c>
      <c r="FS49" s="163">
        <v>-1.8196000000000001</v>
      </c>
      <c r="FT49" s="163">
        <v>0.2364</v>
      </c>
      <c r="FU49" s="163">
        <v>0.86</v>
      </c>
      <c r="FV49" s="163">
        <v>0.91</v>
      </c>
      <c r="FW49" s="163">
        <v>-19.700399999999998</v>
      </c>
      <c r="FX49" s="164"/>
      <c r="FY49" s="163">
        <v>6.77</v>
      </c>
      <c r="FZ49" s="163">
        <v>0.503</v>
      </c>
      <c r="GA49" s="164"/>
      <c r="GB49" s="163">
        <v>29.09</v>
      </c>
      <c r="GC49" s="163">
        <v>-42.654200000000003</v>
      </c>
      <c r="GD49" s="163">
        <v>-31.234000000000002</v>
      </c>
      <c r="GE49" s="163">
        <v>-1.55</v>
      </c>
      <c r="GF49" s="163">
        <v>26.594899999999999</v>
      </c>
      <c r="GG49" s="164"/>
      <c r="GH49" s="164"/>
      <c r="GI49" s="163">
        <v>-9.4078999999999997</v>
      </c>
      <c r="GJ49" s="163">
        <v>-10.079599999999999</v>
      </c>
      <c r="GK49" s="163">
        <v>3.1362000000000001</v>
      </c>
      <c r="GL49" s="163">
        <v>6.9000000000000006E-2</v>
      </c>
      <c r="GM49" s="164"/>
      <c r="GN49" s="163">
        <v>-11.8</v>
      </c>
      <c r="GO49" s="163">
        <v>-24.569099999999999</v>
      </c>
      <c r="GP49" s="163">
        <v>9.1990999999999996</v>
      </c>
      <c r="GQ49" s="163">
        <v>-22.1005</v>
      </c>
      <c r="GR49" s="163">
        <v>4.9004000000000003</v>
      </c>
      <c r="GS49" s="163">
        <v>3.9333</v>
      </c>
      <c r="GT49" s="163">
        <v>179.74340000000001</v>
      </c>
      <c r="GU49" s="163">
        <v>-5.5949</v>
      </c>
      <c r="GV49" s="163">
        <v>-9.8506999999999998</v>
      </c>
      <c r="GW49" s="163">
        <v>-12.542999999999999</v>
      </c>
      <c r="GX49" s="163">
        <v>4.1833999999999998</v>
      </c>
      <c r="GY49" s="163">
        <v>9.1574000000000009</v>
      </c>
      <c r="GZ49" s="163">
        <v>9.2729999999999997</v>
      </c>
      <c r="HA49" s="163">
        <v>2.9188000000000001</v>
      </c>
      <c r="HB49" s="163">
        <v>-6.5789</v>
      </c>
      <c r="HC49" s="163">
        <v>-4.2903000000000002</v>
      </c>
      <c r="HD49" s="163">
        <v>5.87</v>
      </c>
      <c r="HE49" s="163">
        <v>0</v>
      </c>
      <c r="HF49" s="163">
        <v>43.802</v>
      </c>
      <c r="HG49" s="163">
        <v>40.005899999999997</v>
      </c>
      <c r="HH49" s="163">
        <v>89.429000000000002</v>
      </c>
      <c r="HI49" s="163">
        <v>0</v>
      </c>
      <c r="HJ49" s="163">
        <v>49.644199999999998</v>
      </c>
      <c r="HK49" s="163">
        <v>-7.9222999999999999</v>
      </c>
      <c r="HL49" s="163">
        <v>-9.7744999999999997</v>
      </c>
      <c r="HM49" s="163">
        <v>0</v>
      </c>
      <c r="HN49" s="163">
        <v>0</v>
      </c>
      <c r="HO49" s="164"/>
      <c r="HP49" s="164"/>
      <c r="HQ49" s="163">
        <v>-14.693099999999999</v>
      </c>
      <c r="HR49" s="163">
        <v>-14.165699999999999</v>
      </c>
      <c r="HS49" s="163">
        <v>-16.172599999999999</v>
      </c>
      <c r="HT49" s="163">
        <v>-15.8992</v>
      </c>
      <c r="HU49" s="163">
        <v>16.260000000000002</v>
      </c>
      <c r="HV49" s="163">
        <v>16.850000000000001</v>
      </c>
      <c r="HW49" s="163">
        <v>-19</v>
      </c>
      <c r="HX49" s="163">
        <v>-18.899999999999999</v>
      </c>
      <c r="HY49" s="163">
        <v>4.6060999999999996</v>
      </c>
      <c r="HZ49" s="163">
        <v>-1.6</v>
      </c>
      <c r="IA49" s="163">
        <v>60.511099999999999</v>
      </c>
      <c r="IB49" s="163">
        <v>24.6173</v>
      </c>
      <c r="IC49" s="163">
        <v>25.817799999999998</v>
      </c>
      <c r="ID49" s="163">
        <v>-16.5</v>
      </c>
      <c r="IE49" s="163">
        <v>-23.9</v>
      </c>
      <c r="IF49" s="163">
        <v>-1.2</v>
      </c>
      <c r="IG49" s="163">
        <v>-1.7</v>
      </c>
      <c r="IH49" s="164"/>
      <c r="II49" s="163">
        <v>-17.7453</v>
      </c>
      <c r="IJ49" s="163">
        <v>-104.3408</v>
      </c>
      <c r="IK49" s="163">
        <v>-1.4372</v>
      </c>
      <c r="IL49" s="163">
        <v>-268.61840000000001</v>
      </c>
      <c r="IM49" s="163">
        <v>-24.343399999999999</v>
      </c>
      <c r="IN49" s="163">
        <v>-39.268000000000001</v>
      </c>
      <c r="IO49" s="163">
        <v>123.6709</v>
      </c>
      <c r="IP49" s="163">
        <v>37.695900000000002</v>
      </c>
      <c r="IQ49" s="163">
        <v>113.16</v>
      </c>
      <c r="IR49" s="163">
        <v>110.6708</v>
      </c>
      <c r="IS49" s="163">
        <v>58.103099999999998</v>
      </c>
      <c r="IT49" s="163">
        <v>27.957100000000001</v>
      </c>
      <c r="IU49" s="163">
        <v>28.4514</v>
      </c>
      <c r="IV49" s="163">
        <v>1.2426999999999999</v>
      </c>
      <c r="IW49" s="163">
        <v>224.459</v>
      </c>
      <c r="IX49" s="164"/>
      <c r="IY49" s="163">
        <v>15.038500000000001</v>
      </c>
      <c r="IZ49" s="163">
        <v>-4.5132000000000003</v>
      </c>
      <c r="JA49" s="163">
        <v>-2.5525000000000002</v>
      </c>
      <c r="JB49" s="163">
        <v>1.839</v>
      </c>
      <c r="JC49" s="163">
        <v>-3.2</v>
      </c>
      <c r="JD49" s="163">
        <v>3.5999999999999997E-2</v>
      </c>
      <c r="JE49" s="163">
        <v>3.7999999999999999E-2</v>
      </c>
      <c r="JF49" s="163">
        <v>-1.52</v>
      </c>
      <c r="JG49" s="163">
        <v>3.04</v>
      </c>
      <c r="JH49" s="163">
        <v>-3.4918999999999998</v>
      </c>
      <c r="JI49" s="163">
        <v>-9.2576000000000001</v>
      </c>
      <c r="JJ49" s="163">
        <v>3.2242000000000002</v>
      </c>
      <c r="JK49" s="163">
        <v>-3.0167000000000002</v>
      </c>
      <c r="JL49" s="163">
        <v>14.4</v>
      </c>
      <c r="JM49" s="163">
        <v>7.4359999999999999</v>
      </c>
      <c r="JN49" s="163">
        <v>7.42</v>
      </c>
      <c r="JO49" s="164"/>
      <c r="JP49" s="164"/>
      <c r="JQ49" s="163">
        <v>3.7863000000000002</v>
      </c>
      <c r="JR49" s="163">
        <v>3.9087000000000001</v>
      </c>
      <c r="JS49" s="163">
        <v>3.6469</v>
      </c>
      <c r="JT49" s="164"/>
      <c r="JU49" s="163">
        <v>8.6</v>
      </c>
      <c r="JV49" s="163">
        <v>6.1108000000000002</v>
      </c>
      <c r="JW49" s="163">
        <v>0.57999999999999996</v>
      </c>
      <c r="JX49" s="164"/>
      <c r="JY49" s="163">
        <v>-7.1532</v>
      </c>
      <c r="JZ49" s="163">
        <v>-14.550700000000001</v>
      </c>
      <c r="KA49" s="163">
        <v>-18.719200000000001</v>
      </c>
      <c r="KB49" s="163">
        <v>-4.6013999999999999</v>
      </c>
      <c r="KC49" s="163">
        <v>10.0024</v>
      </c>
      <c r="KD49" s="163">
        <v>-14.004</v>
      </c>
      <c r="KE49" s="163">
        <v>2.6778</v>
      </c>
      <c r="KF49" s="163">
        <v>-1.2</v>
      </c>
      <c r="KG49" s="163">
        <v>-14.1</v>
      </c>
      <c r="KH49" s="163">
        <v>69.169200000000004</v>
      </c>
      <c r="KI49" s="163">
        <v>-123.1225</v>
      </c>
    </row>
    <row r="50" spans="1:295" ht="18" customHeight="1" x14ac:dyDescent="0.25">
      <c r="A50" s="161" t="s">
        <v>84</v>
      </c>
      <c r="B50" s="161" t="s">
        <v>833</v>
      </c>
      <c r="C50" s="165">
        <v>0</v>
      </c>
      <c r="D50" s="166">
        <v>3.2871999999999999</v>
      </c>
      <c r="E50" s="166">
        <v>-8.7242999999999995</v>
      </c>
      <c r="F50" s="166">
        <v>0.61329999999999996</v>
      </c>
      <c r="G50" s="166">
        <v>12.401199999999999</v>
      </c>
      <c r="H50" s="167"/>
      <c r="I50" s="166">
        <v>13.397500000000001</v>
      </c>
      <c r="J50" s="167"/>
      <c r="K50" s="166">
        <v>15.210599999999999</v>
      </c>
      <c r="L50" s="166">
        <v>5.7138</v>
      </c>
      <c r="M50" s="166">
        <v>5.1048999999999998</v>
      </c>
      <c r="N50" s="166">
        <v>-15.54</v>
      </c>
      <c r="O50" s="167"/>
      <c r="P50" s="167"/>
      <c r="Q50" s="166">
        <v>1.6559999999999999</v>
      </c>
      <c r="R50" s="166">
        <v>-15.4</v>
      </c>
      <c r="S50" s="166">
        <v>4.032</v>
      </c>
      <c r="T50" s="166">
        <v>-9.2660999999999998</v>
      </c>
      <c r="U50" s="166">
        <v>4.5133000000000001</v>
      </c>
      <c r="V50" s="166">
        <v>4.3765000000000001</v>
      </c>
      <c r="W50" s="166">
        <v>8.0449999999999999</v>
      </c>
      <c r="X50" s="166">
        <v>2.4104000000000001</v>
      </c>
      <c r="Y50" s="166">
        <v>0.24959999999999999</v>
      </c>
      <c r="Z50" s="166">
        <v>0.9385</v>
      </c>
      <c r="AA50" s="167"/>
      <c r="AB50" s="166">
        <v>-1.1866000000000001</v>
      </c>
      <c r="AC50" s="166">
        <v>5.8000000000000003E-2</v>
      </c>
      <c r="AD50" s="166">
        <v>7.1999999999999995E-2</v>
      </c>
      <c r="AE50" s="166">
        <v>3.5489999999999999</v>
      </c>
      <c r="AF50" s="166">
        <v>-4.4400000000000004</v>
      </c>
      <c r="AG50" s="167"/>
      <c r="AH50" s="166">
        <v>-1.33</v>
      </c>
      <c r="AI50" s="166">
        <v>0.25900000000000001</v>
      </c>
      <c r="AJ50" s="167"/>
      <c r="AK50" s="166">
        <v>-9.2899999999999991</v>
      </c>
      <c r="AL50" s="167"/>
      <c r="AM50" s="166">
        <v>-13.21</v>
      </c>
      <c r="AN50" s="166">
        <v>-13.2</v>
      </c>
      <c r="AO50" s="166">
        <v>4.6139999999999999</v>
      </c>
      <c r="AP50" s="166">
        <v>3.5324</v>
      </c>
      <c r="AQ50" s="166">
        <v>20.224799999999998</v>
      </c>
      <c r="AR50" s="166">
        <v>22.355899999999998</v>
      </c>
      <c r="AS50" s="166">
        <v>-17.157299999999999</v>
      </c>
      <c r="AT50" s="166">
        <v>-9.2986000000000004</v>
      </c>
      <c r="AU50" s="166">
        <v>-9.4380000000000006</v>
      </c>
      <c r="AV50" s="166">
        <v>-0.1288</v>
      </c>
      <c r="AW50" s="166">
        <v>-0.11219999999999999</v>
      </c>
      <c r="AX50" s="166">
        <v>-18.000599999999999</v>
      </c>
      <c r="AY50" s="166">
        <v>-15.8851</v>
      </c>
      <c r="AZ50" s="166">
        <v>22.708400000000001</v>
      </c>
      <c r="BA50" s="166">
        <v>23.668800000000001</v>
      </c>
      <c r="BB50" s="166">
        <v>3.2294</v>
      </c>
      <c r="BC50" s="166">
        <v>3.2219000000000002</v>
      </c>
      <c r="BD50" s="166">
        <v>-1</v>
      </c>
      <c r="BE50" s="166">
        <v>-1</v>
      </c>
      <c r="BF50" s="166">
        <v>-23.723400000000002</v>
      </c>
      <c r="BG50" s="166">
        <v>-23.653600000000001</v>
      </c>
      <c r="BH50" s="166">
        <v>-1.3245</v>
      </c>
      <c r="BI50" s="167"/>
      <c r="BJ50" s="166">
        <v>-3.5583</v>
      </c>
      <c r="BK50" s="166">
        <v>2.6993999999999998</v>
      </c>
      <c r="BL50" s="166">
        <v>1.4446000000000001</v>
      </c>
      <c r="BM50" s="166">
        <v>1.0991</v>
      </c>
      <c r="BN50" s="166">
        <v>-94.454800000000006</v>
      </c>
      <c r="BO50" s="166">
        <v>64.577100000000002</v>
      </c>
      <c r="BP50" s="166">
        <v>64.699200000000005</v>
      </c>
      <c r="BQ50" s="166">
        <v>-37.563899999999997</v>
      </c>
      <c r="BR50" s="166">
        <v>-123.65</v>
      </c>
      <c r="BS50" s="167"/>
      <c r="BT50" s="167"/>
      <c r="BU50" s="167"/>
      <c r="BV50" s="166">
        <v>24.1006</v>
      </c>
      <c r="BW50" s="166">
        <v>12.1</v>
      </c>
      <c r="BX50" s="166">
        <v>11.67</v>
      </c>
      <c r="BY50" s="166">
        <v>-4.67</v>
      </c>
      <c r="BZ50" s="166">
        <v>4.04</v>
      </c>
      <c r="CA50" s="166">
        <v>4.5587</v>
      </c>
      <c r="CB50" s="166">
        <v>4.9606000000000003</v>
      </c>
      <c r="CC50" s="166">
        <v>13.386200000000001</v>
      </c>
      <c r="CD50" s="166">
        <v>11.598100000000001</v>
      </c>
      <c r="CE50" s="166">
        <v>18.4559</v>
      </c>
      <c r="CF50" s="166">
        <v>-24.186299999999999</v>
      </c>
      <c r="CG50" s="166">
        <v>-24.177399999999999</v>
      </c>
      <c r="CH50" s="166">
        <v>-3.7924000000000002</v>
      </c>
      <c r="CI50" s="166">
        <v>17.707000000000001</v>
      </c>
      <c r="CJ50" s="167"/>
      <c r="CK50" s="167"/>
      <c r="CL50" s="167"/>
      <c r="CM50" s="166">
        <v>-31.7</v>
      </c>
      <c r="CN50" s="166">
        <v>-3.55</v>
      </c>
      <c r="CO50" s="166">
        <v>26.2668</v>
      </c>
      <c r="CP50" s="166">
        <v>26.7088</v>
      </c>
      <c r="CQ50" s="166">
        <v>25.308199999999999</v>
      </c>
      <c r="CR50" s="166">
        <v>38.148400000000002</v>
      </c>
      <c r="CS50" s="166">
        <v>38.419199999999996</v>
      </c>
      <c r="CT50" s="166">
        <v>-22.196999999999999</v>
      </c>
      <c r="CU50" s="166">
        <v>-27.575900000000001</v>
      </c>
      <c r="CV50" s="166">
        <v>-21.0791</v>
      </c>
      <c r="CW50" s="166">
        <v>4.4550000000000001</v>
      </c>
      <c r="CX50" s="166">
        <v>40.69</v>
      </c>
      <c r="CY50" s="166">
        <v>25.09</v>
      </c>
      <c r="CZ50" s="166">
        <v>11.411099999999999</v>
      </c>
      <c r="DA50" s="166">
        <v>10.257</v>
      </c>
      <c r="DB50" s="166">
        <v>-8.36</v>
      </c>
      <c r="DC50" s="167"/>
      <c r="DD50" s="166">
        <v>-18.093800000000002</v>
      </c>
      <c r="DE50" s="166">
        <v>-17.895</v>
      </c>
      <c r="DF50" s="166">
        <v>39.718200000000003</v>
      </c>
      <c r="DG50" s="167"/>
      <c r="DH50" s="166">
        <v>-7.1371000000000002</v>
      </c>
      <c r="DI50" s="166">
        <v>-37.9</v>
      </c>
      <c r="DJ50" s="166">
        <v>-38.299999999999997</v>
      </c>
      <c r="DK50" s="166">
        <v>-3.0712999999999999</v>
      </c>
      <c r="DL50" s="166">
        <v>6.9250999999999996</v>
      </c>
      <c r="DM50" s="166">
        <v>14.9878</v>
      </c>
      <c r="DN50" s="166">
        <v>17.261700000000001</v>
      </c>
      <c r="DO50" s="166">
        <v>7.77</v>
      </c>
      <c r="DP50" s="166">
        <v>-3.35</v>
      </c>
      <c r="DQ50" s="166">
        <v>11.3925</v>
      </c>
      <c r="DR50" s="166">
        <v>-40.7973</v>
      </c>
      <c r="DS50" s="166">
        <v>-2.52</v>
      </c>
      <c r="DT50" s="166">
        <v>-2.41</v>
      </c>
      <c r="DU50" s="166">
        <v>19.16</v>
      </c>
      <c r="DV50" s="166">
        <v>11.14</v>
      </c>
      <c r="DW50" s="166">
        <v>-40.218200000000003</v>
      </c>
      <c r="DX50" s="166">
        <v>-20.290900000000001</v>
      </c>
      <c r="DY50" s="166">
        <v>-26.551500000000001</v>
      </c>
      <c r="DZ50" s="166">
        <v>-25.2364</v>
      </c>
      <c r="EA50" s="166">
        <v>22.536000000000001</v>
      </c>
      <c r="EB50" s="166">
        <v>-6.2582000000000004</v>
      </c>
      <c r="EC50" s="166">
        <v>-14.671799999999999</v>
      </c>
      <c r="ED50" s="166">
        <v>-14.6953</v>
      </c>
      <c r="EE50" s="166">
        <v>-13.822699999999999</v>
      </c>
      <c r="EF50" s="166">
        <v>-25.144200000000001</v>
      </c>
      <c r="EG50" s="166">
        <v>-17.295000000000002</v>
      </c>
      <c r="EH50" s="166">
        <v>-41.546199999999999</v>
      </c>
      <c r="EI50" s="166">
        <v>-10.9292</v>
      </c>
      <c r="EJ50" s="167"/>
      <c r="EK50" s="166">
        <v>-8.4262999999999995</v>
      </c>
      <c r="EL50" s="166">
        <v>-7.7754000000000003</v>
      </c>
      <c r="EM50" s="166">
        <v>12.7803</v>
      </c>
      <c r="EN50" s="166">
        <v>-6.1935000000000002</v>
      </c>
      <c r="EO50" s="166">
        <v>-6.1452999999999998</v>
      </c>
      <c r="EP50" s="166">
        <v>-19.972000000000001</v>
      </c>
      <c r="EQ50" s="166">
        <v>-16.030999999999999</v>
      </c>
      <c r="ER50" s="166">
        <v>-15.6882</v>
      </c>
      <c r="ES50" s="166">
        <v>6.6673999999999998</v>
      </c>
      <c r="ET50" s="167"/>
      <c r="EU50" s="167"/>
      <c r="EV50" s="166">
        <v>0</v>
      </c>
      <c r="EW50" s="166">
        <v>6.2088999999999999</v>
      </c>
      <c r="EX50" s="166">
        <v>-16.325199999999999</v>
      </c>
      <c r="EY50" s="166">
        <v>-14.8192</v>
      </c>
      <c r="EZ50" s="166">
        <v>-14.859</v>
      </c>
      <c r="FA50" s="166">
        <v>9.1454000000000004</v>
      </c>
      <c r="FB50" s="166">
        <v>7.2135999999999996</v>
      </c>
      <c r="FC50" s="166">
        <v>-20.634499999999999</v>
      </c>
      <c r="FD50" s="166">
        <v>5.8666999999999998</v>
      </c>
      <c r="FE50" s="167"/>
      <c r="FF50" s="166">
        <v>5.6764999999999999</v>
      </c>
      <c r="FG50" s="166">
        <v>0</v>
      </c>
      <c r="FH50" s="166">
        <v>2.8513999999999999</v>
      </c>
      <c r="FI50" s="166">
        <v>0</v>
      </c>
      <c r="FJ50" s="166">
        <v>-14.401199999999999</v>
      </c>
      <c r="FK50" s="166">
        <v>-14.401199999999999</v>
      </c>
      <c r="FL50" s="166">
        <v>16.410699999999999</v>
      </c>
      <c r="FM50" s="166">
        <v>10.0556</v>
      </c>
      <c r="FN50" s="166">
        <v>9.9359999999999999</v>
      </c>
      <c r="FO50" s="166">
        <v>24.1142</v>
      </c>
      <c r="FP50" s="166">
        <v>37.3628</v>
      </c>
      <c r="FQ50" s="167"/>
      <c r="FR50" s="166">
        <v>-17.36</v>
      </c>
      <c r="FS50" s="166">
        <v>-1.5962000000000001</v>
      </c>
      <c r="FT50" s="167"/>
      <c r="FU50" s="166">
        <v>0.93</v>
      </c>
      <c r="FV50" s="166">
        <v>0.36</v>
      </c>
      <c r="FW50" s="166">
        <v>-18.496700000000001</v>
      </c>
      <c r="FX50" s="166">
        <v>2.0369000000000002</v>
      </c>
      <c r="FY50" s="166">
        <v>6.8559999999999999</v>
      </c>
      <c r="FZ50" s="166">
        <v>0.56999999999999995</v>
      </c>
      <c r="GA50" s="166">
        <v>4.0514000000000001</v>
      </c>
      <c r="GB50" s="166">
        <v>30.62</v>
      </c>
      <c r="GC50" s="166">
        <v>-43.560299999999998</v>
      </c>
      <c r="GD50" s="166">
        <v>-32.342300000000002</v>
      </c>
      <c r="GE50" s="166">
        <v>-1.47</v>
      </c>
      <c r="GF50" s="166">
        <v>27.182300000000001</v>
      </c>
      <c r="GG50" s="167"/>
      <c r="GH50" s="166">
        <v>32.395200000000003</v>
      </c>
      <c r="GI50" s="166">
        <v>-9.2657000000000007</v>
      </c>
      <c r="GJ50" s="166">
        <v>-10.043100000000001</v>
      </c>
      <c r="GK50" s="166">
        <v>3.0259</v>
      </c>
      <c r="GL50" s="167"/>
      <c r="GM50" s="167"/>
      <c r="GN50" s="166">
        <v>-11.7271</v>
      </c>
      <c r="GO50" s="166">
        <v>-24.694400000000002</v>
      </c>
      <c r="GP50" s="166">
        <v>9.4600000000000009</v>
      </c>
      <c r="GQ50" s="166">
        <v>-22.8675</v>
      </c>
      <c r="GR50" s="166">
        <v>5.7701000000000002</v>
      </c>
      <c r="GS50" s="166">
        <v>6.5571999999999999</v>
      </c>
      <c r="GT50" s="166">
        <v>183.28299999999999</v>
      </c>
      <c r="GU50" s="166">
        <v>-5.6387999999999998</v>
      </c>
      <c r="GV50" s="166">
        <v>-10.5144</v>
      </c>
      <c r="GW50" s="166">
        <v>-10.94</v>
      </c>
      <c r="GX50" s="166">
        <v>1.8185</v>
      </c>
      <c r="GY50" s="166">
        <v>8.9522999999999993</v>
      </c>
      <c r="GZ50" s="166">
        <v>9.0909999999999993</v>
      </c>
      <c r="HA50" s="166">
        <v>1.3895999999999999</v>
      </c>
      <c r="HB50" s="166">
        <v>-4.452</v>
      </c>
      <c r="HC50" s="166">
        <v>-4.008</v>
      </c>
      <c r="HD50" s="166">
        <v>7.54</v>
      </c>
      <c r="HE50" s="166">
        <v>-2.4622999999999999</v>
      </c>
      <c r="HF50" s="166">
        <v>45.107799999999997</v>
      </c>
      <c r="HG50" s="166">
        <v>42.739800000000002</v>
      </c>
      <c r="HH50" s="166">
        <v>87.174400000000006</v>
      </c>
      <c r="HI50" s="166">
        <v>0</v>
      </c>
      <c r="HJ50" s="166">
        <v>49.987200000000001</v>
      </c>
      <c r="HK50" s="166">
        <v>-10.081899999999999</v>
      </c>
      <c r="HL50" s="166">
        <v>-12.0868</v>
      </c>
      <c r="HM50" s="166">
        <v>0</v>
      </c>
      <c r="HN50" s="166">
        <v>0</v>
      </c>
      <c r="HO50" s="166">
        <v>33.865000000000002</v>
      </c>
      <c r="HP50" s="166">
        <v>35.703699999999998</v>
      </c>
      <c r="HQ50" s="166">
        <v>-12.6715</v>
      </c>
      <c r="HR50" s="166">
        <v>-12.045299999999999</v>
      </c>
      <c r="HS50" s="166">
        <v>-21.4846</v>
      </c>
      <c r="HT50" s="166">
        <v>-20.4084</v>
      </c>
      <c r="HU50" s="166">
        <v>12.98</v>
      </c>
      <c r="HV50" s="166">
        <v>13.4</v>
      </c>
      <c r="HW50" s="166">
        <v>-18.899999999999999</v>
      </c>
      <c r="HX50" s="166">
        <v>-18.3</v>
      </c>
      <c r="HY50" s="166">
        <v>4.6243999999999996</v>
      </c>
      <c r="HZ50" s="166">
        <v>-2.08</v>
      </c>
      <c r="IA50" s="166">
        <v>45.667400000000001</v>
      </c>
      <c r="IB50" s="166">
        <v>20.236899999999999</v>
      </c>
      <c r="IC50" s="166">
        <v>20.121200000000002</v>
      </c>
      <c r="ID50" s="166">
        <v>-16.5</v>
      </c>
      <c r="IE50" s="166">
        <v>-24.3</v>
      </c>
      <c r="IF50" s="166">
        <v>-2.8</v>
      </c>
      <c r="IG50" s="166">
        <v>-3.4</v>
      </c>
      <c r="IH50" s="167"/>
      <c r="II50" s="166">
        <v>-17.5503</v>
      </c>
      <c r="IJ50" s="166">
        <v>-86.144000000000005</v>
      </c>
      <c r="IK50" s="166">
        <v>6.6219000000000001</v>
      </c>
      <c r="IL50" s="166">
        <v>-269.1345</v>
      </c>
      <c r="IM50" s="166">
        <v>-25.835599999999999</v>
      </c>
      <c r="IN50" s="166">
        <v>-33.254100000000001</v>
      </c>
      <c r="IO50" s="166">
        <v>121.3586</v>
      </c>
      <c r="IP50" s="166">
        <v>39.448300000000003</v>
      </c>
      <c r="IQ50" s="166">
        <v>97.295100000000005</v>
      </c>
      <c r="IR50" s="166">
        <v>103.364</v>
      </c>
      <c r="IS50" s="166">
        <v>57.681600000000003</v>
      </c>
      <c r="IT50" s="166">
        <v>24.6145</v>
      </c>
      <c r="IU50" s="166">
        <v>26.4438</v>
      </c>
      <c r="IV50" s="166">
        <v>10.459899999999999</v>
      </c>
      <c r="IW50" s="166">
        <v>216.0033</v>
      </c>
      <c r="IX50" s="166">
        <v>-203.16470000000001</v>
      </c>
      <c r="IY50" s="166">
        <v>11.6936</v>
      </c>
      <c r="IZ50" s="166">
        <v>-5.5179</v>
      </c>
      <c r="JA50" s="166">
        <v>-2.6697000000000002</v>
      </c>
      <c r="JB50" s="166">
        <v>5.03</v>
      </c>
      <c r="JC50" s="166">
        <v>-3.36</v>
      </c>
      <c r="JD50" s="166">
        <v>-1.6930000000000001</v>
      </c>
      <c r="JE50" s="166">
        <v>-1.7030000000000001</v>
      </c>
      <c r="JF50" s="166">
        <v>-1.1200000000000001</v>
      </c>
      <c r="JG50" s="166">
        <v>1.68</v>
      </c>
      <c r="JH50" s="166">
        <v>-2.4815</v>
      </c>
      <c r="JI50" s="166">
        <v>-7.6158000000000001</v>
      </c>
      <c r="JJ50" s="166">
        <v>1.9944</v>
      </c>
      <c r="JK50" s="166">
        <v>-2.4308000000000001</v>
      </c>
      <c r="JL50" s="166">
        <v>15.1</v>
      </c>
      <c r="JM50" s="166">
        <v>9.3350000000000009</v>
      </c>
      <c r="JN50" s="166">
        <v>8.1039999999999992</v>
      </c>
      <c r="JO50" s="167"/>
      <c r="JP50" s="167"/>
      <c r="JQ50" s="166">
        <v>4.0799000000000003</v>
      </c>
      <c r="JR50" s="166">
        <v>4.1086</v>
      </c>
      <c r="JS50" s="166">
        <v>4.2305999999999999</v>
      </c>
      <c r="JT50" s="167"/>
      <c r="JU50" s="166">
        <v>8</v>
      </c>
      <c r="JV50" s="166">
        <v>5.7750000000000004</v>
      </c>
      <c r="JW50" s="166">
        <v>0.52</v>
      </c>
      <c r="JX50" s="167"/>
      <c r="JY50" s="166">
        <v>-7.0929000000000002</v>
      </c>
      <c r="JZ50" s="166">
        <v>-13.545999999999999</v>
      </c>
      <c r="KA50" s="166">
        <v>-16.250800000000002</v>
      </c>
      <c r="KB50" s="166">
        <v>-3.9533</v>
      </c>
      <c r="KC50" s="166">
        <v>8.9672999999999998</v>
      </c>
      <c r="KD50" s="166">
        <v>-11.6142</v>
      </c>
      <c r="KE50" s="166">
        <v>1.6583000000000001</v>
      </c>
      <c r="KF50" s="166">
        <v>-0.5</v>
      </c>
      <c r="KG50" s="166">
        <v>-14.3</v>
      </c>
      <c r="KH50" s="166">
        <v>70.475499999999997</v>
      </c>
      <c r="KI50" s="166">
        <v>-128.50569999999999</v>
      </c>
    </row>
    <row r="51" spans="1:295" ht="18" customHeight="1" x14ac:dyDescent="0.25">
      <c r="A51" s="161" t="s">
        <v>84</v>
      </c>
      <c r="B51" s="161" t="s">
        <v>834</v>
      </c>
      <c r="C51" s="165">
        <v>0</v>
      </c>
      <c r="D51" s="166">
        <v>3.0678999999999998</v>
      </c>
      <c r="E51" s="166">
        <v>-8.5437999999999992</v>
      </c>
      <c r="F51" s="166">
        <v>2.3565999999999998</v>
      </c>
      <c r="G51" s="166">
        <v>11.8565</v>
      </c>
      <c r="H51" s="167"/>
      <c r="I51" s="166">
        <v>12.930099999999999</v>
      </c>
      <c r="J51" s="167"/>
      <c r="K51" s="166">
        <v>14.383599999999999</v>
      </c>
      <c r="L51" s="166">
        <v>5.3928000000000003</v>
      </c>
      <c r="M51" s="166">
        <v>5.0411000000000001</v>
      </c>
      <c r="N51" s="166">
        <v>-15.54</v>
      </c>
      <c r="O51" s="166">
        <v>-22</v>
      </c>
      <c r="P51" s="166">
        <v>-2.2000000000000002</v>
      </c>
      <c r="Q51" s="166">
        <v>1.6559999999999999</v>
      </c>
      <c r="R51" s="166">
        <v>-13.2</v>
      </c>
      <c r="S51" s="166">
        <v>4.3822000000000001</v>
      </c>
      <c r="T51" s="166">
        <v>-8.4568999999999992</v>
      </c>
      <c r="U51" s="166">
        <v>3.4015</v>
      </c>
      <c r="V51" s="166">
        <v>3.2254</v>
      </c>
      <c r="W51" s="166">
        <v>6.0369999999999999</v>
      </c>
      <c r="X51" s="166">
        <v>0.91879999999999995</v>
      </c>
      <c r="Y51" s="166">
        <v>0.49719999999999998</v>
      </c>
      <c r="Z51" s="166">
        <v>1.2346999999999999</v>
      </c>
      <c r="AA51" s="167"/>
      <c r="AB51" s="166">
        <v>-0.74339999999999995</v>
      </c>
      <c r="AC51" s="166">
        <v>-0.153</v>
      </c>
      <c r="AD51" s="166">
        <v>-0.14299999999999999</v>
      </c>
      <c r="AE51" s="166">
        <v>3.286</v>
      </c>
      <c r="AF51" s="166">
        <v>-4.4400000000000004</v>
      </c>
      <c r="AG51" s="166">
        <v>-11</v>
      </c>
      <c r="AH51" s="166">
        <v>-1.198</v>
      </c>
      <c r="AI51" s="166">
        <v>0.246</v>
      </c>
      <c r="AJ51" s="167"/>
      <c r="AK51" s="166">
        <v>-10.06</v>
      </c>
      <c r="AL51" s="167"/>
      <c r="AM51" s="166">
        <v>-13.88</v>
      </c>
      <c r="AN51" s="166">
        <v>-13.91</v>
      </c>
      <c r="AO51" s="166">
        <v>4.4870000000000001</v>
      </c>
      <c r="AP51" s="166">
        <v>3.6804000000000001</v>
      </c>
      <c r="AQ51" s="166">
        <v>20.659500000000001</v>
      </c>
      <c r="AR51" s="166">
        <v>22.883600000000001</v>
      </c>
      <c r="AS51" s="166">
        <v>-16.918199999999999</v>
      </c>
      <c r="AT51" s="166">
        <v>-11.559100000000001</v>
      </c>
      <c r="AU51" s="166">
        <v>-11.469099999999999</v>
      </c>
      <c r="AV51" s="166">
        <v>-0.44619999999999999</v>
      </c>
      <c r="AW51" s="166">
        <v>-3.9800000000000002E-2</v>
      </c>
      <c r="AX51" s="166">
        <v>-17.376799999999999</v>
      </c>
      <c r="AY51" s="166">
        <v>-15.4594</v>
      </c>
      <c r="AZ51" s="166">
        <v>23.895399999999999</v>
      </c>
      <c r="BA51" s="166">
        <v>24.935700000000001</v>
      </c>
      <c r="BB51" s="166">
        <v>3.6421999999999999</v>
      </c>
      <c r="BC51" s="166">
        <v>1.2931999999999999</v>
      </c>
      <c r="BD51" s="166">
        <v>-2.9</v>
      </c>
      <c r="BE51" s="166">
        <v>-2.9</v>
      </c>
      <c r="BF51" s="166">
        <v>-24.312899999999999</v>
      </c>
      <c r="BG51" s="166">
        <v>-24.018699999999999</v>
      </c>
      <c r="BH51" s="166">
        <v>-1.2644</v>
      </c>
      <c r="BI51" s="167"/>
      <c r="BJ51" s="166">
        <v>-2.5960000000000001</v>
      </c>
      <c r="BK51" s="166">
        <v>2.7292000000000001</v>
      </c>
      <c r="BL51" s="166">
        <v>1.1780999999999999</v>
      </c>
      <c r="BM51" s="166">
        <v>0.95179999999999998</v>
      </c>
      <c r="BN51" s="166">
        <v>-102.2675</v>
      </c>
      <c r="BO51" s="166">
        <v>67.232299999999995</v>
      </c>
      <c r="BP51" s="166">
        <v>67.232299999999995</v>
      </c>
      <c r="BQ51" s="166">
        <v>-37.285600000000002</v>
      </c>
      <c r="BR51" s="166">
        <v>-126.8609</v>
      </c>
      <c r="BS51" s="167"/>
      <c r="BT51" s="167"/>
      <c r="BU51" s="167"/>
      <c r="BV51" s="167"/>
      <c r="BW51" s="166">
        <v>11.74</v>
      </c>
      <c r="BX51" s="166">
        <v>10.3</v>
      </c>
      <c r="BY51" s="166">
        <v>-5.29</v>
      </c>
      <c r="BZ51" s="166">
        <v>6.21</v>
      </c>
      <c r="CA51" s="166">
        <v>1.0758000000000001</v>
      </c>
      <c r="CB51" s="166">
        <v>0.80789999999999995</v>
      </c>
      <c r="CC51" s="166">
        <v>13.01</v>
      </c>
      <c r="CD51" s="166">
        <v>11.787000000000001</v>
      </c>
      <c r="CE51" s="166">
        <v>20.415600000000001</v>
      </c>
      <c r="CF51" s="166">
        <v>-21.3187</v>
      </c>
      <c r="CG51" s="166">
        <v>-21.122399999999999</v>
      </c>
      <c r="CH51" s="166">
        <v>-2.4982000000000002</v>
      </c>
      <c r="CI51" s="166">
        <v>21.168299999999999</v>
      </c>
      <c r="CJ51" s="167"/>
      <c r="CK51" s="167"/>
      <c r="CL51" s="167"/>
      <c r="CM51" s="166">
        <v>-42.7</v>
      </c>
      <c r="CN51" s="166">
        <v>-3.54</v>
      </c>
      <c r="CO51" s="166">
        <v>28.1767</v>
      </c>
      <c r="CP51" s="166">
        <v>28.034400000000002</v>
      </c>
      <c r="CQ51" s="166">
        <v>27.081</v>
      </c>
      <c r="CR51" s="166">
        <v>41.3352</v>
      </c>
      <c r="CS51" s="166">
        <v>42.380299999999998</v>
      </c>
      <c r="CT51" s="166">
        <v>-25.738</v>
      </c>
      <c r="CU51" s="166">
        <v>-28.623000000000001</v>
      </c>
      <c r="CV51" s="166">
        <v>-24.637599999999999</v>
      </c>
      <c r="CW51" s="166">
        <v>3.9822000000000002</v>
      </c>
      <c r="CX51" s="166">
        <v>38.520000000000003</v>
      </c>
      <c r="CY51" s="166">
        <v>23.63</v>
      </c>
      <c r="CZ51" s="166">
        <v>11.254899999999999</v>
      </c>
      <c r="DA51" s="166">
        <v>10.1593</v>
      </c>
      <c r="DB51" s="166">
        <v>-8.34</v>
      </c>
      <c r="DC51" s="167"/>
      <c r="DD51" s="166">
        <v>-22.7317</v>
      </c>
      <c r="DE51" s="166">
        <v>-22.445399999999999</v>
      </c>
      <c r="DF51" s="166">
        <v>30.732500000000002</v>
      </c>
      <c r="DG51" s="167"/>
      <c r="DH51" s="166">
        <v>-7.3051000000000004</v>
      </c>
      <c r="DI51" s="166">
        <v>-40.9</v>
      </c>
      <c r="DJ51" s="166">
        <v>-40.6</v>
      </c>
      <c r="DK51" s="166">
        <v>-3.2031000000000001</v>
      </c>
      <c r="DL51" s="166">
        <v>5.4291</v>
      </c>
      <c r="DM51" s="166">
        <v>13.253</v>
      </c>
      <c r="DN51" s="166">
        <v>15.0351</v>
      </c>
      <c r="DO51" s="166">
        <v>6.04</v>
      </c>
      <c r="DP51" s="166">
        <v>-3.03</v>
      </c>
      <c r="DQ51" s="166">
        <v>11.811</v>
      </c>
      <c r="DR51" s="166">
        <v>-32.186799999999998</v>
      </c>
      <c r="DS51" s="166">
        <v>-2.65</v>
      </c>
      <c r="DT51" s="166">
        <v>-2.71</v>
      </c>
      <c r="DU51" s="166">
        <v>17.920000000000002</v>
      </c>
      <c r="DV51" s="166">
        <v>10.73</v>
      </c>
      <c r="DW51" s="166">
        <v>-33.654499999999999</v>
      </c>
      <c r="DX51" s="166">
        <v>-16.709099999999999</v>
      </c>
      <c r="DY51" s="166">
        <v>-27.9832</v>
      </c>
      <c r="DZ51" s="166">
        <v>-26.7818</v>
      </c>
      <c r="EA51" s="166">
        <v>21.2865</v>
      </c>
      <c r="EB51" s="166">
        <v>-7.2896000000000001</v>
      </c>
      <c r="EC51" s="166">
        <v>-15.338699999999999</v>
      </c>
      <c r="ED51" s="166">
        <v>-15.275700000000001</v>
      </c>
      <c r="EE51" s="166">
        <v>-14.1182</v>
      </c>
      <c r="EF51" s="166">
        <v>-25.219899999999999</v>
      </c>
      <c r="EG51" s="166">
        <v>-17.699000000000002</v>
      </c>
      <c r="EH51" s="166">
        <v>-46.299100000000003</v>
      </c>
      <c r="EI51" s="166">
        <v>-3.5840000000000001</v>
      </c>
      <c r="EJ51" s="167"/>
      <c r="EK51" s="166">
        <v>-8.4908999999999999</v>
      </c>
      <c r="EL51" s="166">
        <v>-7.7849000000000004</v>
      </c>
      <c r="EM51" s="166">
        <v>13.4086</v>
      </c>
      <c r="EN51" s="166">
        <v>-6.0674999999999999</v>
      </c>
      <c r="EO51" s="166">
        <v>-5.8216000000000001</v>
      </c>
      <c r="EP51" s="166">
        <v>-18.948</v>
      </c>
      <c r="EQ51" s="166">
        <v>-17.739899999999999</v>
      </c>
      <c r="ER51" s="166">
        <v>-17.636099999999999</v>
      </c>
      <c r="ES51" s="166">
        <v>6.7344999999999997</v>
      </c>
      <c r="ET51" s="167"/>
      <c r="EU51" s="167"/>
      <c r="EV51" s="166">
        <v>0.1</v>
      </c>
      <c r="EW51" s="166">
        <v>5.9851999999999999</v>
      </c>
      <c r="EX51" s="166">
        <v>-14.5219</v>
      </c>
      <c r="EY51" s="166">
        <v>-14.878399999999999</v>
      </c>
      <c r="EZ51" s="166">
        <v>-15.0709</v>
      </c>
      <c r="FA51" s="166">
        <v>9.2250999999999994</v>
      </c>
      <c r="FB51" s="166">
        <v>7.508</v>
      </c>
      <c r="FC51" s="166">
        <v>-21.2408</v>
      </c>
      <c r="FD51" s="166">
        <v>6.1832000000000003</v>
      </c>
      <c r="FE51" s="167"/>
      <c r="FF51" s="166">
        <v>5.7763</v>
      </c>
      <c r="FG51" s="166">
        <v>3.0703</v>
      </c>
      <c r="FH51" s="166">
        <v>3.5764999999999998</v>
      </c>
      <c r="FI51" s="166">
        <v>2.6821000000000002</v>
      </c>
      <c r="FJ51" s="166">
        <v>-11.7219</v>
      </c>
      <c r="FK51" s="166">
        <v>-12.3918</v>
      </c>
      <c r="FL51" s="166">
        <v>15.2385</v>
      </c>
      <c r="FM51" s="166">
        <v>10.7875</v>
      </c>
      <c r="FN51" s="166">
        <v>9.9896999999999991</v>
      </c>
      <c r="FO51" s="166">
        <v>22.423100000000002</v>
      </c>
      <c r="FP51" s="166">
        <v>35.4938</v>
      </c>
      <c r="FQ51" s="166">
        <v>18.404800000000002</v>
      </c>
      <c r="FR51" s="166">
        <v>-17.649999999999999</v>
      </c>
      <c r="FS51" s="166">
        <v>-1.4003000000000001</v>
      </c>
      <c r="FT51" s="166">
        <v>0.26300000000000001</v>
      </c>
      <c r="FU51" s="166">
        <v>0.8</v>
      </c>
      <c r="FV51" s="166">
        <v>1.06</v>
      </c>
      <c r="FW51" s="166">
        <v>-18.353200000000001</v>
      </c>
      <c r="FX51" s="167"/>
      <c r="FY51" s="166">
        <v>6.931</v>
      </c>
      <c r="FZ51" s="166">
        <v>0.47899999999999998</v>
      </c>
      <c r="GA51" s="167"/>
      <c r="GB51" s="166">
        <v>31.14</v>
      </c>
      <c r="GC51" s="166">
        <v>-42.948900000000002</v>
      </c>
      <c r="GD51" s="166">
        <v>-32.279400000000003</v>
      </c>
      <c r="GE51" s="167"/>
      <c r="GF51" s="166">
        <v>28.260899999999999</v>
      </c>
      <c r="GG51" s="167"/>
      <c r="GH51" s="166">
        <v>32.039900000000003</v>
      </c>
      <c r="GI51" s="166">
        <v>-8.9381000000000004</v>
      </c>
      <c r="GJ51" s="166">
        <v>-9.5883000000000003</v>
      </c>
      <c r="GK51" s="166">
        <v>2.8477000000000001</v>
      </c>
      <c r="GL51" s="167"/>
      <c r="GM51" s="167"/>
      <c r="GN51" s="167"/>
      <c r="GO51" s="166">
        <v>-25.634599999999999</v>
      </c>
      <c r="GP51" s="166">
        <v>9.7964000000000002</v>
      </c>
      <c r="GQ51" s="166">
        <v>-23.948599999999999</v>
      </c>
      <c r="GR51" s="166">
        <v>5.5846999999999998</v>
      </c>
      <c r="GS51" s="166">
        <v>5.7481</v>
      </c>
      <c r="GT51" s="166">
        <v>177.76730000000001</v>
      </c>
      <c r="GU51" s="166">
        <v>-6.4386000000000001</v>
      </c>
      <c r="GV51" s="166">
        <v>-11.230499999999999</v>
      </c>
      <c r="GW51" s="166">
        <v>-11.2171</v>
      </c>
      <c r="GX51" s="166">
        <v>2.0185</v>
      </c>
      <c r="GY51" s="166">
        <v>8.3882999999999992</v>
      </c>
      <c r="GZ51" s="166">
        <v>8.5531000000000006</v>
      </c>
      <c r="HA51" s="166">
        <v>1</v>
      </c>
      <c r="HB51" s="166">
        <v>-3.3026</v>
      </c>
      <c r="HC51" s="166">
        <v>0</v>
      </c>
      <c r="HD51" s="166">
        <v>7.12</v>
      </c>
      <c r="HE51" s="166">
        <v>-5.1128</v>
      </c>
      <c r="HF51" s="166">
        <v>41.245399999999997</v>
      </c>
      <c r="HG51" s="166">
        <v>42.967399999999998</v>
      </c>
      <c r="HH51" s="166">
        <v>93.6494</v>
      </c>
      <c r="HI51" s="166">
        <v>0</v>
      </c>
      <c r="HJ51" s="166">
        <v>49.769100000000002</v>
      </c>
      <c r="HK51" s="166">
        <v>-8.3872</v>
      </c>
      <c r="HL51" s="166">
        <v>-10.1629</v>
      </c>
      <c r="HM51" s="166">
        <v>0</v>
      </c>
      <c r="HN51" s="166">
        <v>0</v>
      </c>
      <c r="HO51" s="167"/>
      <c r="HP51" s="167"/>
      <c r="HQ51" s="166">
        <v>-12.4848</v>
      </c>
      <c r="HR51" s="166">
        <v>-11.995900000000001</v>
      </c>
      <c r="HS51" s="166">
        <v>-16.209800000000001</v>
      </c>
      <c r="HT51" s="166">
        <v>-15.8607</v>
      </c>
      <c r="HU51" s="166">
        <v>12.89</v>
      </c>
      <c r="HV51" s="166">
        <v>13</v>
      </c>
      <c r="HW51" s="166">
        <v>-19.100000000000001</v>
      </c>
      <c r="HX51" s="166">
        <v>-19.100000000000001</v>
      </c>
      <c r="HY51" s="166">
        <v>3.6227999999999998</v>
      </c>
      <c r="HZ51" s="166">
        <v>-2.16</v>
      </c>
      <c r="IA51" s="166">
        <v>47.778100000000002</v>
      </c>
      <c r="IB51" s="166">
        <v>19.485700000000001</v>
      </c>
      <c r="IC51" s="166">
        <v>19.317</v>
      </c>
      <c r="ID51" s="166">
        <v>-17.3</v>
      </c>
      <c r="IE51" s="166">
        <v>-26</v>
      </c>
      <c r="IF51" s="166">
        <v>-2.9</v>
      </c>
      <c r="IG51" s="166">
        <v>-3.4</v>
      </c>
      <c r="IH51" s="166">
        <v>-17.773099999999999</v>
      </c>
      <c r="II51" s="167"/>
      <c r="IJ51" s="166">
        <v>-87.337599999999995</v>
      </c>
      <c r="IK51" s="166">
        <v>8.9552999999999994</v>
      </c>
      <c r="IL51" s="166">
        <v>-269.35210000000001</v>
      </c>
      <c r="IM51" s="166">
        <v>-27.248799999999999</v>
      </c>
      <c r="IN51" s="166">
        <v>-31.0929</v>
      </c>
      <c r="IO51" s="166">
        <v>124.14019999999999</v>
      </c>
      <c r="IP51" s="166">
        <v>38.005000000000003</v>
      </c>
      <c r="IQ51" s="166">
        <v>97.399100000000004</v>
      </c>
      <c r="IR51" s="166">
        <v>106.4323</v>
      </c>
      <c r="IS51" s="166">
        <v>60.088000000000001</v>
      </c>
      <c r="IT51" s="166">
        <v>26.738800000000001</v>
      </c>
      <c r="IU51" s="166">
        <v>23.950800000000001</v>
      </c>
      <c r="IV51" s="166">
        <v>7.1951000000000001</v>
      </c>
      <c r="IW51" s="166">
        <v>220.48849999999999</v>
      </c>
      <c r="IX51" s="166">
        <v>-205.685</v>
      </c>
      <c r="IY51" s="166">
        <v>16.2698</v>
      </c>
      <c r="IZ51" s="166">
        <v>-4.2878999999999996</v>
      </c>
      <c r="JA51" s="166">
        <v>-2.5525000000000002</v>
      </c>
      <c r="JB51" s="166">
        <v>4.9080000000000004</v>
      </c>
      <c r="JC51" s="166">
        <v>-1.6</v>
      </c>
      <c r="JD51" s="166">
        <v>-1.7430000000000001</v>
      </c>
      <c r="JE51" s="166">
        <v>-1.7450000000000001</v>
      </c>
      <c r="JF51" s="166">
        <v>-2.96</v>
      </c>
      <c r="JG51" s="166">
        <v>2.64</v>
      </c>
      <c r="JH51" s="166">
        <v>-2.0771999999999999</v>
      </c>
      <c r="JI51" s="166">
        <v>-8.3787000000000003</v>
      </c>
      <c r="JJ51" s="166">
        <v>3.7216999999999998</v>
      </c>
      <c r="JK51" s="166">
        <v>-2.6932</v>
      </c>
      <c r="JL51" s="166">
        <v>14.2</v>
      </c>
      <c r="JM51" s="166">
        <v>8.2880000000000003</v>
      </c>
      <c r="JN51" s="166">
        <v>8.2200000000000006</v>
      </c>
      <c r="JO51" s="167"/>
      <c r="JP51" s="167"/>
      <c r="JQ51" s="166">
        <v>5.0060000000000002</v>
      </c>
      <c r="JR51" s="166">
        <v>4.1448</v>
      </c>
      <c r="JS51" s="166">
        <v>3.5973000000000002</v>
      </c>
      <c r="JT51" s="167"/>
      <c r="JU51" s="166">
        <v>9.6999999999999993</v>
      </c>
      <c r="JV51" s="166">
        <v>5.9908000000000001</v>
      </c>
      <c r="JW51" s="166">
        <v>0.45</v>
      </c>
      <c r="JX51" s="167"/>
      <c r="JY51" s="166">
        <v>-7.4222000000000001</v>
      </c>
      <c r="JZ51" s="166">
        <v>-13.6973</v>
      </c>
      <c r="KA51" s="166">
        <v>-16.687999999999999</v>
      </c>
      <c r="KB51" s="166">
        <v>-4.9965000000000002</v>
      </c>
      <c r="KC51" s="166">
        <v>10.517099999999999</v>
      </c>
      <c r="KD51" s="166">
        <v>-12.216799999999999</v>
      </c>
      <c r="KE51" s="166">
        <v>0</v>
      </c>
      <c r="KF51" s="166">
        <v>-2.4</v>
      </c>
      <c r="KG51" s="166">
        <v>-13.1</v>
      </c>
      <c r="KH51" s="166">
        <v>69.5428</v>
      </c>
      <c r="KI51" s="166">
        <v>-127.0902</v>
      </c>
    </row>
    <row r="52" spans="1:295" ht="18" customHeight="1" x14ac:dyDescent="0.25">
      <c r="A52" s="161" t="s">
        <v>84</v>
      </c>
      <c r="B52" s="161" t="s">
        <v>835</v>
      </c>
      <c r="C52" s="165">
        <v>0</v>
      </c>
      <c r="D52" s="166">
        <v>2.7814000000000001</v>
      </c>
      <c r="E52" s="166">
        <v>-8.2258999999999993</v>
      </c>
      <c r="F52" s="166">
        <v>1.3784000000000001</v>
      </c>
      <c r="G52" s="166">
        <v>11.731199999999999</v>
      </c>
      <c r="H52" s="167"/>
      <c r="I52" s="166">
        <v>12.858499999999999</v>
      </c>
      <c r="J52" s="167"/>
      <c r="K52" s="166">
        <v>12.9191</v>
      </c>
      <c r="L52" s="166">
        <v>5.0178000000000003</v>
      </c>
      <c r="M52" s="166">
        <v>6.5044000000000004</v>
      </c>
      <c r="N52" s="166">
        <v>-15.54</v>
      </c>
      <c r="O52" s="167"/>
      <c r="P52" s="167"/>
      <c r="Q52" s="166">
        <v>0.82799999999999996</v>
      </c>
      <c r="R52" s="166">
        <v>-13.2</v>
      </c>
      <c r="S52" s="166">
        <v>4.4644000000000004</v>
      </c>
      <c r="T52" s="166">
        <v>-8.6771999999999991</v>
      </c>
      <c r="U52" s="166">
        <v>2.9931000000000001</v>
      </c>
      <c r="V52" s="166">
        <v>2.7582</v>
      </c>
      <c r="W52" s="166">
        <v>5.2145999999999999</v>
      </c>
      <c r="X52" s="166">
        <v>0.67059999999999997</v>
      </c>
      <c r="Y52" s="166">
        <v>0.7419</v>
      </c>
      <c r="Z52" s="166">
        <v>1.5092000000000001</v>
      </c>
      <c r="AA52" s="167"/>
      <c r="AB52" s="166">
        <v>-0.62009999999999998</v>
      </c>
      <c r="AC52" s="166">
        <v>-0.12</v>
      </c>
      <c r="AD52" s="166">
        <v>-9.8000000000000004E-2</v>
      </c>
      <c r="AE52" s="166">
        <v>3.403</v>
      </c>
      <c r="AF52" s="166">
        <v>-4.4400000000000004</v>
      </c>
      <c r="AG52" s="166">
        <v>-11</v>
      </c>
      <c r="AH52" s="166">
        <v>-1.21</v>
      </c>
      <c r="AI52" s="166">
        <v>0.24199999999999999</v>
      </c>
      <c r="AJ52" s="167"/>
      <c r="AK52" s="166">
        <v>-9.4</v>
      </c>
      <c r="AL52" s="167"/>
      <c r="AM52" s="166">
        <v>-13.97</v>
      </c>
      <c r="AN52" s="166">
        <v>-13.92</v>
      </c>
      <c r="AO52" s="166">
        <v>4.8475000000000001</v>
      </c>
      <c r="AP52" s="166">
        <v>3.6244999999999998</v>
      </c>
      <c r="AQ52" s="166">
        <v>18.578800000000001</v>
      </c>
      <c r="AR52" s="166">
        <v>19.863199999999999</v>
      </c>
      <c r="AS52" s="166">
        <v>-17.294499999999999</v>
      </c>
      <c r="AT52" s="166">
        <v>-11.3833</v>
      </c>
      <c r="AU52" s="166">
        <v>-12.6654</v>
      </c>
      <c r="AV52" s="166">
        <v>28.107700000000001</v>
      </c>
      <c r="AW52" s="166">
        <v>34.611899999999999</v>
      </c>
      <c r="AX52" s="166">
        <v>-22.644100000000002</v>
      </c>
      <c r="AY52" s="166">
        <v>-18.024699999999999</v>
      </c>
      <c r="AZ52" s="166">
        <v>28.042100000000001</v>
      </c>
      <c r="BA52" s="166">
        <v>38.032699999999998</v>
      </c>
      <c r="BB52" s="166">
        <v>5.7474999999999996</v>
      </c>
      <c r="BC52" s="166">
        <v>1.9224000000000001</v>
      </c>
      <c r="BD52" s="166">
        <v>-2.1</v>
      </c>
      <c r="BE52" s="166">
        <v>-2</v>
      </c>
      <c r="BF52" s="166">
        <v>-23.6876</v>
      </c>
      <c r="BG52" s="166">
        <v>-22.663599999999999</v>
      </c>
      <c r="BH52" s="166">
        <v>-1.1434</v>
      </c>
      <c r="BI52" s="167"/>
      <c r="BJ52" s="166">
        <v>-2.4058000000000002</v>
      </c>
      <c r="BK52" s="166">
        <v>2.6124999999999998</v>
      </c>
      <c r="BL52" s="166">
        <v>1.3505</v>
      </c>
      <c r="BM52" s="166">
        <v>1.0508</v>
      </c>
      <c r="BN52" s="166">
        <v>-101.19929999999999</v>
      </c>
      <c r="BO52" s="166">
        <v>68.056299999999993</v>
      </c>
      <c r="BP52" s="166">
        <v>67.781599999999997</v>
      </c>
      <c r="BQ52" s="166">
        <v>-47.388199999999998</v>
      </c>
      <c r="BR52" s="166">
        <v>-125.64360000000001</v>
      </c>
      <c r="BS52" s="167"/>
      <c r="BT52" s="167"/>
      <c r="BU52" s="167"/>
      <c r="BV52" s="166">
        <v>24.050699999999999</v>
      </c>
      <c r="BW52" s="166">
        <v>11.53</v>
      </c>
      <c r="BX52" s="166">
        <v>9.6300000000000008</v>
      </c>
      <c r="BY52" s="166">
        <v>-5.61</v>
      </c>
      <c r="BZ52" s="166">
        <v>6.5</v>
      </c>
      <c r="CA52" s="166">
        <v>-0.53159999999999996</v>
      </c>
      <c r="CB52" s="166">
        <v>-0.3977</v>
      </c>
      <c r="CC52" s="166">
        <v>15.223599999999999</v>
      </c>
      <c r="CD52" s="166">
        <v>14.494300000000001</v>
      </c>
      <c r="CE52" s="166">
        <v>21.6265</v>
      </c>
      <c r="CF52" s="166">
        <v>-12.7517</v>
      </c>
      <c r="CG52" s="166">
        <v>-12.732900000000001</v>
      </c>
      <c r="CH52" s="166">
        <v>-2.2063000000000001</v>
      </c>
      <c r="CI52" s="166">
        <v>23.545000000000002</v>
      </c>
      <c r="CJ52" s="167"/>
      <c r="CK52" s="167"/>
      <c r="CL52" s="167"/>
      <c r="CM52" s="166">
        <v>-47.5</v>
      </c>
      <c r="CN52" s="166">
        <v>-3.3</v>
      </c>
      <c r="CO52" s="166">
        <v>31.878599999999999</v>
      </c>
      <c r="CP52" s="166">
        <v>32.171100000000003</v>
      </c>
      <c r="CQ52" s="166">
        <v>30.4712</v>
      </c>
      <c r="CR52" s="166">
        <v>45.865900000000003</v>
      </c>
      <c r="CS52" s="166">
        <v>45.4465</v>
      </c>
      <c r="CT52" s="166">
        <v>-24.802199999999999</v>
      </c>
      <c r="CU52" s="166">
        <v>-32.106900000000003</v>
      </c>
      <c r="CV52" s="166">
        <v>-23.078700000000001</v>
      </c>
      <c r="CW52" s="166">
        <v>3.7982999999999998</v>
      </c>
      <c r="CX52" s="166">
        <v>37.64</v>
      </c>
      <c r="CY52" s="166">
        <v>22.74</v>
      </c>
      <c r="CZ52" s="166">
        <v>10.161099999999999</v>
      </c>
      <c r="DA52" s="166">
        <v>9.0851000000000006</v>
      </c>
      <c r="DB52" s="166">
        <v>-8.0299999999999994</v>
      </c>
      <c r="DC52" s="167"/>
      <c r="DD52" s="166">
        <v>-25.099900000000002</v>
      </c>
      <c r="DE52" s="166">
        <v>-24.572299999999998</v>
      </c>
      <c r="DF52" s="166">
        <v>26.274999999999999</v>
      </c>
      <c r="DG52" s="167"/>
      <c r="DH52" s="166">
        <v>-6.9665999999999997</v>
      </c>
      <c r="DI52" s="166">
        <v>-41</v>
      </c>
      <c r="DJ52" s="166">
        <v>-40.5</v>
      </c>
      <c r="DK52" s="166">
        <v>-3.2311999999999999</v>
      </c>
      <c r="DL52" s="166">
        <v>4.4939999999999998</v>
      </c>
      <c r="DM52" s="166">
        <v>12.464399999999999</v>
      </c>
      <c r="DN52" s="166">
        <v>13.550700000000001</v>
      </c>
      <c r="DO52" s="166">
        <v>4.95</v>
      </c>
      <c r="DP52" s="166">
        <v>-3.02</v>
      </c>
      <c r="DQ52" s="166">
        <v>12.493</v>
      </c>
      <c r="DR52" s="166">
        <v>-27.614100000000001</v>
      </c>
      <c r="DS52" s="166">
        <v>-2.5499999999999998</v>
      </c>
      <c r="DT52" s="166">
        <v>-2.54</v>
      </c>
      <c r="DU52" s="166">
        <v>17.649999999999999</v>
      </c>
      <c r="DV52" s="166">
        <v>9.2899999999999991</v>
      </c>
      <c r="DW52" s="166">
        <v>-29.7636</v>
      </c>
      <c r="DX52" s="166">
        <v>-14.4636</v>
      </c>
      <c r="DY52" s="166">
        <v>-27.460799999999999</v>
      </c>
      <c r="DZ52" s="166">
        <v>-26.081800000000001</v>
      </c>
      <c r="EA52" s="166">
        <v>21.793199999999999</v>
      </c>
      <c r="EB52" s="166">
        <v>-7.0084</v>
      </c>
      <c r="EC52" s="166">
        <v>-14.9636</v>
      </c>
      <c r="ED52" s="166">
        <v>-14.536199999999999</v>
      </c>
      <c r="EE52" s="166">
        <v>-12.804600000000001</v>
      </c>
      <c r="EF52" s="166">
        <v>-23.3065</v>
      </c>
      <c r="EG52" s="166">
        <v>-17.393000000000001</v>
      </c>
      <c r="EH52" s="166">
        <v>-34.511600000000001</v>
      </c>
      <c r="EI52" s="166">
        <v>-11.414</v>
      </c>
      <c r="EJ52" s="167"/>
      <c r="EK52" s="166">
        <v>-11.9634</v>
      </c>
      <c r="EL52" s="166">
        <v>-11.2723</v>
      </c>
      <c r="EM52" s="166">
        <v>12.3131</v>
      </c>
      <c r="EN52" s="166">
        <v>-10.1097</v>
      </c>
      <c r="EO52" s="166">
        <v>-9.8003</v>
      </c>
      <c r="EP52" s="166">
        <v>-15.364000000000001</v>
      </c>
      <c r="EQ52" s="166">
        <v>-18.044499999999999</v>
      </c>
      <c r="ER52" s="166">
        <v>-17.7805</v>
      </c>
      <c r="ES52" s="166">
        <v>6.1165000000000003</v>
      </c>
      <c r="ET52" s="167"/>
      <c r="EU52" s="167"/>
      <c r="EV52" s="166">
        <v>-0.1</v>
      </c>
      <c r="EW52" s="166">
        <v>5.9238999999999997</v>
      </c>
      <c r="EX52" s="166">
        <v>-23.211400000000001</v>
      </c>
      <c r="EY52" s="166">
        <v>-14.632</v>
      </c>
      <c r="EZ52" s="166">
        <v>-14.6045</v>
      </c>
      <c r="FA52" s="166">
        <v>8.8435000000000006</v>
      </c>
      <c r="FB52" s="166">
        <v>6.6464999999999996</v>
      </c>
      <c r="FC52" s="166">
        <v>-21.041399999999999</v>
      </c>
      <c r="FD52" s="166">
        <v>6.1210000000000004</v>
      </c>
      <c r="FE52" s="167"/>
      <c r="FF52" s="166">
        <v>5.8144</v>
      </c>
      <c r="FG52" s="166">
        <v>4.1130000000000004</v>
      </c>
      <c r="FH52" s="166">
        <v>3.8969</v>
      </c>
      <c r="FI52" s="166">
        <v>0</v>
      </c>
      <c r="FJ52" s="166">
        <v>-9.7125000000000004</v>
      </c>
      <c r="FK52" s="166">
        <v>-9.5449999999999999</v>
      </c>
      <c r="FL52" s="166">
        <v>15.406000000000001</v>
      </c>
      <c r="FM52" s="166">
        <v>9.6917000000000009</v>
      </c>
      <c r="FN52" s="166">
        <v>9.5046999999999997</v>
      </c>
      <c r="FO52" s="166">
        <v>22.525300000000001</v>
      </c>
      <c r="FP52" s="166">
        <v>35.035699999999999</v>
      </c>
      <c r="FQ52" s="166">
        <v>18.600100000000001</v>
      </c>
      <c r="FR52" s="166">
        <v>-18.45</v>
      </c>
      <c r="FS52" s="166">
        <v>-1.2025999999999999</v>
      </c>
      <c r="FT52" s="166">
        <v>0.2273</v>
      </c>
      <c r="FU52" s="166">
        <v>0.43</v>
      </c>
      <c r="FV52" s="166">
        <v>1.1100000000000001</v>
      </c>
      <c r="FW52" s="166">
        <v>-18.348600000000001</v>
      </c>
      <c r="FX52" s="167"/>
      <c r="FY52" s="166">
        <v>6.9870000000000001</v>
      </c>
      <c r="FZ52" s="166">
        <v>0.52</v>
      </c>
      <c r="GA52" s="166">
        <v>2.1379000000000001</v>
      </c>
      <c r="GB52" s="166">
        <v>30.07</v>
      </c>
      <c r="GC52" s="166">
        <v>-41.187100000000001</v>
      </c>
      <c r="GD52" s="166">
        <v>-31.3108</v>
      </c>
      <c r="GE52" s="167"/>
      <c r="GF52" s="166">
        <v>26.8931</v>
      </c>
      <c r="GG52" s="167"/>
      <c r="GH52" s="166">
        <v>31.504200000000001</v>
      </c>
      <c r="GI52" s="166">
        <v>-8.9894999999999996</v>
      </c>
      <c r="GJ52" s="166">
        <v>-9.5754999999999999</v>
      </c>
      <c r="GK52" s="166">
        <v>2.6739999999999999</v>
      </c>
      <c r="GL52" s="167"/>
      <c r="GM52" s="167"/>
      <c r="GN52" s="167"/>
      <c r="GO52" s="166">
        <v>-26.198399999999999</v>
      </c>
      <c r="GP52" s="166">
        <v>9.2219999999999995</v>
      </c>
      <c r="GQ52" s="166">
        <v>-24.494800000000001</v>
      </c>
      <c r="GR52" s="166">
        <v>5.7561</v>
      </c>
      <c r="GS52" s="166">
        <v>6.2187999999999999</v>
      </c>
      <c r="GT52" s="166">
        <v>177.61330000000001</v>
      </c>
      <c r="GU52" s="166">
        <v>-6.9829999999999997</v>
      </c>
      <c r="GV52" s="166">
        <v>-10.178100000000001</v>
      </c>
      <c r="GW52" s="166">
        <v>-11.063700000000001</v>
      </c>
      <c r="GX52" s="166">
        <v>1.8058000000000001</v>
      </c>
      <c r="GY52" s="166">
        <v>7.9707999999999997</v>
      </c>
      <c r="GZ52" s="166">
        <v>8.1972000000000005</v>
      </c>
      <c r="HA52" s="166">
        <v>1.3440000000000001</v>
      </c>
      <c r="HB52" s="166">
        <v>-5.0343999999999998</v>
      </c>
      <c r="HC52" s="166">
        <v>-3.3159000000000001</v>
      </c>
      <c r="HD52" s="166">
        <v>7.96</v>
      </c>
      <c r="HE52" s="166">
        <v>-5.4905999999999997</v>
      </c>
      <c r="HF52" s="166">
        <v>38.491399999999999</v>
      </c>
      <c r="HG52" s="166">
        <v>45.343800000000002</v>
      </c>
      <c r="HH52" s="166">
        <v>87.898300000000006</v>
      </c>
      <c r="HI52" s="166">
        <v>0</v>
      </c>
      <c r="HJ52" s="166">
        <v>49.4621</v>
      </c>
      <c r="HK52" s="166">
        <v>-7.8724999999999996</v>
      </c>
      <c r="HL52" s="166">
        <v>-9.9510000000000005</v>
      </c>
      <c r="HM52" s="166">
        <v>0</v>
      </c>
      <c r="HN52" s="166">
        <v>0</v>
      </c>
      <c r="HO52" s="167"/>
      <c r="HP52" s="167"/>
      <c r="HQ52" s="166">
        <v>-12.545199999999999</v>
      </c>
      <c r="HR52" s="166">
        <v>-11.935499999999999</v>
      </c>
      <c r="HS52" s="166">
        <v>-16.002700000000001</v>
      </c>
      <c r="HT52" s="166">
        <v>-15.3476</v>
      </c>
      <c r="HU52" s="166">
        <v>12.95</v>
      </c>
      <c r="HV52" s="166">
        <v>12.86</v>
      </c>
      <c r="HW52" s="166">
        <v>-20</v>
      </c>
      <c r="HX52" s="166">
        <v>-20.100000000000001</v>
      </c>
      <c r="HY52" s="166">
        <v>3.6576</v>
      </c>
      <c r="HZ52" s="166">
        <v>-2.3199999999999998</v>
      </c>
      <c r="IA52" s="166">
        <v>46.050400000000003</v>
      </c>
      <c r="IB52" s="166">
        <v>21.0291</v>
      </c>
      <c r="IC52" s="166">
        <v>21.028300000000002</v>
      </c>
      <c r="ID52" s="166">
        <v>-17.8</v>
      </c>
      <c r="IE52" s="166">
        <v>-25.6</v>
      </c>
      <c r="IF52" s="166">
        <v>-3.3</v>
      </c>
      <c r="IG52" s="166">
        <v>-3.8</v>
      </c>
      <c r="IH52" s="166">
        <v>-17.515499999999999</v>
      </c>
      <c r="II52" s="166">
        <v>-17.670200000000001</v>
      </c>
      <c r="IJ52" s="166">
        <v>-83.913799999999995</v>
      </c>
      <c r="IK52" s="166">
        <v>9.5975999999999999</v>
      </c>
      <c r="IL52" s="166">
        <v>-271.23509999999999</v>
      </c>
      <c r="IM52" s="166">
        <v>-26.818300000000001</v>
      </c>
      <c r="IN52" s="166">
        <v>-30.378399999999999</v>
      </c>
      <c r="IO52" s="166">
        <v>122.6949</v>
      </c>
      <c r="IP52" s="166">
        <v>40.510800000000003</v>
      </c>
      <c r="IQ52" s="166">
        <v>100.8194</v>
      </c>
      <c r="IR52" s="166">
        <v>105.64360000000001</v>
      </c>
      <c r="IS52" s="166">
        <v>62.843899999999998</v>
      </c>
      <c r="IT52" s="166">
        <v>27.2256</v>
      </c>
      <c r="IU52" s="166">
        <v>22.9224</v>
      </c>
      <c r="IV52" s="166">
        <v>5.5358999999999998</v>
      </c>
      <c r="IW52" s="166">
        <v>218.3888</v>
      </c>
      <c r="IX52" s="166">
        <v>-205.07660000000001</v>
      </c>
      <c r="IY52" s="166">
        <v>17.522500000000001</v>
      </c>
      <c r="IZ52" s="166">
        <v>-5.6551999999999998</v>
      </c>
      <c r="JA52" s="166">
        <v>-2.5525000000000002</v>
      </c>
      <c r="JB52" s="166">
        <v>5.0369999999999999</v>
      </c>
      <c r="JC52" s="166">
        <v>-1.84</v>
      </c>
      <c r="JD52" s="166">
        <v>-1.4339999999999999</v>
      </c>
      <c r="JE52" s="166">
        <v>-1.4510000000000001</v>
      </c>
      <c r="JF52" s="166">
        <v>-2.48</v>
      </c>
      <c r="JG52" s="166">
        <v>3.12</v>
      </c>
      <c r="JH52" s="166">
        <v>-2.2181000000000002</v>
      </c>
      <c r="JI52" s="166">
        <v>-8.5831999999999997</v>
      </c>
      <c r="JJ52" s="166">
        <v>3.6941999999999999</v>
      </c>
      <c r="JK52" s="166">
        <v>-2.1377999999999999</v>
      </c>
      <c r="JL52" s="166">
        <v>12.9</v>
      </c>
      <c r="JM52" s="166">
        <v>6.9850000000000003</v>
      </c>
      <c r="JN52" s="166">
        <v>6.7160000000000002</v>
      </c>
      <c r="JO52" s="166">
        <v>0.80920000000000003</v>
      </c>
      <c r="JP52" s="166">
        <v>0.6391</v>
      </c>
      <c r="JQ52" s="166">
        <v>3.5708000000000002</v>
      </c>
      <c r="JR52" s="166">
        <v>4.7308000000000003</v>
      </c>
      <c r="JS52" s="166">
        <v>3.2932000000000001</v>
      </c>
      <c r="JT52" s="167"/>
      <c r="JU52" s="166">
        <v>10.3</v>
      </c>
      <c r="JV52" s="166">
        <v>6.7434000000000003</v>
      </c>
      <c r="JW52" s="166">
        <v>0.36</v>
      </c>
      <c r="JX52" s="167"/>
      <c r="JY52" s="166">
        <v>-6.8855000000000004</v>
      </c>
      <c r="JZ52" s="166">
        <v>-14.089700000000001</v>
      </c>
      <c r="KA52" s="166">
        <v>-16.731300000000001</v>
      </c>
      <c r="KB52" s="166">
        <v>-3.8134000000000001</v>
      </c>
      <c r="KC52" s="166">
        <v>10.1656</v>
      </c>
      <c r="KD52" s="166">
        <v>-12.391299999999999</v>
      </c>
      <c r="KE52" s="166">
        <v>1.8411999999999999</v>
      </c>
      <c r="KF52" s="166">
        <v>-2.9</v>
      </c>
      <c r="KG52" s="166">
        <v>-12.9</v>
      </c>
      <c r="KH52" s="166">
        <v>64.772900000000007</v>
      </c>
      <c r="KI52" s="166">
        <v>-123.7272</v>
      </c>
    </row>
    <row r="53" spans="1:295" ht="18" customHeight="1" x14ac:dyDescent="0.25">
      <c r="A53" s="161" t="s">
        <v>84</v>
      </c>
      <c r="B53" s="161" t="s">
        <v>836</v>
      </c>
      <c r="C53" s="165">
        <v>0</v>
      </c>
      <c r="D53" s="166">
        <v>2.2073</v>
      </c>
      <c r="E53" s="166">
        <v>-7.3266999999999998</v>
      </c>
      <c r="F53" s="166">
        <v>0.91159999999999997</v>
      </c>
      <c r="G53" s="166">
        <v>10.9283</v>
      </c>
      <c r="H53" s="167"/>
      <c r="I53" s="166">
        <v>11.0374</v>
      </c>
      <c r="J53" s="167"/>
      <c r="K53" s="166">
        <v>11.892200000000001</v>
      </c>
      <c r="L53" s="166">
        <v>4.5458999999999996</v>
      </c>
      <c r="M53" s="166">
        <v>6.0627000000000004</v>
      </c>
      <c r="N53" s="166">
        <v>2.2200000000000002</v>
      </c>
      <c r="O53" s="166">
        <v>-19.8</v>
      </c>
      <c r="P53" s="166">
        <v>-4.4000000000000004</v>
      </c>
      <c r="Q53" s="166">
        <v>0.82799999999999996</v>
      </c>
      <c r="R53" s="166">
        <v>-11</v>
      </c>
      <c r="S53" s="166">
        <v>4.0427</v>
      </c>
      <c r="T53" s="166">
        <v>-11.9682</v>
      </c>
      <c r="U53" s="166">
        <v>2.7791999999999999</v>
      </c>
      <c r="V53" s="166">
        <v>2.7446999999999999</v>
      </c>
      <c r="W53" s="166">
        <v>5.1584000000000003</v>
      </c>
      <c r="X53" s="166">
        <v>1.7228000000000001</v>
      </c>
      <c r="Y53" s="166">
        <v>3.5099999999999999E-2</v>
      </c>
      <c r="Z53" s="166">
        <v>1.5185</v>
      </c>
      <c r="AA53" s="167"/>
      <c r="AB53" s="166">
        <v>-0.48459999999999998</v>
      </c>
      <c r="AC53" s="166">
        <v>7.0999999999999994E-2</v>
      </c>
      <c r="AD53" s="166">
        <v>7.0999999999999994E-2</v>
      </c>
      <c r="AE53" s="166">
        <v>3.4079999999999999</v>
      </c>
      <c r="AF53" s="166">
        <v>-22.2</v>
      </c>
      <c r="AG53" s="166">
        <v>-13.2</v>
      </c>
      <c r="AH53" s="166">
        <v>-1.716</v>
      </c>
      <c r="AI53" s="166">
        <v>0.23200000000000001</v>
      </c>
      <c r="AJ53" s="167"/>
      <c r="AK53" s="166">
        <v>-9.84</v>
      </c>
      <c r="AL53" s="167"/>
      <c r="AM53" s="166">
        <v>-11.64</v>
      </c>
      <c r="AN53" s="166">
        <v>-11.68</v>
      </c>
      <c r="AO53" s="166">
        <v>4.4023000000000003</v>
      </c>
      <c r="AP53" s="166">
        <v>3.8988</v>
      </c>
      <c r="AQ53" s="166">
        <v>18.021599999999999</v>
      </c>
      <c r="AR53" s="166">
        <v>20.058800000000002</v>
      </c>
      <c r="AS53" s="166">
        <v>-21.716799999999999</v>
      </c>
      <c r="AT53" s="166">
        <v>-9.5776000000000003</v>
      </c>
      <c r="AU53" s="166">
        <v>-8.9898000000000007</v>
      </c>
      <c r="AV53" s="166">
        <v>14.487500000000001</v>
      </c>
      <c r="AW53" s="166">
        <v>20.739000000000001</v>
      </c>
      <c r="AX53" s="166">
        <v>-16.616099999999999</v>
      </c>
      <c r="AY53" s="166">
        <v>-14.4556</v>
      </c>
      <c r="AZ53" s="166">
        <v>32.433799999999998</v>
      </c>
      <c r="BA53" s="166">
        <v>33.263300000000001</v>
      </c>
      <c r="BB53" s="166">
        <v>16.476400000000002</v>
      </c>
      <c r="BC53" s="166">
        <v>10.036799999999999</v>
      </c>
      <c r="BD53" s="166">
        <v>-3.7</v>
      </c>
      <c r="BE53" s="166">
        <v>-3.7</v>
      </c>
      <c r="BF53" s="166">
        <v>-24.599399999999999</v>
      </c>
      <c r="BG53" s="166">
        <v>-23.809799999999999</v>
      </c>
      <c r="BH53" s="166">
        <v>-0.86399999999999999</v>
      </c>
      <c r="BI53" s="167"/>
      <c r="BJ53" s="166">
        <v>-2.0928</v>
      </c>
      <c r="BK53" s="166">
        <v>3.1688000000000001</v>
      </c>
      <c r="BL53" s="166">
        <v>0.81210000000000004</v>
      </c>
      <c r="BM53" s="166">
        <v>1.5467</v>
      </c>
      <c r="BN53" s="166">
        <v>-99.215599999999995</v>
      </c>
      <c r="BO53" s="166">
        <v>69.032799999999995</v>
      </c>
      <c r="BP53" s="166">
        <v>69.246499999999997</v>
      </c>
      <c r="BQ53" s="166">
        <v>-66.726399999999998</v>
      </c>
      <c r="BR53" s="166">
        <v>-138.0463</v>
      </c>
      <c r="BS53" s="167"/>
      <c r="BT53" s="167"/>
      <c r="BU53" s="167"/>
      <c r="BV53" s="166">
        <v>21.975000000000001</v>
      </c>
      <c r="BW53" s="166">
        <v>10.02</v>
      </c>
      <c r="BX53" s="166">
        <v>7.35</v>
      </c>
      <c r="BY53" s="166">
        <v>-7.51</v>
      </c>
      <c r="BZ53" s="166">
        <v>6.01</v>
      </c>
      <c r="CA53" s="166">
        <v>-4.9522000000000004</v>
      </c>
      <c r="CB53" s="166">
        <v>-5.3540999999999999</v>
      </c>
      <c r="CC53" s="166">
        <v>20.430299999999999</v>
      </c>
      <c r="CD53" s="166">
        <v>19.0627</v>
      </c>
      <c r="CE53" s="166">
        <v>21.838000000000001</v>
      </c>
      <c r="CF53" s="166">
        <v>-28.113700000000001</v>
      </c>
      <c r="CG53" s="166">
        <v>-27.853999999999999</v>
      </c>
      <c r="CH53" s="166">
        <v>-1.8520000000000001</v>
      </c>
      <c r="CI53" s="166">
        <v>17.9406</v>
      </c>
      <c r="CJ53" s="167"/>
      <c r="CK53" s="167"/>
      <c r="CL53" s="167"/>
      <c r="CM53" s="166">
        <v>-35.299999999999997</v>
      </c>
      <c r="CN53" s="166">
        <v>-3.12</v>
      </c>
      <c r="CO53" s="166">
        <v>22.427499999999998</v>
      </c>
      <c r="CP53" s="166">
        <v>22.315999999999999</v>
      </c>
      <c r="CQ53" s="166">
        <v>21.527100000000001</v>
      </c>
      <c r="CR53" s="166">
        <v>58.105400000000003</v>
      </c>
      <c r="CS53" s="166">
        <v>59.1218</v>
      </c>
      <c r="CT53" s="166">
        <v>-23.688700000000001</v>
      </c>
      <c r="CU53" s="166">
        <v>-46.987400000000001</v>
      </c>
      <c r="CV53" s="166">
        <v>-20.523900000000001</v>
      </c>
      <c r="CW53" s="166">
        <v>3.6739000000000002</v>
      </c>
      <c r="CX53" s="166">
        <v>34.65</v>
      </c>
      <c r="CY53" s="166">
        <v>22.04</v>
      </c>
      <c r="CZ53" s="166">
        <v>9.0673999999999992</v>
      </c>
      <c r="DA53" s="166">
        <v>8.1084999999999994</v>
      </c>
      <c r="DB53" s="166">
        <v>-7.59</v>
      </c>
      <c r="DC53" s="167"/>
      <c r="DD53" s="166">
        <v>-19.753499999999999</v>
      </c>
      <c r="DE53" s="166">
        <v>-18.954999999999998</v>
      </c>
      <c r="DF53" s="166">
        <v>14.973800000000001</v>
      </c>
      <c r="DG53" s="167"/>
      <c r="DH53" s="166">
        <v>-6.5697000000000001</v>
      </c>
      <c r="DI53" s="166">
        <v>-28.5</v>
      </c>
      <c r="DJ53" s="166">
        <v>-30.2</v>
      </c>
      <c r="DK53" s="166">
        <v>-2.9540999999999999</v>
      </c>
      <c r="DL53" s="166">
        <v>2.9980000000000002</v>
      </c>
      <c r="DM53" s="166">
        <v>11.833500000000001</v>
      </c>
      <c r="DN53" s="166">
        <v>10.953099999999999</v>
      </c>
      <c r="DO53" s="166">
        <v>3.35</v>
      </c>
      <c r="DP53" s="166">
        <v>-2.94</v>
      </c>
      <c r="DQ53" s="166">
        <v>13.2525</v>
      </c>
      <c r="DR53" s="166">
        <v>-15.385899999999999</v>
      </c>
      <c r="DS53" s="166">
        <v>-5.56</v>
      </c>
      <c r="DT53" s="166">
        <v>-5.65</v>
      </c>
      <c r="DU53" s="166">
        <v>21.16</v>
      </c>
      <c r="DV53" s="166">
        <v>7.55</v>
      </c>
      <c r="DW53" s="166">
        <v>-17.909099999999999</v>
      </c>
      <c r="DX53" s="166">
        <v>-9.6908999999999992</v>
      </c>
      <c r="DY53" s="166">
        <v>-26.562200000000001</v>
      </c>
      <c r="DZ53" s="166">
        <v>-25.181799999999999</v>
      </c>
      <c r="EA53" s="166">
        <v>23.995100000000001</v>
      </c>
      <c r="EB53" s="166">
        <v>-3.3997999999999999</v>
      </c>
      <c r="EC53" s="166">
        <v>-11.5848</v>
      </c>
      <c r="ED53" s="166">
        <v>-11.5954</v>
      </c>
      <c r="EE53" s="166">
        <v>-9.2774999999999999</v>
      </c>
      <c r="EF53" s="166">
        <v>-17.899699999999999</v>
      </c>
      <c r="EG53" s="166">
        <v>-17.253</v>
      </c>
      <c r="EH53" s="166">
        <v>-16.2136</v>
      </c>
      <c r="EI53" s="166">
        <v>-8.4430999999999994</v>
      </c>
      <c r="EJ53" s="167"/>
      <c r="EK53" s="166">
        <v>-12.359</v>
      </c>
      <c r="EL53" s="166">
        <v>-11.6182</v>
      </c>
      <c r="EM53" s="166">
        <v>13.709899999999999</v>
      </c>
      <c r="EN53" s="166">
        <v>-16.075600000000001</v>
      </c>
      <c r="EO53" s="166">
        <v>-15.819800000000001</v>
      </c>
      <c r="EP53" s="166">
        <v>-9.2200000000000006</v>
      </c>
      <c r="EQ53" s="166">
        <v>-16.668700000000001</v>
      </c>
      <c r="ER53" s="166">
        <v>-16.386199999999999</v>
      </c>
      <c r="ES53" s="166">
        <v>5.3734000000000002</v>
      </c>
      <c r="ET53" s="167"/>
      <c r="EU53" s="167"/>
      <c r="EV53" s="166">
        <v>-1.7</v>
      </c>
      <c r="EW53" s="166">
        <v>5.2877999999999998</v>
      </c>
      <c r="EX53" s="166">
        <v>-32.835599999999999</v>
      </c>
      <c r="EY53" s="166">
        <v>-14.227600000000001</v>
      </c>
      <c r="EZ53" s="166">
        <v>-14.326599999999999</v>
      </c>
      <c r="FA53" s="166">
        <v>8.3245000000000005</v>
      </c>
      <c r="FB53" s="166">
        <v>8.3475000000000001</v>
      </c>
      <c r="FC53" s="166">
        <v>-21.8309</v>
      </c>
      <c r="FD53" s="166">
        <v>5.9402999999999997</v>
      </c>
      <c r="FE53" s="167"/>
      <c r="FF53" s="166">
        <v>5.5952000000000002</v>
      </c>
      <c r="FG53" s="166">
        <v>2.9891000000000001</v>
      </c>
      <c r="FH53" s="166">
        <v>3.2837999999999998</v>
      </c>
      <c r="FI53" s="166">
        <v>2.8422000000000001</v>
      </c>
      <c r="FJ53" s="166">
        <v>-4.8562000000000003</v>
      </c>
      <c r="FK53" s="166">
        <v>-4.6887999999999996</v>
      </c>
      <c r="FL53" s="166">
        <v>13.0616</v>
      </c>
      <c r="FM53" s="166">
        <v>9.0486000000000004</v>
      </c>
      <c r="FN53" s="166">
        <v>9.4697999999999993</v>
      </c>
      <c r="FO53" s="166">
        <v>22.169</v>
      </c>
      <c r="FP53" s="166">
        <v>33.347900000000003</v>
      </c>
      <c r="FQ53" s="166">
        <v>19.708600000000001</v>
      </c>
      <c r="FR53" s="166">
        <v>-19.71</v>
      </c>
      <c r="FS53" s="166">
        <v>-0.90229999999999999</v>
      </c>
      <c r="FT53" s="166">
        <v>0.25380000000000003</v>
      </c>
      <c r="FU53" s="166">
        <v>0.64</v>
      </c>
      <c r="FV53" s="166">
        <v>1.43</v>
      </c>
      <c r="FW53" s="166">
        <v>-20.028099999999998</v>
      </c>
      <c r="FX53" s="167"/>
      <c r="FY53" s="166">
        <v>6.9459999999999997</v>
      </c>
      <c r="FZ53" s="166">
        <v>0.54400000000000004</v>
      </c>
      <c r="GA53" s="167"/>
      <c r="GB53" s="166">
        <v>30.49</v>
      </c>
      <c r="GC53" s="166">
        <v>-40.003100000000003</v>
      </c>
      <c r="GD53" s="166">
        <v>-29.3965</v>
      </c>
      <c r="GE53" s="166">
        <v>-1.7</v>
      </c>
      <c r="GF53" s="166">
        <v>28.190999999999999</v>
      </c>
      <c r="GG53" s="167"/>
      <c r="GH53" s="166">
        <v>26.807500000000001</v>
      </c>
      <c r="GI53" s="166">
        <v>-6.81</v>
      </c>
      <c r="GJ53" s="166">
        <v>-7.452</v>
      </c>
      <c r="GK53" s="166">
        <v>2.4369000000000001</v>
      </c>
      <c r="GL53" s="166">
        <v>6.6799999999999998E-2</v>
      </c>
      <c r="GM53" s="167"/>
      <c r="GN53" s="166">
        <v>-10.9153</v>
      </c>
      <c r="GO53" s="166">
        <v>-27.228300000000001</v>
      </c>
      <c r="GP53" s="166">
        <v>8.9565000000000001</v>
      </c>
      <c r="GQ53" s="166">
        <v>-22.953600000000002</v>
      </c>
      <c r="GR53" s="166">
        <v>6.5780000000000003</v>
      </c>
      <c r="GS53" s="166">
        <v>5.7285000000000004</v>
      </c>
      <c r="GT53" s="166">
        <v>177.7578</v>
      </c>
      <c r="GU53" s="166">
        <v>-8.4277999999999995</v>
      </c>
      <c r="GV53" s="166">
        <v>-10.029400000000001</v>
      </c>
      <c r="GW53" s="166">
        <v>-7.8249000000000004</v>
      </c>
      <c r="GX53" s="166">
        <v>0.61799999999999999</v>
      </c>
      <c r="GY53" s="166">
        <v>7.4791999999999996</v>
      </c>
      <c r="GZ53" s="166">
        <v>7.6661999999999999</v>
      </c>
      <c r="HA53" s="167"/>
      <c r="HB53" s="166">
        <v>-3.6457999999999999</v>
      </c>
      <c r="HC53" s="166">
        <v>-2.0642</v>
      </c>
      <c r="HD53" s="166">
        <v>10.9</v>
      </c>
      <c r="HE53" s="166">
        <v>-6.9222000000000001</v>
      </c>
      <c r="HF53" s="166">
        <v>35.107100000000003</v>
      </c>
      <c r="HG53" s="166">
        <v>52.507899999999999</v>
      </c>
      <c r="HH53" s="166">
        <v>87.167599999999993</v>
      </c>
      <c r="HI53" s="166">
        <v>0</v>
      </c>
      <c r="HJ53" s="166">
        <v>49.694200000000002</v>
      </c>
      <c r="HK53" s="166">
        <v>-8.2371999999999996</v>
      </c>
      <c r="HL53" s="166">
        <v>-9.7902000000000005</v>
      </c>
      <c r="HM53" s="167"/>
      <c r="HN53" s="166">
        <v>0</v>
      </c>
      <c r="HO53" s="167"/>
      <c r="HP53" s="167"/>
      <c r="HQ53" s="166">
        <v>-12.6166</v>
      </c>
      <c r="HR53" s="166">
        <v>-11.968400000000001</v>
      </c>
      <c r="HS53" s="166">
        <v>-13.7834</v>
      </c>
      <c r="HT53" s="166">
        <v>-14.3931</v>
      </c>
      <c r="HU53" s="166">
        <v>13.49</v>
      </c>
      <c r="HV53" s="166">
        <v>13.99</v>
      </c>
      <c r="HW53" s="166">
        <v>-18.399999999999999</v>
      </c>
      <c r="HX53" s="166">
        <v>-18.8</v>
      </c>
      <c r="HY53" s="166">
        <v>4.7819000000000003</v>
      </c>
      <c r="HZ53" s="166">
        <v>-5.2</v>
      </c>
      <c r="IA53" s="166">
        <v>45.911299999999997</v>
      </c>
      <c r="IB53" s="166">
        <v>21.206199999999999</v>
      </c>
      <c r="IC53" s="166">
        <v>20.973700000000001</v>
      </c>
      <c r="ID53" s="166">
        <v>-18.600000000000001</v>
      </c>
      <c r="IE53" s="166">
        <v>-25.6</v>
      </c>
      <c r="IF53" s="166">
        <v>-3.3</v>
      </c>
      <c r="IG53" s="166">
        <v>-3.8</v>
      </c>
      <c r="IH53" s="166">
        <v>-17.761299999999999</v>
      </c>
      <c r="II53" s="166">
        <v>-17.7136</v>
      </c>
      <c r="IJ53" s="166">
        <v>-75.256799999999998</v>
      </c>
      <c r="IK53" s="166">
        <v>15.3085</v>
      </c>
      <c r="IL53" s="166">
        <v>-273.62049999999999</v>
      </c>
      <c r="IM53" s="166">
        <v>-32.079000000000001</v>
      </c>
      <c r="IN53" s="166">
        <v>-28.553000000000001</v>
      </c>
      <c r="IO53" s="166">
        <v>125.6387</v>
      </c>
      <c r="IP53" s="166">
        <v>36.7014</v>
      </c>
      <c r="IQ53" s="166">
        <v>101.9449</v>
      </c>
      <c r="IR53" s="166">
        <v>108.0502</v>
      </c>
      <c r="IS53" s="166">
        <v>64.612899999999996</v>
      </c>
      <c r="IT53" s="166">
        <v>25.901700000000002</v>
      </c>
      <c r="IU53" s="166">
        <v>25.380299999999998</v>
      </c>
      <c r="IV53" s="166">
        <v>4.5815999999999999</v>
      </c>
      <c r="IW53" s="166">
        <v>219.59360000000001</v>
      </c>
      <c r="IX53" s="166">
        <v>-206.56800000000001</v>
      </c>
      <c r="IY53" s="166">
        <v>19.726199999999999</v>
      </c>
      <c r="IZ53" s="166">
        <v>-8.0318000000000005</v>
      </c>
      <c r="JA53" s="166">
        <v>-2.0838000000000001</v>
      </c>
      <c r="JB53" s="166">
        <v>4.9850000000000003</v>
      </c>
      <c r="JC53" s="166">
        <v>-1.28</v>
      </c>
      <c r="JD53" s="166">
        <v>-1.1990000000000001</v>
      </c>
      <c r="JE53" s="166">
        <v>-1.204</v>
      </c>
      <c r="JF53" s="166">
        <v>-3.6</v>
      </c>
      <c r="JG53" s="166">
        <v>3.28</v>
      </c>
      <c r="JH53" s="166">
        <v>-2.1364999999999998</v>
      </c>
      <c r="JI53" s="166">
        <v>-8.8457000000000008</v>
      </c>
      <c r="JJ53" s="166">
        <v>3.7216999999999998</v>
      </c>
      <c r="JK53" s="166">
        <v>-1.3748</v>
      </c>
      <c r="JL53" s="166">
        <v>14.9</v>
      </c>
      <c r="JM53" s="166">
        <v>8.8620000000000001</v>
      </c>
      <c r="JN53" s="166">
        <v>8.5489999999999995</v>
      </c>
      <c r="JO53" s="166">
        <v>1.9671000000000001</v>
      </c>
      <c r="JP53" s="166">
        <v>2.2732000000000001</v>
      </c>
      <c r="JQ53" s="166">
        <v>4.4748000000000001</v>
      </c>
      <c r="JR53" s="166">
        <v>4.9284999999999997</v>
      </c>
      <c r="JS53" s="166">
        <v>4.109</v>
      </c>
      <c r="JT53" s="167"/>
      <c r="JU53" s="166">
        <v>9.6</v>
      </c>
      <c r="JV53" s="166">
        <v>6.6146000000000003</v>
      </c>
      <c r="JW53" s="166">
        <v>0.33</v>
      </c>
      <c r="JX53" s="167"/>
      <c r="JY53" s="166">
        <v>-7.4051999999999998</v>
      </c>
      <c r="JZ53" s="166">
        <v>-13.588699999999999</v>
      </c>
      <c r="KA53" s="166">
        <v>-17.417100000000001</v>
      </c>
      <c r="KB53" s="166">
        <v>-4.7728999999999999</v>
      </c>
      <c r="KC53" s="166">
        <v>10.244400000000001</v>
      </c>
      <c r="KD53" s="166">
        <v>-12.592700000000001</v>
      </c>
      <c r="KE53" s="166">
        <v>2.2582</v>
      </c>
      <c r="KF53" s="166">
        <v>-2.4</v>
      </c>
      <c r="KG53" s="166">
        <v>-13</v>
      </c>
      <c r="KH53" s="166">
        <v>55.519199999999998</v>
      </c>
      <c r="KI53" s="166">
        <v>-120.76949999999999</v>
      </c>
    </row>
    <row r="54" spans="1:295" ht="18" customHeight="1" x14ac:dyDescent="0.25">
      <c r="A54" s="161" t="s">
        <v>84</v>
      </c>
      <c r="B54" s="161" t="s">
        <v>837</v>
      </c>
      <c r="C54" s="165">
        <v>0</v>
      </c>
      <c r="D54" s="166">
        <v>1.7110000000000001</v>
      </c>
      <c r="E54" s="166">
        <v>-6.3234000000000004</v>
      </c>
      <c r="F54" s="166">
        <v>1.5350999999999999</v>
      </c>
      <c r="G54" s="166">
        <v>11.2607</v>
      </c>
      <c r="H54" s="167"/>
      <c r="I54" s="166">
        <v>9.9821000000000009</v>
      </c>
      <c r="J54" s="167"/>
      <c r="K54" s="166">
        <v>10.7103</v>
      </c>
      <c r="L54" s="166">
        <v>4.0378999999999996</v>
      </c>
      <c r="M54" s="166">
        <v>5.4974999999999996</v>
      </c>
      <c r="N54" s="166">
        <v>2.2200000000000002</v>
      </c>
      <c r="O54" s="166">
        <v>-17.600000000000001</v>
      </c>
      <c r="P54" s="166">
        <v>-4.4000000000000004</v>
      </c>
      <c r="Q54" s="166">
        <v>1.6559999999999999</v>
      </c>
      <c r="R54" s="166">
        <v>-11</v>
      </c>
      <c r="S54" s="166">
        <v>4.3894000000000002</v>
      </c>
      <c r="T54" s="166">
        <v>-10.7949</v>
      </c>
      <c r="U54" s="166">
        <v>3.7886000000000002</v>
      </c>
      <c r="V54" s="166">
        <v>3.7454000000000001</v>
      </c>
      <c r="W54" s="166">
        <v>6.7176999999999998</v>
      </c>
      <c r="X54" s="166">
        <v>3.7383999999999999</v>
      </c>
      <c r="Y54" s="166">
        <v>3.8399999999999997E-2</v>
      </c>
      <c r="Z54" s="166">
        <v>2.4298999999999999</v>
      </c>
      <c r="AA54" s="167"/>
      <c r="AB54" s="166">
        <v>-0.68020000000000003</v>
      </c>
      <c r="AC54" s="166">
        <v>-0.16600000000000001</v>
      </c>
      <c r="AD54" s="166">
        <v>-0.16300000000000001</v>
      </c>
      <c r="AE54" s="166">
        <v>3.3130000000000002</v>
      </c>
      <c r="AF54" s="166">
        <v>-22.2</v>
      </c>
      <c r="AG54" s="166">
        <v>-15.4</v>
      </c>
      <c r="AH54" s="166">
        <v>-1.046</v>
      </c>
      <c r="AI54" s="166">
        <v>0.23300000000000001</v>
      </c>
      <c r="AJ54" s="167"/>
      <c r="AK54" s="166">
        <v>-10.87</v>
      </c>
      <c r="AL54" s="167"/>
      <c r="AM54" s="166">
        <v>-11.5</v>
      </c>
      <c r="AN54" s="166">
        <v>-11.64</v>
      </c>
      <c r="AO54" s="166">
        <v>4.1534000000000004</v>
      </c>
      <c r="AP54" s="166">
        <v>3.8151999999999999</v>
      </c>
      <c r="AQ54" s="166">
        <v>15.4765</v>
      </c>
      <c r="AR54" s="166">
        <v>17.5229</v>
      </c>
      <c r="AS54" s="166">
        <v>-19.245799999999999</v>
      </c>
      <c r="AT54" s="166">
        <v>-9.4146999999999998</v>
      </c>
      <c r="AU54" s="166">
        <v>-9.2886000000000006</v>
      </c>
      <c r="AV54" s="166">
        <v>0.59440000000000004</v>
      </c>
      <c r="AW54" s="166">
        <v>0.5444</v>
      </c>
      <c r="AX54" s="166">
        <v>-15.9833</v>
      </c>
      <c r="AY54" s="166">
        <v>-13.7148</v>
      </c>
      <c r="AZ54" s="166">
        <v>22.550699999999999</v>
      </c>
      <c r="BA54" s="166">
        <v>23.4679</v>
      </c>
      <c r="BB54" s="166">
        <v>10.6625</v>
      </c>
      <c r="BC54" s="166">
        <v>11.664999999999999</v>
      </c>
      <c r="BD54" s="166">
        <v>-4.5</v>
      </c>
      <c r="BE54" s="166">
        <v>-4.5999999999999996</v>
      </c>
      <c r="BF54" s="166">
        <v>-25.417200000000001</v>
      </c>
      <c r="BG54" s="166">
        <v>-25.386600000000001</v>
      </c>
      <c r="BH54" s="166">
        <v>-1.1345000000000001</v>
      </c>
      <c r="BI54" s="167"/>
      <c r="BJ54" s="166">
        <v>-3.3445</v>
      </c>
      <c r="BK54" s="166">
        <v>3.3351999999999999</v>
      </c>
      <c r="BL54" s="166">
        <v>0.75319999999999998</v>
      </c>
      <c r="BM54" s="166">
        <v>1.5467</v>
      </c>
      <c r="BN54" s="166">
        <v>-116.88590000000001</v>
      </c>
      <c r="BO54" s="166">
        <v>70.040000000000006</v>
      </c>
      <c r="BP54" s="166">
        <v>70.192599999999999</v>
      </c>
      <c r="BQ54" s="166">
        <v>-54.584299999999999</v>
      </c>
      <c r="BR54" s="166">
        <v>-154.4307</v>
      </c>
      <c r="BS54" s="167"/>
      <c r="BT54" s="167"/>
      <c r="BU54" s="167"/>
      <c r="BV54" s="166">
        <v>20.937100000000001</v>
      </c>
      <c r="BW54" s="166">
        <v>9.93</v>
      </c>
      <c r="BX54" s="166">
        <v>7.13</v>
      </c>
      <c r="BY54" s="166">
        <v>-8.68</v>
      </c>
      <c r="BZ54" s="166">
        <v>5.85</v>
      </c>
      <c r="CA54" s="166">
        <v>-7.2294999999999998</v>
      </c>
      <c r="CB54" s="166">
        <v>-5.8898999999999999</v>
      </c>
      <c r="CC54" s="166">
        <v>15.800700000000001</v>
      </c>
      <c r="CD54" s="166">
        <v>14.0717</v>
      </c>
      <c r="CE54" s="166">
        <v>14.0039</v>
      </c>
      <c r="CF54" s="166">
        <v>-31.183900000000001</v>
      </c>
      <c r="CG54" s="166">
        <v>-30.911200000000001</v>
      </c>
      <c r="CH54" s="166">
        <v>-3.1238999999999999</v>
      </c>
      <c r="CI54" s="166">
        <v>20.1938</v>
      </c>
      <c r="CJ54" s="167"/>
      <c r="CK54" s="167"/>
      <c r="CL54" s="167"/>
      <c r="CM54" s="166">
        <v>-40.6</v>
      </c>
      <c r="CN54" s="166">
        <v>-2.98</v>
      </c>
      <c r="CO54" s="166">
        <v>20.160399999999999</v>
      </c>
      <c r="CP54" s="166">
        <v>20.224799999999998</v>
      </c>
      <c r="CQ54" s="166">
        <v>19.197900000000001</v>
      </c>
      <c r="CR54" s="166">
        <v>66.056899999999999</v>
      </c>
      <c r="CS54" s="166">
        <v>66.644000000000005</v>
      </c>
      <c r="CT54" s="166">
        <v>-24.697099999999999</v>
      </c>
      <c r="CU54" s="166">
        <v>-51.313899999999997</v>
      </c>
      <c r="CV54" s="166">
        <v>-22.422699999999999</v>
      </c>
      <c r="CW54" s="166">
        <v>3.7094</v>
      </c>
      <c r="CX54" s="166">
        <v>33.25</v>
      </c>
      <c r="CY54" s="166">
        <v>21.52</v>
      </c>
      <c r="CZ54" s="166">
        <v>8.7548999999999992</v>
      </c>
      <c r="DA54" s="166">
        <v>7.6201999999999996</v>
      </c>
      <c r="DB54" s="166">
        <v>-7.4</v>
      </c>
      <c r="DC54" s="167"/>
      <c r="DD54" s="166">
        <v>-22.079799999999999</v>
      </c>
      <c r="DE54" s="166">
        <v>-21.256799999999998</v>
      </c>
      <c r="DF54" s="166">
        <v>18.974499999999999</v>
      </c>
      <c r="DG54" s="167"/>
      <c r="DH54" s="166">
        <v>-5.9259000000000004</v>
      </c>
      <c r="DI54" s="166">
        <v>-27.9</v>
      </c>
      <c r="DJ54" s="166">
        <v>-28.9</v>
      </c>
      <c r="DK54" s="166">
        <v>-2.8344999999999998</v>
      </c>
      <c r="DL54" s="166">
        <v>1.6889000000000001</v>
      </c>
      <c r="DM54" s="166">
        <v>10.414099999999999</v>
      </c>
      <c r="DN54" s="166">
        <v>9.4687000000000001</v>
      </c>
      <c r="DO54" s="166">
        <v>2.11</v>
      </c>
      <c r="DP54" s="166">
        <v>-2.6</v>
      </c>
      <c r="DQ54" s="166">
        <v>13.856999999999999</v>
      </c>
      <c r="DR54" s="166">
        <v>-20.421199999999999</v>
      </c>
      <c r="DS54" s="166">
        <v>-6.38</v>
      </c>
      <c r="DT54" s="166">
        <v>-6.53</v>
      </c>
      <c r="DU54" s="166">
        <v>20.9</v>
      </c>
      <c r="DV54" s="166">
        <v>7.07</v>
      </c>
      <c r="DW54" s="166">
        <v>-21.309100000000001</v>
      </c>
      <c r="DX54" s="166">
        <v>-10.9</v>
      </c>
      <c r="DY54" s="166">
        <v>-26.213899999999999</v>
      </c>
      <c r="DZ54" s="166">
        <v>-24.381799999999998</v>
      </c>
      <c r="EA54" s="166">
        <v>20.221</v>
      </c>
      <c r="EB54" s="166">
        <v>-8.3282000000000007</v>
      </c>
      <c r="EC54" s="166">
        <v>-14.859299999999999</v>
      </c>
      <c r="ED54" s="166">
        <v>-15.5906</v>
      </c>
      <c r="EE54" s="166">
        <v>-8.8104999999999993</v>
      </c>
      <c r="EF54" s="166">
        <v>-18.806999999999999</v>
      </c>
      <c r="EG54" s="166">
        <v>-17.332999999999998</v>
      </c>
      <c r="EH54" s="166">
        <v>-31.657299999999999</v>
      </c>
      <c r="EI54" s="166">
        <v>-9.3149999999999995</v>
      </c>
      <c r="EJ54" s="167"/>
      <c r="EK54" s="166">
        <v>-12.0739</v>
      </c>
      <c r="EL54" s="166">
        <v>-11.680099999999999</v>
      </c>
      <c r="EM54" s="166">
        <v>9.0456000000000003</v>
      </c>
      <c r="EN54" s="166">
        <v>-14.9297</v>
      </c>
      <c r="EO54" s="166">
        <v>-14.818300000000001</v>
      </c>
      <c r="EP54" s="166">
        <v>-0.51600000000000001</v>
      </c>
      <c r="EQ54" s="166">
        <v>-16.242100000000001</v>
      </c>
      <c r="ER54" s="166">
        <v>-16.567599999999999</v>
      </c>
      <c r="ES54" s="166">
        <v>4.3234000000000004</v>
      </c>
      <c r="ET54" s="166">
        <v>0</v>
      </c>
      <c r="EU54" s="167"/>
      <c r="EV54" s="166">
        <v>0.8</v>
      </c>
      <c r="EW54" s="166">
        <v>5.2210000000000001</v>
      </c>
      <c r="EX54" s="166">
        <v>-31.112200000000001</v>
      </c>
      <c r="EY54" s="166">
        <v>-13.4268</v>
      </c>
      <c r="EZ54" s="166">
        <v>-13.5334</v>
      </c>
      <c r="FA54" s="166">
        <v>8.1295999999999999</v>
      </c>
      <c r="FB54" s="166">
        <v>5.726</v>
      </c>
      <c r="FC54" s="166">
        <v>-18.3932</v>
      </c>
      <c r="FD54" s="166">
        <v>5.9488000000000003</v>
      </c>
      <c r="FE54" s="167"/>
      <c r="FF54" s="166">
        <v>5.6755000000000004</v>
      </c>
      <c r="FG54" s="166">
        <v>3.0520999999999998</v>
      </c>
      <c r="FH54" s="166">
        <v>4.0414000000000003</v>
      </c>
      <c r="FI54" s="166">
        <v>0</v>
      </c>
      <c r="FJ54" s="166">
        <v>-4.5213000000000001</v>
      </c>
      <c r="FK54" s="166">
        <v>-4.6887999999999996</v>
      </c>
      <c r="FL54" s="166">
        <v>11.052099999999999</v>
      </c>
      <c r="FM54" s="166">
        <v>8.4176000000000002</v>
      </c>
      <c r="FN54" s="166">
        <v>9.5045999999999999</v>
      </c>
      <c r="FO54" s="166">
        <v>22.365100000000002</v>
      </c>
      <c r="FP54" s="166">
        <v>33.342399999999998</v>
      </c>
      <c r="FQ54" s="166">
        <v>19.010300000000001</v>
      </c>
      <c r="FR54" s="166">
        <v>-19.23</v>
      </c>
      <c r="FS54" s="166">
        <v>-0.30349999999999999</v>
      </c>
      <c r="FT54" s="166">
        <v>0.20069999999999999</v>
      </c>
      <c r="FU54" s="166">
        <v>0.38</v>
      </c>
      <c r="FV54" s="166">
        <v>2.02</v>
      </c>
      <c r="FW54" s="166">
        <v>-20.676500000000001</v>
      </c>
      <c r="FX54" s="167"/>
      <c r="FY54" s="166">
        <v>7.0579999999999998</v>
      </c>
      <c r="FZ54" s="166">
        <v>0.26200000000000001</v>
      </c>
      <c r="GA54" s="167"/>
      <c r="GB54" s="166">
        <v>27.98</v>
      </c>
      <c r="GC54" s="166">
        <v>-40.280200000000001</v>
      </c>
      <c r="GD54" s="166">
        <v>-29.9343</v>
      </c>
      <c r="GE54" s="166">
        <v>-1.42</v>
      </c>
      <c r="GF54" s="166">
        <v>24.8476</v>
      </c>
      <c r="GG54" s="167"/>
      <c r="GH54" s="166">
        <v>25.286300000000001</v>
      </c>
      <c r="GI54" s="166">
        <v>-6.2013999999999996</v>
      </c>
      <c r="GJ54" s="166">
        <v>-6.6927000000000003</v>
      </c>
      <c r="GK54" s="166">
        <v>2.3414000000000001</v>
      </c>
      <c r="GL54" s="167"/>
      <c r="GM54" s="167"/>
      <c r="GN54" s="167"/>
      <c r="GO54" s="166">
        <v>-28.7117</v>
      </c>
      <c r="GP54" s="166">
        <v>8.9387000000000008</v>
      </c>
      <c r="GQ54" s="166">
        <v>-23.189599999999999</v>
      </c>
      <c r="GR54" s="166">
        <v>6.4351000000000003</v>
      </c>
      <c r="GS54" s="166">
        <v>5.2973999999999997</v>
      </c>
      <c r="GT54" s="166">
        <v>168.9111</v>
      </c>
      <c r="GU54" s="166">
        <v>-9.3758999999999997</v>
      </c>
      <c r="GV54" s="166">
        <v>-10.539400000000001</v>
      </c>
      <c r="GW54" s="166">
        <v>-7.5406000000000004</v>
      </c>
      <c r="GX54" s="166">
        <v>0.8377</v>
      </c>
      <c r="GY54" s="166">
        <v>7.1862000000000004</v>
      </c>
      <c r="GZ54" s="166">
        <v>7.2786</v>
      </c>
      <c r="HA54" s="166">
        <v>0.24110000000000001</v>
      </c>
      <c r="HB54" s="166">
        <v>-5.7369000000000003</v>
      </c>
      <c r="HC54" s="166">
        <v>-3.2054</v>
      </c>
      <c r="HD54" s="166">
        <v>7.54</v>
      </c>
      <c r="HE54" s="166">
        <v>-4.4683000000000002</v>
      </c>
      <c r="HF54" s="166">
        <v>41.157200000000003</v>
      </c>
      <c r="HG54" s="166">
        <v>40.401499999999999</v>
      </c>
      <c r="HH54" s="166">
        <v>87.016599999999997</v>
      </c>
      <c r="HI54" s="166">
        <v>0</v>
      </c>
      <c r="HJ54" s="166">
        <v>49.340699999999998</v>
      </c>
      <c r="HK54" s="166">
        <v>-7.9368999999999996</v>
      </c>
      <c r="HL54" s="166">
        <v>-9.6890999999999998</v>
      </c>
      <c r="HM54" s="166">
        <v>0</v>
      </c>
      <c r="HN54" s="166">
        <v>0</v>
      </c>
      <c r="HO54" s="167"/>
      <c r="HP54" s="167"/>
      <c r="HQ54" s="166">
        <v>-13.775700000000001</v>
      </c>
      <c r="HR54" s="166">
        <v>-12.8803</v>
      </c>
      <c r="HS54" s="166">
        <v>-14.421900000000001</v>
      </c>
      <c r="HT54" s="166">
        <v>-14.645200000000001</v>
      </c>
      <c r="HU54" s="166">
        <v>13.69</v>
      </c>
      <c r="HV54" s="166">
        <v>13.83</v>
      </c>
      <c r="HW54" s="166">
        <v>-19.100000000000001</v>
      </c>
      <c r="HX54" s="166">
        <v>-19.5</v>
      </c>
      <c r="HY54" s="166">
        <v>5.2927</v>
      </c>
      <c r="HZ54" s="166">
        <v>-4.8</v>
      </c>
      <c r="IA54" s="166">
        <v>44.849299999999999</v>
      </c>
      <c r="IB54" s="166">
        <v>20.521899999999999</v>
      </c>
      <c r="IC54" s="166">
        <v>20.409600000000001</v>
      </c>
      <c r="ID54" s="166">
        <v>-19.100000000000001</v>
      </c>
      <c r="IE54" s="166">
        <v>-24.3</v>
      </c>
      <c r="IF54" s="166">
        <v>-0.8</v>
      </c>
      <c r="IG54" s="166">
        <v>-1.7</v>
      </c>
      <c r="IH54" s="167"/>
      <c r="II54" s="166">
        <v>-17.9254</v>
      </c>
      <c r="IJ54" s="166">
        <v>-77.859200000000001</v>
      </c>
      <c r="IK54" s="166">
        <v>14.668900000000001</v>
      </c>
      <c r="IL54" s="166">
        <v>-273.56529999999998</v>
      </c>
      <c r="IM54" s="166">
        <v>-27.420500000000001</v>
      </c>
      <c r="IN54" s="166">
        <v>-29.130700000000001</v>
      </c>
      <c r="IO54" s="166">
        <v>118.02070000000001</v>
      </c>
      <c r="IP54" s="166">
        <v>43.845599999999997</v>
      </c>
      <c r="IQ54" s="166">
        <v>105.86969999999999</v>
      </c>
      <c r="IR54" s="166">
        <v>106.0335</v>
      </c>
      <c r="IS54" s="166">
        <v>54.802700000000002</v>
      </c>
      <c r="IT54" s="166">
        <v>26.076799999999999</v>
      </c>
      <c r="IU54" s="166">
        <v>25.052299999999999</v>
      </c>
      <c r="IV54" s="166">
        <v>2.7635000000000001</v>
      </c>
      <c r="IW54" s="166">
        <v>214.44049999999999</v>
      </c>
      <c r="IX54" s="166">
        <v>-204.15049999999999</v>
      </c>
      <c r="IY54" s="166">
        <v>8.9167000000000005</v>
      </c>
      <c r="IZ54" s="166">
        <v>-1.8199000000000001</v>
      </c>
      <c r="JA54" s="166">
        <v>-1.3806</v>
      </c>
      <c r="JB54" s="166">
        <v>2.52</v>
      </c>
      <c r="JC54" s="166">
        <v>-0.88</v>
      </c>
      <c r="JD54" s="166">
        <v>-1.357</v>
      </c>
      <c r="JE54" s="166">
        <v>-1.3620000000000001</v>
      </c>
      <c r="JF54" s="166">
        <v>-3.84</v>
      </c>
      <c r="JG54" s="166">
        <v>3.6</v>
      </c>
      <c r="JH54" s="166">
        <v>-1.6618999999999999</v>
      </c>
      <c r="JI54" s="166">
        <v>-8.9342000000000006</v>
      </c>
      <c r="JJ54" s="166">
        <v>3.3127</v>
      </c>
      <c r="JK54" s="166">
        <v>-1.3169</v>
      </c>
      <c r="JL54" s="166">
        <v>13.2</v>
      </c>
      <c r="JM54" s="166">
        <v>8.7690000000000001</v>
      </c>
      <c r="JN54" s="166">
        <v>7.9749999999999996</v>
      </c>
      <c r="JO54" s="167"/>
      <c r="JP54" s="167"/>
      <c r="JQ54" s="166">
        <v>4.3914999999999997</v>
      </c>
      <c r="JR54" s="166">
        <v>4.3410000000000002</v>
      </c>
      <c r="JS54" s="166">
        <v>4.7522000000000002</v>
      </c>
      <c r="JT54" s="167"/>
      <c r="JU54" s="166">
        <v>9.3000000000000007</v>
      </c>
      <c r="JV54" s="166">
        <v>6.5483000000000002</v>
      </c>
      <c r="JW54" s="166">
        <v>0.21</v>
      </c>
      <c r="JX54" s="167"/>
      <c r="JY54" s="166">
        <v>-6.4221000000000004</v>
      </c>
      <c r="JZ54" s="166">
        <v>-14.899100000000001</v>
      </c>
      <c r="KA54" s="166">
        <v>-17.22</v>
      </c>
      <c r="KB54" s="166">
        <v>-3.8222999999999998</v>
      </c>
      <c r="KC54" s="166">
        <v>10.954800000000001</v>
      </c>
      <c r="KD54" s="166">
        <v>-13.339700000000001</v>
      </c>
      <c r="KE54" s="166">
        <v>1.5925</v>
      </c>
      <c r="KF54" s="166">
        <v>-2.2000000000000002</v>
      </c>
      <c r="KG54" s="166">
        <v>-13</v>
      </c>
      <c r="KH54" s="166">
        <v>62.752899999999997</v>
      </c>
      <c r="KI54" s="166">
        <v>-126.18300000000001</v>
      </c>
    </row>
    <row r="55" spans="1:295" ht="18" customHeight="1" x14ac:dyDescent="0.25">
      <c r="A55" s="161" t="s">
        <v>84</v>
      </c>
      <c r="B55" s="161" t="s">
        <v>838</v>
      </c>
      <c r="C55" s="165">
        <v>0</v>
      </c>
      <c r="D55" s="166">
        <v>1.0114000000000001</v>
      </c>
      <c r="E55" s="166">
        <v>-5.9501999999999997</v>
      </c>
      <c r="F55" s="166">
        <v>-0.69699999999999995</v>
      </c>
      <c r="G55" s="166">
        <v>9.8343000000000007</v>
      </c>
      <c r="H55" s="167"/>
      <c r="I55" s="166">
        <v>9.3594000000000008</v>
      </c>
      <c r="J55" s="167"/>
      <c r="K55" s="166">
        <v>10.16</v>
      </c>
      <c r="L55" s="166">
        <v>3.7299000000000002</v>
      </c>
      <c r="M55" s="166">
        <v>5.2237</v>
      </c>
      <c r="N55" s="166">
        <v>0</v>
      </c>
      <c r="O55" s="167"/>
      <c r="P55" s="166">
        <v>0</v>
      </c>
      <c r="Q55" s="166">
        <v>0.82799999999999996</v>
      </c>
      <c r="R55" s="166">
        <v>-17.600000000000001</v>
      </c>
      <c r="S55" s="166">
        <v>4.024</v>
      </c>
      <c r="T55" s="166">
        <v>-14.4184</v>
      </c>
      <c r="U55" s="166">
        <v>3.6113</v>
      </c>
      <c r="V55" s="166">
        <v>3.4380000000000002</v>
      </c>
      <c r="W55" s="166">
        <v>6.4740000000000002</v>
      </c>
      <c r="X55" s="166">
        <v>3.9073000000000002</v>
      </c>
      <c r="Y55" s="166">
        <v>-2.2800000000000001E-2</v>
      </c>
      <c r="Z55" s="166">
        <v>2.3782999999999999</v>
      </c>
      <c r="AA55" s="167"/>
      <c r="AB55" s="166">
        <v>-0.65549999999999997</v>
      </c>
      <c r="AC55" s="166">
        <v>-0.24399999999999999</v>
      </c>
      <c r="AD55" s="166">
        <v>-0.22700000000000001</v>
      </c>
      <c r="AE55" s="166">
        <v>3.496</v>
      </c>
      <c r="AF55" s="166">
        <v>-19.98</v>
      </c>
      <c r="AG55" s="166">
        <v>-13.2</v>
      </c>
      <c r="AH55" s="166">
        <v>-1.0169999999999999</v>
      </c>
      <c r="AI55" s="166">
        <v>0.22700000000000001</v>
      </c>
      <c r="AJ55" s="167"/>
      <c r="AK55" s="166">
        <v>-10.16</v>
      </c>
      <c r="AL55" s="167"/>
      <c r="AM55" s="166">
        <v>-12.38</v>
      </c>
      <c r="AN55" s="166">
        <v>-12.43</v>
      </c>
      <c r="AO55" s="166">
        <v>3.2162000000000002</v>
      </c>
      <c r="AP55" s="166">
        <v>4.4947999999999997</v>
      </c>
      <c r="AQ55" s="166">
        <v>13.889099999999999</v>
      </c>
      <c r="AR55" s="166">
        <v>15.841900000000001</v>
      </c>
      <c r="AS55" s="166">
        <v>-17.050599999999999</v>
      </c>
      <c r="AT55" s="166">
        <v>-9.4495000000000005</v>
      </c>
      <c r="AU55" s="166">
        <v>-9.8827999999999996</v>
      </c>
      <c r="AV55" s="166">
        <v>15.7066</v>
      </c>
      <c r="AW55" s="166">
        <v>11.9598</v>
      </c>
      <c r="AX55" s="166">
        <v>-20.843599999999999</v>
      </c>
      <c r="AY55" s="166">
        <v>-19.299299999999999</v>
      </c>
      <c r="AZ55" s="166">
        <v>28.822099999999999</v>
      </c>
      <c r="BA55" s="166">
        <v>28.1434</v>
      </c>
      <c r="BB55" s="166">
        <v>10.7232</v>
      </c>
      <c r="BC55" s="166">
        <v>14.2546</v>
      </c>
      <c r="BD55" s="166">
        <v>-4.3</v>
      </c>
      <c r="BE55" s="166">
        <v>-4.3</v>
      </c>
      <c r="BF55" s="166">
        <v>-24.0137</v>
      </c>
      <c r="BG55" s="166">
        <v>-23.693999999999999</v>
      </c>
      <c r="BH55" s="166">
        <v>-0.78249999999999997</v>
      </c>
      <c r="BI55" s="167"/>
      <c r="BJ55" s="166">
        <v>-3.4662999999999999</v>
      </c>
      <c r="BK55" s="166">
        <v>3.2187999999999999</v>
      </c>
      <c r="BL55" s="167"/>
      <c r="BM55" s="166">
        <v>1.3593</v>
      </c>
      <c r="BN55" s="166">
        <v>-117.00790000000001</v>
      </c>
      <c r="BO55" s="166">
        <v>60.090899999999998</v>
      </c>
      <c r="BP55" s="166">
        <v>60.274000000000001</v>
      </c>
      <c r="BQ55" s="166">
        <v>-28.148599999999998</v>
      </c>
      <c r="BR55" s="166">
        <v>-153.9871</v>
      </c>
      <c r="BS55" s="167"/>
      <c r="BT55" s="167"/>
      <c r="BU55" s="167"/>
      <c r="BV55" s="166">
        <v>19.380299999999998</v>
      </c>
      <c r="BW55" s="166">
        <v>9.4700000000000006</v>
      </c>
      <c r="BX55" s="166">
        <v>6.55</v>
      </c>
      <c r="BY55" s="166">
        <v>-8.64</v>
      </c>
      <c r="BZ55" s="166">
        <v>5.52</v>
      </c>
      <c r="CA55" s="166">
        <v>-13.927300000000001</v>
      </c>
      <c r="CB55" s="166">
        <v>-13.927300000000001</v>
      </c>
      <c r="CC55" s="166">
        <v>14.507</v>
      </c>
      <c r="CD55" s="166">
        <v>12.7857</v>
      </c>
      <c r="CE55" s="166">
        <v>15.714600000000001</v>
      </c>
      <c r="CF55" s="166">
        <v>-14.720700000000001</v>
      </c>
      <c r="CG55" s="166">
        <v>-14.622</v>
      </c>
      <c r="CH55" s="166">
        <v>-3.4891999999999999</v>
      </c>
      <c r="CI55" s="166">
        <v>21.915700000000001</v>
      </c>
      <c r="CJ55" s="167"/>
      <c r="CK55" s="167"/>
      <c r="CL55" s="167"/>
      <c r="CM55" s="166">
        <v>-42.5</v>
      </c>
      <c r="CN55" s="166">
        <v>-2.91</v>
      </c>
      <c r="CO55" s="166">
        <v>27.000499999999999</v>
      </c>
      <c r="CP55" s="166">
        <v>27.012699999999999</v>
      </c>
      <c r="CQ55" s="166">
        <v>25.546800000000001</v>
      </c>
      <c r="CR55" s="166">
        <v>61.877499999999998</v>
      </c>
      <c r="CS55" s="166">
        <v>62.253599999999999</v>
      </c>
      <c r="CT55" s="166">
        <v>-24.971900000000002</v>
      </c>
      <c r="CU55" s="166">
        <v>-46.713000000000001</v>
      </c>
      <c r="CV55" s="166">
        <v>-23.114799999999999</v>
      </c>
      <c r="CW55" s="166">
        <v>3.4609999999999999</v>
      </c>
      <c r="CX55" s="166">
        <v>33.619999999999997</v>
      </c>
      <c r="CY55" s="166">
        <v>20.84</v>
      </c>
      <c r="CZ55" s="166">
        <v>7.5049000000000001</v>
      </c>
      <c r="DA55" s="166">
        <v>6.3506999999999998</v>
      </c>
      <c r="DB55" s="166">
        <v>-6.58</v>
      </c>
      <c r="DC55" s="167"/>
      <c r="DD55" s="166">
        <v>-23.3825</v>
      </c>
      <c r="DE55" s="166">
        <v>-22.672699999999999</v>
      </c>
      <c r="DF55" s="166">
        <v>7.9842000000000004</v>
      </c>
      <c r="DG55" s="167"/>
      <c r="DH55" s="166">
        <v>-5.4858000000000002</v>
      </c>
      <c r="DI55" s="166">
        <v>-25.8</v>
      </c>
      <c r="DJ55" s="166">
        <v>-26.3</v>
      </c>
      <c r="DK55" s="166">
        <v>-3.2970999999999999</v>
      </c>
      <c r="DL55" s="166">
        <v>0.56689999999999996</v>
      </c>
      <c r="DM55" s="166">
        <v>13.4107</v>
      </c>
      <c r="DN55" s="166">
        <v>7.7988</v>
      </c>
      <c r="DO55" s="166">
        <v>0.85</v>
      </c>
      <c r="DP55" s="166">
        <v>-4.43</v>
      </c>
      <c r="DQ55" s="166">
        <v>11.547499999999999</v>
      </c>
      <c r="DR55" s="166">
        <v>-11.1806</v>
      </c>
      <c r="DS55" s="166">
        <v>-7.16</v>
      </c>
      <c r="DT55" s="166">
        <v>-7.22</v>
      </c>
      <c r="DU55" s="166">
        <v>20.72</v>
      </c>
      <c r="DV55" s="166">
        <v>5.07</v>
      </c>
      <c r="DW55" s="166">
        <v>-12.672700000000001</v>
      </c>
      <c r="DX55" s="166">
        <v>-5.4817999999999998</v>
      </c>
      <c r="DY55" s="166">
        <v>-25.319299999999998</v>
      </c>
      <c r="DZ55" s="166">
        <v>-24.127300000000002</v>
      </c>
      <c r="EA55" s="166">
        <v>22.035399999999999</v>
      </c>
      <c r="EB55" s="166">
        <v>-5.8178000000000001</v>
      </c>
      <c r="EC55" s="166">
        <v>-13.384499999999999</v>
      </c>
      <c r="ED55" s="166">
        <v>-12.700799999999999</v>
      </c>
      <c r="EE55" s="166">
        <v>-8.891</v>
      </c>
      <c r="EF55" s="166">
        <v>-19.601800000000001</v>
      </c>
      <c r="EG55" s="166">
        <v>-15.326000000000001</v>
      </c>
      <c r="EH55" s="166">
        <v>-57.481099999999998</v>
      </c>
      <c r="EI55" s="166">
        <v>-16.037199999999999</v>
      </c>
      <c r="EJ55" s="167"/>
      <c r="EK55" s="166">
        <v>-12.269600000000001</v>
      </c>
      <c r="EL55" s="166">
        <v>-11.8005</v>
      </c>
      <c r="EM55" s="166">
        <v>10.9491</v>
      </c>
      <c r="EN55" s="166">
        <v>-15.4351</v>
      </c>
      <c r="EO55" s="166">
        <v>-14.737299999999999</v>
      </c>
      <c r="EP55" s="166">
        <v>-28.164000000000001</v>
      </c>
      <c r="EQ55" s="166">
        <v>-15.7117</v>
      </c>
      <c r="ER55" s="166">
        <v>-15.176399999999999</v>
      </c>
      <c r="ES55" s="166">
        <v>6.3520000000000003</v>
      </c>
      <c r="ET55" s="166">
        <v>12.53</v>
      </c>
      <c r="EU55" s="167"/>
      <c r="EV55" s="166">
        <v>12.5</v>
      </c>
      <c r="EW55" s="166">
        <v>4.8296999999999999</v>
      </c>
      <c r="EX55" s="166">
        <v>-29.176300000000001</v>
      </c>
      <c r="EY55" s="166">
        <v>-13.2196</v>
      </c>
      <c r="EZ55" s="166">
        <v>-13.2043</v>
      </c>
      <c r="FA55" s="166">
        <v>7.5157999999999996</v>
      </c>
      <c r="FB55" s="166">
        <v>6.4992000000000001</v>
      </c>
      <c r="FC55" s="166">
        <v>-16.6692</v>
      </c>
      <c r="FD55" s="166">
        <v>6.0621</v>
      </c>
      <c r="FE55" s="167"/>
      <c r="FF55" s="166">
        <v>5.7598000000000003</v>
      </c>
      <c r="FG55" s="166">
        <v>3.2677</v>
      </c>
      <c r="FH55" s="166">
        <v>3.3521999999999998</v>
      </c>
      <c r="FI55" s="166">
        <v>3.0291000000000001</v>
      </c>
      <c r="FJ55" s="166">
        <v>4.1863999999999999</v>
      </c>
      <c r="FK55" s="166">
        <v>3.3491</v>
      </c>
      <c r="FL55" s="166">
        <v>9.0426000000000002</v>
      </c>
      <c r="FM55" s="166">
        <v>8.4627999999999997</v>
      </c>
      <c r="FN55" s="166">
        <v>8.6263000000000005</v>
      </c>
      <c r="FO55" s="166">
        <v>20.145199999999999</v>
      </c>
      <c r="FP55" s="166">
        <v>31.7226</v>
      </c>
      <c r="FQ55" s="166">
        <v>22.315999999999999</v>
      </c>
      <c r="FR55" s="166">
        <v>-18.16</v>
      </c>
      <c r="FS55" s="166">
        <v>-1.1147</v>
      </c>
      <c r="FT55" s="166">
        <v>0.1925</v>
      </c>
      <c r="FU55" s="166">
        <v>-0.34</v>
      </c>
      <c r="FV55" s="166">
        <v>1.36</v>
      </c>
      <c r="FW55" s="166">
        <v>-21.937000000000001</v>
      </c>
      <c r="FX55" s="167"/>
      <c r="FY55" s="166">
        <v>7.14</v>
      </c>
      <c r="FZ55" s="166">
        <v>0.28799999999999998</v>
      </c>
      <c r="GA55" s="167"/>
      <c r="GB55" s="166">
        <v>28</v>
      </c>
      <c r="GC55" s="166">
        <v>-37.6922</v>
      </c>
      <c r="GD55" s="166">
        <v>-27.680599999999998</v>
      </c>
      <c r="GE55" s="167"/>
      <c r="GF55" s="166">
        <v>25.668199999999999</v>
      </c>
      <c r="GG55" s="167"/>
      <c r="GH55" s="166">
        <v>25.602</v>
      </c>
      <c r="GI55" s="166">
        <v>-7.0469999999999997</v>
      </c>
      <c r="GJ55" s="166">
        <v>-7.5408999999999997</v>
      </c>
      <c r="GK55" s="166">
        <v>2.1002999999999998</v>
      </c>
      <c r="GL55" s="167"/>
      <c r="GM55" s="167"/>
      <c r="GN55" s="166">
        <v>-10.319900000000001</v>
      </c>
      <c r="GO55" s="166">
        <v>-25.796900000000001</v>
      </c>
      <c r="GP55" s="166">
        <v>8.3841000000000001</v>
      </c>
      <c r="GQ55" s="166">
        <v>-22.919</v>
      </c>
      <c r="GR55" s="166">
        <v>5.2567000000000004</v>
      </c>
      <c r="GS55" s="166">
        <v>5.6509999999999998</v>
      </c>
      <c r="GT55" s="166">
        <v>173.4152</v>
      </c>
      <c r="GU55" s="166">
        <v>-9.1729000000000003</v>
      </c>
      <c r="GV55" s="166">
        <v>-9.3748000000000005</v>
      </c>
      <c r="GW55" s="166">
        <v>-8.1386000000000003</v>
      </c>
      <c r="GX55" s="166">
        <v>0.98780000000000001</v>
      </c>
      <c r="GY55" s="166">
        <v>6.9298000000000002</v>
      </c>
      <c r="GZ55" s="166">
        <v>7.0175000000000001</v>
      </c>
      <c r="HA55" s="166">
        <v>0</v>
      </c>
      <c r="HB55" s="166">
        <v>-6.0655999999999999</v>
      </c>
      <c r="HC55" s="166">
        <v>-5.3945999999999996</v>
      </c>
      <c r="HD55" s="166">
        <v>7.54</v>
      </c>
      <c r="HE55" s="166">
        <v>-4.4648000000000003</v>
      </c>
      <c r="HF55" s="166">
        <v>41.19</v>
      </c>
      <c r="HG55" s="166">
        <v>40.738700000000001</v>
      </c>
      <c r="HH55" s="166">
        <v>84.292699999999996</v>
      </c>
      <c r="HI55" s="166">
        <v>0</v>
      </c>
      <c r="HJ55" s="166">
        <v>49.827399999999997</v>
      </c>
      <c r="HK55" s="166">
        <v>-8.3741000000000003</v>
      </c>
      <c r="HL55" s="166">
        <v>-10.404299999999999</v>
      </c>
      <c r="HM55" s="166">
        <v>0</v>
      </c>
      <c r="HN55" s="166">
        <v>0</v>
      </c>
      <c r="HO55" s="166">
        <v>35.280500000000004</v>
      </c>
      <c r="HP55" s="167"/>
      <c r="HQ55" s="166">
        <v>-15.0776</v>
      </c>
      <c r="HR55" s="166">
        <v>-14.165699999999999</v>
      </c>
      <c r="HS55" s="166">
        <v>-12.8078</v>
      </c>
      <c r="HT55" s="166">
        <v>-13.0093</v>
      </c>
      <c r="HU55" s="166">
        <v>14.17</v>
      </c>
      <c r="HV55" s="166">
        <v>14.51</v>
      </c>
      <c r="HW55" s="166">
        <v>-18.8</v>
      </c>
      <c r="HX55" s="166">
        <v>-18.7</v>
      </c>
      <c r="HY55" s="166">
        <v>5.4850000000000003</v>
      </c>
      <c r="HZ55" s="166">
        <v>-7.12</v>
      </c>
      <c r="IA55" s="166">
        <v>48.133800000000001</v>
      </c>
      <c r="IB55" s="166">
        <v>20.338100000000001</v>
      </c>
      <c r="IC55" s="166">
        <v>20.224</v>
      </c>
      <c r="ID55" s="166">
        <v>-19.399999999999999</v>
      </c>
      <c r="IE55" s="166">
        <v>-24.3</v>
      </c>
      <c r="IF55" s="166">
        <v>-0.7</v>
      </c>
      <c r="IG55" s="166">
        <v>-1.3</v>
      </c>
      <c r="IH55" s="167"/>
      <c r="II55" s="166">
        <v>-17.741299999999999</v>
      </c>
      <c r="IJ55" s="166">
        <v>-78.650499999999994</v>
      </c>
      <c r="IK55" s="166">
        <v>16.981300000000001</v>
      </c>
      <c r="IL55" s="166">
        <v>-275.59960000000001</v>
      </c>
      <c r="IM55" s="166">
        <v>-30.330100000000002</v>
      </c>
      <c r="IN55" s="166">
        <v>-26.954699999999999</v>
      </c>
      <c r="IO55" s="166">
        <v>120.7681</v>
      </c>
      <c r="IP55" s="166">
        <v>46.7971</v>
      </c>
      <c r="IQ55" s="166">
        <v>108.0416</v>
      </c>
      <c r="IR55" s="166">
        <v>106.4392</v>
      </c>
      <c r="IS55" s="166">
        <v>53.9786</v>
      </c>
      <c r="IT55" s="166">
        <v>27.7502</v>
      </c>
      <c r="IU55" s="166">
        <v>22.898599999999998</v>
      </c>
      <c r="IV55" s="166">
        <v>-1.6383000000000001</v>
      </c>
      <c r="IW55" s="166">
        <v>212.5316</v>
      </c>
      <c r="IX55" s="166">
        <v>-207.35169999999999</v>
      </c>
      <c r="IY55" s="166">
        <v>7.4583000000000004</v>
      </c>
      <c r="IZ55" s="166">
        <v>0.82369999999999999</v>
      </c>
      <c r="JA55" s="166">
        <v>-1.3587</v>
      </c>
      <c r="JB55" s="166">
        <v>2.468</v>
      </c>
      <c r="JC55" s="166">
        <v>-0.96</v>
      </c>
      <c r="JD55" s="166">
        <v>-1.5109999999999999</v>
      </c>
      <c r="JE55" s="166">
        <v>-1.514</v>
      </c>
      <c r="JF55" s="166">
        <v>-4.08</v>
      </c>
      <c r="JG55" s="166">
        <v>3.44</v>
      </c>
      <c r="JH55" s="166">
        <v>-1.6194</v>
      </c>
      <c r="JI55" s="166">
        <v>-9.1386000000000003</v>
      </c>
      <c r="JJ55" s="166">
        <v>2.9007000000000001</v>
      </c>
      <c r="JK55" s="166">
        <v>-1.1397999999999999</v>
      </c>
      <c r="JL55" s="166">
        <v>14.3</v>
      </c>
      <c r="JM55" s="166">
        <v>8.8170000000000002</v>
      </c>
      <c r="JN55" s="166">
        <v>8.2330000000000005</v>
      </c>
      <c r="JO55" s="167"/>
      <c r="JP55" s="167"/>
      <c r="JQ55" s="166">
        <v>3.1680000000000001</v>
      </c>
      <c r="JR55" s="166">
        <v>3.9192999999999998</v>
      </c>
      <c r="JS55" s="166">
        <v>4.6944999999999997</v>
      </c>
      <c r="JT55" s="167"/>
      <c r="JU55" s="166">
        <v>9.1999999999999993</v>
      </c>
      <c r="JV55" s="166">
        <v>7.1177000000000001</v>
      </c>
      <c r="JW55" s="166">
        <v>0.08</v>
      </c>
      <c r="JX55" s="167"/>
      <c r="JY55" s="166">
        <v>-5.7374999999999998</v>
      </c>
      <c r="JZ55" s="166">
        <v>-14.788600000000001</v>
      </c>
      <c r="KA55" s="166">
        <v>-16.937999999999999</v>
      </c>
      <c r="KB55" s="166">
        <v>-2.9777999999999998</v>
      </c>
      <c r="KC55" s="166">
        <v>10.435700000000001</v>
      </c>
      <c r="KD55" s="166">
        <v>-12.7417</v>
      </c>
      <c r="KE55" s="166">
        <v>0</v>
      </c>
      <c r="KF55" s="166">
        <v>-2.7</v>
      </c>
      <c r="KG55" s="166">
        <v>-13</v>
      </c>
      <c r="KH55" s="166">
        <v>61.875100000000003</v>
      </c>
      <c r="KI55" s="166">
        <v>-130.5</v>
      </c>
    </row>
    <row r="56" spans="1:295" ht="18" customHeight="1" x14ac:dyDescent="0.25">
      <c r="A56" s="161" t="s">
        <v>839</v>
      </c>
      <c r="B56" s="161" t="s">
        <v>85</v>
      </c>
      <c r="C56" s="168">
        <v>0</v>
      </c>
      <c r="D56" s="169">
        <v>0.91390000000000005</v>
      </c>
      <c r="E56" s="169">
        <v>-5.8178000000000001</v>
      </c>
      <c r="F56" s="169">
        <v>-1.4558</v>
      </c>
      <c r="G56" s="169">
        <v>9.5272000000000006</v>
      </c>
      <c r="H56" s="170"/>
      <c r="I56" s="169">
        <v>9.2070000000000007</v>
      </c>
      <c r="J56" s="170"/>
      <c r="K56" s="169">
        <v>9.4069000000000003</v>
      </c>
      <c r="L56" s="169">
        <v>3.4489000000000001</v>
      </c>
      <c r="M56" s="169">
        <v>4.9221000000000004</v>
      </c>
      <c r="N56" s="169">
        <v>2.2200000000000002</v>
      </c>
      <c r="O56" s="170"/>
      <c r="P56" s="170"/>
      <c r="Q56" s="169">
        <v>1.6559999999999999</v>
      </c>
      <c r="R56" s="169">
        <v>-17.600000000000001</v>
      </c>
      <c r="S56" s="169">
        <v>3.1463999999999999</v>
      </c>
      <c r="T56" s="169">
        <v>-13.400700000000001</v>
      </c>
      <c r="U56" s="169">
        <v>3.399</v>
      </c>
      <c r="V56" s="169">
        <v>3.1612</v>
      </c>
      <c r="W56" s="169">
        <v>5.8757000000000001</v>
      </c>
      <c r="X56" s="169">
        <v>4.0995999999999997</v>
      </c>
      <c r="Y56" s="169">
        <v>1.8100000000000002E-2</v>
      </c>
      <c r="Z56" s="169">
        <v>2.3997999999999999</v>
      </c>
      <c r="AA56" s="170"/>
      <c r="AB56" s="169">
        <v>-0.65969999999999995</v>
      </c>
      <c r="AC56" s="169">
        <v>-0.372</v>
      </c>
      <c r="AD56" s="169">
        <v>-0.35499999999999998</v>
      </c>
      <c r="AE56" s="169">
        <v>3.105</v>
      </c>
      <c r="AF56" s="169">
        <v>-22.2</v>
      </c>
      <c r="AG56" s="170"/>
      <c r="AH56" s="169">
        <v>-1.528</v>
      </c>
      <c r="AI56" s="169">
        <v>0.23200000000000001</v>
      </c>
      <c r="AJ56" s="170"/>
      <c r="AK56" s="169">
        <v>-10.37</v>
      </c>
      <c r="AL56" s="170"/>
      <c r="AM56" s="169">
        <v>-12.44</v>
      </c>
      <c r="AN56" s="169">
        <v>-12.4</v>
      </c>
      <c r="AO56" s="169">
        <v>1.57</v>
      </c>
      <c r="AP56" s="169">
        <v>3.7421000000000002</v>
      </c>
      <c r="AQ56" s="169">
        <v>14.2822</v>
      </c>
      <c r="AR56" s="169">
        <v>16.464500000000001</v>
      </c>
      <c r="AS56" s="169">
        <v>-16.5488</v>
      </c>
      <c r="AT56" s="169">
        <v>-9.2278000000000002</v>
      </c>
      <c r="AU56" s="169">
        <v>-9.2932000000000006</v>
      </c>
      <c r="AV56" s="169">
        <v>0.91910000000000003</v>
      </c>
      <c r="AW56" s="169">
        <v>0.99060000000000004</v>
      </c>
      <c r="AX56" s="169">
        <v>-18.927199999999999</v>
      </c>
      <c r="AY56" s="169">
        <v>-16.929400000000001</v>
      </c>
      <c r="AZ56" s="169">
        <v>21.036300000000001</v>
      </c>
      <c r="BA56" s="169">
        <v>22.374099999999999</v>
      </c>
      <c r="BB56" s="169">
        <v>8.3313000000000006</v>
      </c>
      <c r="BC56" s="169">
        <v>14.7019</v>
      </c>
      <c r="BD56" s="169">
        <v>-4.5999999999999996</v>
      </c>
      <c r="BE56" s="169">
        <v>-4.7</v>
      </c>
      <c r="BF56" s="169">
        <v>-24.0047</v>
      </c>
      <c r="BG56" s="169">
        <v>-24.483599999999999</v>
      </c>
      <c r="BH56" s="169">
        <v>-0.89900000000000002</v>
      </c>
      <c r="BI56" s="170"/>
      <c r="BJ56" s="169">
        <v>-3.0573000000000001</v>
      </c>
      <c r="BK56" s="169">
        <v>3.2612999999999999</v>
      </c>
      <c r="BL56" s="170"/>
      <c r="BM56" s="169">
        <v>1.3589</v>
      </c>
      <c r="BN56" s="169">
        <v>-133.9152</v>
      </c>
      <c r="BO56" s="169">
        <v>58.107199999999999</v>
      </c>
      <c r="BP56" s="169">
        <v>57.954599999999999</v>
      </c>
      <c r="BQ56" s="169">
        <v>-11.6386</v>
      </c>
      <c r="BR56" s="169">
        <v>-167.81989999999999</v>
      </c>
      <c r="BS56" s="170"/>
      <c r="BT56" s="170"/>
      <c r="BU56" s="170"/>
      <c r="BV56" s="170"/>
      <c r="BW56" s="169">
        <v>9.5</v>
      </c>
      <c r="BX56" s="169">
        <v>6.65</v>
      </c>
      <c r="BY56" s="169">
        <v>-9.0299999999999994</v>
      </c>
      <c r="BZ56" s="169">
        <v>4.9800000000000004</v>
      </c>
      <c r="CA56" s="169">
        <v>-12.989599999999999</v>
      </c>
      <c r="CB56" s="169">
        <v>-12.453799999999999</v>
      </c>
      <c r="CC56" s="169">
        <v>19.786200000000001</v>
      </c>
      <c r="CD56" s="169">
        <v>17.6053</v>
      </c>
      <c r="CE56" s="169">
        <v>6.9093</v>
      </c>
      <c r="CF56" s="169">
        <v>-16.937200000000001</v>
      </c>
      <c r="CG56" s="169">
        <v>-17.448899999999998</v>
      </c>
      <c r="CH56" s="169">
        <v>-3.7656000000000001</v>
      </c>
      <c r="CI56" s="169">
        <v>21.447900000000001</v>
      </c>
      <c r="CJ56" s="170"/>
      <c r="CK56" s="170"/>
      <c r="CL56" s="170"/>
      <c r="CM56" s="169">
        <v>-43.3</v>
      </c>
      <c r="CN56" s="169">
        <v>-2.97</v>
      </c>
      <c r="CO56" s="169">
        <v>25.636299999999999</v>
      </c>
      <c r="CP56" s="169">
        <v>25.412600000000001</v>
      </c>
      <c r="CQ56" s="169">
        <v>23.402899999999999</v>
      </c>
      <c r="CR56" s="169">
        <v>62.138399999999997</v>
      </c>
      <c r="CS56" s="169">
        <v>62.723599999999998</v>
      </c>
      <c r="CT56" s="169">
        <v>-25.687000000000001</v>
      </c>
      <c r="CU56" s="169">
        <v>-46.108400000000003</v>
      </c>
      <c r="CV56" s="169">
        <v>-24.0565</v>
      </c>
      <c r="CW56" s="169">
        <v>3.2663000000000002</v>
      </c>
      <c r="CX56" s="169">
        <v>32.25</v>
      </c>
      <c r="CY56" s="169">
        <v>20.239999999999998</v>
      </c>
      <c r="CZ56" s="169">
        <v>7.1924000000000001</v>
      </c>
      <c r="DA56" s="169">
        <v>6.1554000000000002</v>
      </c>
      <c r="DB56" s="169">
        <v>-6.61</v>
      </c>
      <c r="DC56" s="170"/>
      <c r="DD56" s="169">
        <v>-22.6616</v>
      </c>
      <c r="DE56" s="169">
        <v>-22.382300000000001</v>
      </c>
      <c r="DF56" s="169">
        <v>9.2227999999999994</v>
      </c>
      <c r="DG56" s="170"/>
      <c r="DH56" s="169">
        <v>-5.5484</v>
      </c>
      <c r="DI56" s="169">
        <v>-23.7</v>
      </c>
      <c r="DJ56" s="169">
        <v>-23.4</v>
      </c>
      <c r="DK56" s="169">
        <v>-2.4377</v>
      </c>
      <c r="DL56" s="169">
        <v>-0.187</v>
      </c>
      <c r="DM56" s="169">
        <v>11.2027</v>
      </c>
      <c r="DN56" s="169">
        <v>6.6855000000000002</v>
      </c>
      <c r="DO56" s="169">
        <v>0.23</v>
      </c>
      <c r="DP56" s="169">
        <v>-3.92</v>
      </c>
      <c r="DQ56" s="169">
        <v>11.532</v>
      </c>
      <c r="DR56" s="169">
        <v>-12.7232</v>
      </c>
      <c r="DS56" s="169">
        <v>-6.95</v>
      </c>
      <c r="DT56" s="169">
        <v>-7.06</v>
      </c>
      <c r="DU56" s="169">
        <v>19.34</v>
      </c>
      <c r="DV56" s="169">
        <v>3.94</v>
      </c>
      <c r="DW56" s="169">
        <v>-11.6364</v>
      </c>
      <c r="DX56" s="169">
        <v>-6.4</v>
      </c>
      <c r="DY56" s="169">
        <v>-26.263200000000001</v>
      </c>
      <c r="DZ56" s="169">
        <v>-25.209099999999999</v>
      </c>
      <c r="EA56" s="169">
        <v>15.5151</v>
      </c>
      <c r="EB56" s="169">
        <v>-9.5227000000000004</v>
      </c>
      <c r="EC56" s="169">
        <v>-14.9968</v>
      </c>
      <c r="ED56" s="169">
        <v>-15.6408</v>
      </c>
      <c r="EE56" s="169">
        <v>-19.3566</v>
      </c>
      <c r="EF56" s="169">
        <v>-26.650600000000001</v>
      </c>
      <c r="EG56" s="169">
        <v>-15.105</v>
      </c>
      <c r="EH56" s="169">
        <v>-76.637200000000007</v>
      </c>
      <c r="EI56" s="169">
        <v>-18.559100000000001</v>
      </c>
      <c r="EJ56" s="170"/>
      <c r="EK56" s="169">
        <v>-12.515599999999999</v>
      </c>
      <c r="EL56" s="169">
        <v>-11.975</v>
      </c>
      <c r="EM56" s="169">
        <v>12.5623</v>
      </c>
      <c r="EN56" s="169">
        <v>-14.369199999999999</v>
      </c>
      <c r="EO56" s="169">
        <v>-13.8477</v>
      </c>
      <c r="EP56" s="169">
        <v>-19.46</v>
      </c>
      <c r="EQ56" s="169">
        <v>-15.2446</v>
      </c>
      <c r="ER56" s="169">
        <v>-15.2995</v>
      </c>
      <c r="ES56" s="169">
        <v>6.2797000000000001</v>
      </c>
      <c r="ET56" s="169">
        <v>11.75</v>
      </c>
      <c r="EU56" s="170"/>
      <c r="EV56" s="169">
        <v>1.3</v>
      </c>
      <c r="EW56" s="169">
        <v>5.0549999999999997</v>
      </c>
      <c r="EX56" s="169">
        <v>-27.8781</v>
      </c>
      <c r="EY56" s="169">
        <v>-12.6386</v>
      </c>
      <c r="EZ56" s="169">
        <v>-12.7643</v>
      </c>
      <c r="FA56" s="169">
        <v>8.7277000000000005</v>
      </c>
      <c r="FB56" s="169">
        <v>8.9983000000000004</v>
      </c>
      <c r="FC56" s="169">
        <v>-23.143999999999998</v>
      </c>
      <c r="FD56" s="169">
        <v>5.6726999999999999</v>
      </c>
      <c r="FE56" s="170"/>
      <c r="FF56" s="169">
        <v>5.2439</v>
      </c>
      <c r="FG56" s="169">
        <v>3.3527999999999998</v>
      </c>
      <c r="FH56" s="169">
        <v>4.5707000000000004</v>
      </c>
      <c r="FI56" s="169">
        <v>2.9849000000000001</v>
      </c>
      <c r="FJ56" s="169">
        <v>1.8420000000000001</v>
      </c>
      <c r="FK56" s="169">
        <v>1.6746000000000001</v>
      </c>
      <c r="FL56" s="169">
        <v>7.3681000000000001</v>
      </c>
      <c r="FM56" s="169">
        <v>8.6933000000000007</v>
      </c>
      <c r="FN56" s="169">
        <v>8.7181999999999995</v>
      </c>
      <c r="FO56" s="169">
        <v>20.201799999999999</v>
      </c>
      <c r="FP56" s="169">
        <v>31.798400000000001</v>
      </c>
      <c r="FQ56" s="169">
        <v>25.416599999999999</v>
      </c>
      <c r="FR56" s="169">
        <v>-23.81</v>
      </c>
      <c r="FS56" s="169">
        <v>-0.49759999999999999</v>
      </c>
      <c r="FT56" s="169">
        <v>0.219</v>
      </c>
      <c r="FU56" s="169">
        <v>0.82</v>
      </c>
      <c r="FV56" s="169">
        <v>0.91</v>
      </c>
      <c r="FW56" s="169">
        <v>-24.6204</v>
      </c>
      <c r="FX56" s="169">
        <v>0</v>
      </c>
      <c r="FY56" s="169">
        <v>7.1310000000000002</v>
      </c>
      <c r="FZ56" s="169">
        <v>0.34</v>
      </c>
      <c r="GA56" s="170"/>
      <c r="GB56" s="169">
        <v>25</v>
      </c>
      <c r="GC56" s="169">
        <v>-38.645800000000001</v>
      </c>
      <c r="GD56" s="169">
        <v>-27.540199999999999</v>
      </c>
      <c r="GE56" s="169">
        <v>-0.94</v>
      </c>
      <c r="GF56" s="169">
        <v>23.979199999999999</v>
      </c>
      <c r="GG56" s="170"/>
      <c r="GH56" s="169">
        <v>23.8962</v>
      </c>
      <c r="GI56" s="169">
        <v>-6.5275999999999996</v>
      </c>
      <c r="GJ56" s="169">
        <v>-7.0045000000000002</v>
      </c>
      <c r="GK56" s="169">
        <v>1.9984999999999999</v>
      </c>
      <c r="GL56" s="170"/>
      <c r="GM56" s="170"/>
      <c r="GN56" s="169">
        <v>-11.082700000000001</v>
      </c>
      <c r="GO56" s="169">
        <v>-27.2074</v>
      </c>
      <c r="GP56" s="169">
        <v>7.9511000000000003</v>
      </c>
      <c r="GQ56" s="169">
        <v>-23.148399999999999</v>
      </c>
      <c r="GR56" s="169">
        <v>6.4526000000000003</v>
      </c>
      <c r="GS56" s="169">
        <v>6.7986000000000004</v>
      </c>
      <c r="GT56" s="169">
        <v>165.5676</v>
      </c>
      <c r="GU56" s="169">
        <v>-9.9993999999999996</v>
      </c>
      <c r="GV56" s="169">
        <v>-9.0869999999999997</v>
      </c>
      <c r="GW56" s="169">
        <v>-7.6679000000000004</v>
      </c>
      <c r="GX56" s="169">
        <v>1.1074999999999999</v>
      </c>
      <c r="GY56" s="169">
        <v>6.9078999999999997</v>
      </c>
      <c r="GZ56" s="169">
        <v>6.9305000000000003</v>
      </c>
      <c r="HA56" s="169">
        <v>0.37080000000000002</v>
      </c>
      <c r="HB56" s="169">
        <v>-7.9417</v>
      </c>
      <c r="HC56" s="169">
        <v>-6.4051</v>
      </c>
      <c r="HD56" s="169">
        <v>8.8000000000000007</v>
      </c>
      <c r="HE56" s="169">
        <v>-3.3809</v>
      </c>
      <c r="HF56" s="169">
        <v>41.797800000000002</v>
      </c>
      <c r="HG56" s="169">
        <v>38.851799999999997</v>
      </c>
      <c r="HH56" s="169">
        <v>84.277600000000007</v>
      </c>
      <c r="HI56" s="169">
        <v>-3.7237</v>
      </c>
      <c r="HJ56" s="169">
        <v>46.935099999999998</v>
      </c>
      <c r="HK56" s="169">
        <v>-5.8415999999999997</v>
      </c>
      <c r="HL56" s="169">
        <v>-7.5442</v>
      </c>
      <c r="HM56" s="169">
        <v>0</v>
      </c>
      <c r="HN56" s="169">
        <v>0</v>
      </c>
      <c r="HO56" s="170"/>
      <c r="HP56" s="170"/>
      <c r="HQ56" s="169">
        <v>-14.8249</v>
      </c>
      <c r="HR56" s="169">
        <v>-14.484299999999999</v>
      </c>
      <c r="HS56" s="169">
        <v>-13.630699999999999</v>
      </c>
      <c r="HT56" s="169">
        <v>-13.263999999999999</v>
      </c>
      <c r="HU56" s="169">
        <v>13.41</v>
      </c>
      <c r="HV56" s="169">
        <v>13.73</v>
      </c>
      <c r="HW56" s="169">
        <v>-17</v>
      </c>
      <c r="HX56" s="169">
        <v>-18.399999999999999</v>
      </c>
      <c r="HY56" s="169">
        <v>5.5216000000000003</v>
      </c>
      <c r="HZ56" s="169">
        <v>-7.2</v>
      </c>
      <c r="IA56" s="169">
        <v>42.8018</v>
      </c>
      <c r="IB56" s="169">
        <v>20.594100000000001</v>
      </c>
      <c r="IC56" s="169">
        <v>20.4785</v>
      </c>
      <c r="ID56" s="169">
        <v>-18.600000000000001</v>
      </c>
      <c r="IE56" s="169">
        <v>-23.9</v>
      </c>
      <c r="IF56" s="169">
        <v>-2</v>
      </c>
      <c r="IG56" s="169">
        <v>-2.5</v>
      </c>
      <c r="IH56" s="170"/>
      <c r="II56" s="169">
        <v>-17.7407</v>
      </c>
      <c r="IJ56" s="169">
        <v>-81.268799999999999</v>
      </c>
      <c r="IK56" s="169">
        <v>17.945799999999998</v>
      </c>
      <c r="IL56" s="169">
        <v>-270.12689999999998</v>
      </c>
      <c r="IM56" s="169">
        <v>-29.2498</v>
      </c>
      <c r="IN56" s="169">
        <v>-27.472899999999999</v>
      </c>
      <c r="IO56" s="169">
        <v>115.7266</v>
      </c>
      <c r="IP56" s="169">
        <v>47.929499999999997</v>
      </c>
      <c r="IQ56" s="169">
        <v>110.3716</v>
      </c>
      <c r="IR56" s="169">
        <v>102.4623</v>
      </c>
      <c r="IS56" s="169">
        <v>52.829300000000003</v>
      </c>
      <c r="IT56" s="169">
        <v>24.504999999999999</v>
      </c>
      <c r="IU56" s="169">
        <v>25.6892</v>
      </c>
      <c r="IV56" s="169">
        <v>1.3076000000000001</v>
      </c>
      <c r="IW56" s="169">
        <v>207.53100000000001</v>
      </c>
      <c r="IX56" s="169">
        <v>-202.97880000000001</v>
      </c>
      <c r="IY56" s="169">
        <v>2.3843999999999999</v>
      </c>
      <c r="IZ56" s="169">
        <v>3.8199000000000001</v>
      </c>
      <c r="JA56" s="169">
        <v>-1.3806</v>
      </c>
      <c r="JB56" s="169">
        <v>2.4329999999999998</v>
      </c>
      <c r="JC56" s="169">
        <v>-0.48</v>
      </c>
      <c r="JD56" s="169">
        <v>-1.35</v>
      </c>
      <c r="JE56" s="169">
        <v>-1.355</v>
      </c>
      <c r="JF56" s="169">
        <v>-4.5599999999999996</v>
      </c>
      <c r="JG56" s="169">
        <v>3.36</v>
      </c>
      <c r="JH56" s="169">
        <v>-1.4378</v>
      </c>
      <c r="JI56" s="169">
        <v>-9.2576000000000001</v>
      </c>
      <c r="JJ56" s="169">
        <v>3.8681999999999999</v>
      </c>
      <c r="JK56" s="169">
        <v>-1.1124000000000001</v>
      </c>
      <c r="JL56" s="169">
        <v>13.9</v>
      </c>
      <c r="JM56" s="169">
        <v>9.2870000000000008</v>
      </c>
      <c r="JN56" s="169">
        <v>8.4640000000000004</v>
      </c>
      <c r="JO56" s="170"/>
      <c r="JP56" s="170"/>
      <c r="JQ56" s="169">
        <v>4.4196</v>
      </c>
      <c r="JR56" s="169">
        <v>3.4196</v>
      </c>
      <c r="JS56" s="169">
        <v>3.1040999999999999</v>
      </c>
      <c r="JT56" s="170"/>
      <c r="JU56" s="169">
        <v>7.6</v>
      </c>
      <c r="JV56" s="169">
        <v>7.8811</v>
      </c>
      <c r="JW56" s="169">
        <v>0.16</v>
      </c>
      <c r="JX56" s="170"/>
      <c r="JY56" s="169">
        <v>-5.8619000000000003</v>
      </c>
      <c r="JZ56" s="169">
        <v>-15.439</v>
      </c>
      <c r="KA56" s="169">
        <v>-17.935600000000001</v>
      </c>
      <c r="KB56" s="169">
        <v>-2.7238000000000002</v>
      </c>
      <c r="KC56" s="169">
        <v>11.4468</v>
      </c>
      <c r="KD56" s="169">
        <v>-13.0908</v>
      </c>
      <c r="KE56" s="169">
        <v>1.7918000000000001</v>
      </c>
      <c r="KF56" s="169">
        <v>-1.5</v>
      </c>
      <c r="KG56" s="169">
        <v>-13.3</v>
      </c>
      <c r="KH56" s="169">
        <v>63.633800000000001</v>
      </c>
      <c r="KI56" s="169">
        <v>-132.12440000000001</v>
      </c>
    </row>
    <row r="57" spans="1:295" x14ac:dyDescent="0.25">
      <c r="A57" s="229" t="s">
        <v>851</v>
      </c>
      <c r="B57" s="229"/>
      <c r="C57" s="171">
        <v>0</v>
      </c>
      <c r="D57" s="171">
        <v>4.1127000000000002</v>
      </c>
      <c r="E57" s="171">
        <v>-5.5720000000000001</v>
      </c>
      <c r="F57" s="171">
        <v>8.4613999999999994</v>
      </c>
      <c r="G57" s="171">
        <v>14.0556</v>
      </c>
      <c r="H57" s="171">
        <v>0</v>
      </c>
      <c r="I57" s="171">
        <v>18.633400000000002</v>
      </c>
      <c r="J57" s="171">
        <v>0</v>
      </c>
      <c r="K57" s="171">
        <v>29.6282</v>
      </c>
      <c r="L57" s="171">
        <v>13.150600000000001</v>
      </c>
      <c r="M57" s="171">
        <v>12.8019</v>
      </c>
      <c r="N57" s="171">
        <v>2.2200000000000002</v>
      </c>
      <c r="O57" s="171">
        <v>-17.600000000000001</v>
      </c>
      <c r="P57" s="171">
        <v>4.4000000000000004</v>
      </c>
      <c r="Q57" s="171">
        <v>5.7960000000000003</v>
      </c>
      <c r="R57" s="171">
        <v>-11</v>
      </c>
      <c r="S57" s="171">
        <v>4.4644000000000004</v>
      </c>
      <c r="T57" s="171">
        <v>-3.9037000000000002</v>
      </c>
      <c r="U57" s="171">
        <v>6.8159000000000001</v>
      </c>
      <c r="V57" s="171">
        <v>6.7031999999999998</v>
      </c>
      <c r="W57" s="171">
        <v>11.6454</v>
      </c>
      <c r="X57" s="171">
        <v>4.1098999999999997</v>
      </c>
      <c r="Y57" s="171">
        <v>5.8472999999999997</v>
      </c>
      <c r="Z57" s="171">
        <v>2.4458000000000002</v>
      </c>
      <c r="AA57" s="171">
        <v>0</v>
      </c>
      <c r="AB57" s="171">
        <v>-0.41670000000000001</v>
      </c>
      <c r="AC57" s="171">
        <v>0.17399999999999999</v>
      </c>
      <c r="AD57" s="171">
        <v>0.98699999999999999</v>
      </c>
      <c r="AE57" s="171">
        <v>3.746</v>
      </c>
      <c r="AF57" s="171">
        <v>2.2200000000000002</v>
      </c>
      <c r="AG57" s="171">
        <v>-2.2000000000000002</v>
      </c>
      <c r="AH57" s="171">
        <v>0.57399999999999995</v>
      </c>
      <c r="AI57" s="171">
        <v>0.25900000000000001</v>
      </c>
      <c r="AJ57" s="171">
        <v>0</v>
      </c>
      <c r="AK57" s="171">
        <v>-9.26</v>
      </c>
      <c r="AL57" s="171">
        <v>-10</v>
      </c>
      <c r="AM57" s="171">
        <v>-6.15</v>
      </c>
      <c r="AN57" s="171">
        <v>-6.01</v>
      </c>
      <c r="AO57" s="171">
        <v>11.4169</v>
      </c>
      <c r="AP57" s="171">
        <v>5.4015000000000004</v>
      </c>
      <c r="AQ57" s="171">
        <v>25.290500000000002</v>
      </c>
      <c r="AR57" s="171">
        <v>29.532699999999998</v>
      </c>
      <c r="AS57" s="171">
        <v>-6.5834000000000001</v>
      </c>
      <c r="AT57" s="171">
        <v>-5.4180999999999999</v>
      </c>
      <c r="AU57" s="171">
        <v>-5.4618000000000002</v>
      </c>
      <c r="AV57" s="171">
        <v>28.107700000000001</v>
      </c>
      <c r="AW57" s="171">
        <v>34.611899999999999</v>
      </c>
      <c r="AX57" s="171">
        <v>-12.817</v>
      </c>
      <c r="AY57" s="171">
        <v>-10.330399999999999</v>
      </c>
      <c r="AZ57" s="171">
        <v>50.058</v>
      </c>
      <c r="BA57" s="171">
        <v>42.288699999999999</v>
      </c>
      <c r="BB57" s="171">
        <v>74.162499999999994</v>
      </c>
      <c r="BC57" s="171">
        <v>21.975999999999999</v>
      </c>
      <c r="BD57" s="171">
        <v>-0.8</v>
      </c>
      <c r="BE57" s="171">
        <v>-0.8</v>
      </c>
      <c r="BF57" s="171">
        <v>-19.564599999999999</v>
      </c>
      <c r="BG57" s="171">
        <v>-18.709499999999998</v>
      </c>
      <c r="BH57" s="171">
        <v>-0.71440000000000003</v>
      </c>
      <c r="BI57" s="171">
        <v>0</v>
      </c>
      <c r="BJ57" s="171">
        <v>10.7058</v>
      </c>
      <c r="BK57" s="171">
        <v>7.5816999999999997</v>
      </c>
      <c r="BL57" s="171">
        <v>6.1672000000000002</v>
      </c>
      <c r="BM57" s="171">
        <v>4.3718000000000004</v>
      </c>
      <c r="BN57" s="171">
        <v>-89.754900000000006</v>
      </c>
      <c r="BO57" s="171">
        <v>127.7504</v>
      </c>
      <c r="BP57" s="171">
        <v>76.509900000000002</v>
      </c>
      <c r="BQ57" s="171">
        <v>48.918300000000002</v>
      </c>
      <c r="BR57" s="171">
        <v>-113.23050000000001</v>
      </c>
      <c r="BS57" s="171">
        <v>0</v>
      </c>
      <c r="BT57" s="171">
        <v>0</v>
      </c>
      <c r="BU57" s="171">
        <v>0</v>
      </c>
      <c r="BV57" s="171">
        <v>35.7667</v>
      </c>
      <c r="BW57" s="171">
        <v>17.95</v>
      </c>
      <c r="BX57" s="171">
        <v>12.75</v>
      </c>
      <c r="BY57" s="171">
        <v>3.23</v>
      </c>
      <c r="BZ57" s="171">
        <v>16.53</v>
      </c>
      <c r="CA57" s="171">
        <v>4.8266</v>
      </c>
      <c r="CB57" s="171">
        <v>4.9606000000000003</v>
      </c>
      <c r="CC57" s="171">
        <v>20.430299999999999</v>
      </c>
      <c r="CD57" s="171">
        <v>19.0627</v>
      </c>
      <c r="CE57" s="171">
        <v>23.656500000000001</v>
      </c>
      <c r="CF57" s="171">
        <v>6.1753</v>
      </c>
      <c r="CG57" s="171">
        <v>6.8041</v>
      </c>
      <c r="CH57" s="171">
        <v>10.327</v>
      </c>
      <c r="CI57" s="171">
        <v>23.545000000000002</v>
      </c>
      <c r="CJ57" s="171">
        <v>0</v>
      </c>
      <c r="CK57" s="171">
        <v>0</v>
      </c>
      <c r="CL57" s="171">
        <v>0</v>
      </c>
      <c r="CM57" s="171">
        <v>3.7</v>
      </c>
      <c r="CN57" s="171">
        <v>-2.38</v>
      </c>
      <c r="CO57" s="171">
        <v>41.512999999999998</v>
      </c>
      <c r="CP57" s="171">
        <v>41.410200000000003</v>
      </c>
      <c r="CQ57" s="171">
        <v>40.098100000000002</v>
      </c>
      <c r="CR57" s="171">
        <v>66.056899999999999</v>
      </c>
      <c r="CS57" s="171">
        <v>66.644000000000005</v>
      </c>
      <c r="CT57" s="171">
        <v>-16.9941</v>
      </c>
      <c r="CU57" s="171">
        <v>0.85189999999999999</v>
      </c>
      <c r="CV57" s="171">
        <v>-14.5261</v>
      </c>
      <c r="CW57" s="171">
        <v>4.6971999999999996</v>
      </c>
      <c r="CX57" s="171">
        <v>48.14</v>
      </c>
      <c r="CY57" s="171">
        <v>29.83</v>
      </c>
      <c r="CZ57" s="171">
        <v>12.973599999999999</v>
      </c>
      <c r="DA57" s="171">
        <v>11.8195</v>
      </c>
      <c r="DB57" s="171">
        <v>-3.7</v>
      </c>
      <c r="DC57" s="171">
        <v>0</v>
      </c>
      <c r="DD57" s="171">
        <v>0.66469999999999996</v>
      </c>
      <c r="DE57" s="171">
        <v>0.65869999999999995</v>
      </c>
      <c r="DF57" s="171">
        <v>42.778399999999998</v>
      </c>
      <c r="DG57" s="171">
        <v>0</v>
      </c>
      <c r="DH57" s="171">
        <v>-2.6871</v>
      </c>
      <c r="DI57" s="171">
        <v>-10.3</v>
      </c>
      <c r="DJ57" s="171">
        <v>-10.1</v>
      </c>
      <c r="DK57" s="171">
        <v>-0.20749999999999999</v>
      </c>
      <c r="DL57" s="171">
        <v>10.2913</v>
      </c>
      <c r="DM57" s="171">
        <v>22.400400000000001</v>
      </c>
      <c r="DN57" s="171">
        <v>40.269500000000001</v>
      </c>
      <c r="DO57" s="171">
        <v>24.6</v>
      </c>
      <c r="DP57" s="171">
        <v>-2.6</v>
      </c>
      <c r="DQ57" s="171">
        <v>18.6465</v>
      </c>
      <c r="DR57" s="171">
        <v>-3.0663999999999998</v>
      </c>
      <c r="DS57" s="171">
        <v>-2.0299999999999998</v>
      </c>
      <c r="DT57" s="171">
        <v>-2.09</v>
      </c>
      <c r="DU57" s="171">
        <v>37.159999999999997</v>
      </c>
      <c r="DV57" s="171">
        <v>12.49</v>
      </c>
      <c r="DW57" s="171">
        <v>-5.1090999999999998</v>
      </c>
      <c r="DX57" s="171">
        <v>-2.8544999999999998</v>
      </c>
      <c r="DY57" s="171">
        <v>-11.9556</v>
      </c>
      <c r="DZ57" s="171">
        <v>-12.054500000000001</v>
      </c>
      <c r="EA57" s="171">
        <v>49.148400000000002</v>
      </c>
      <c r="EB57" s="171">
        <v>20.059100000000001</v>
      </c>
      <c r="EC57" s="171">
        <v>10.844099999999999</v>
      </c>
      <c r="ED57" s="171">
        <v>12.615</v>
      </c>
      <c r="EE57" s="171">
        <v>-0.68389999999999995</v>
      </c>
      <c r="EF57" s="171">
        <v>0.48620000000000002</v>
      </c>
      <c r="EG57" s="171">
        <v>-12.319000000000001</v>
      </c>
      <c r="EH57" s="171">
        <v>24.533000000000001</v>
      </c>
      <c r="EI57" s="171">
        <v>-3.5840000000000001</v>
      </c>
      <c r="EJ57" s="171">
        <v>0</v>
      </c>
      <c r="EK57" s="171">
        <v>-8.4262999999999995</v>
      </c>
      <c r="EL57" s="171">
        <v>-7.7754000000000003</v>
      </c>
      <c r="EM57" s="171">
        <v>20.904900000000001</v>
      </c>
      <c r="EN57" s="171">
        <v>8.1828000000000003</v>
      </c>
      <c r="EO57" s="171">
        <v>7.2287999999999997</v>
      </c>
      <c r="EP57" s="171">
        <v>11.792</v>
      </c>
      <c r="EQ57" s="171">
        <v>-12.035399999999999</v>
      </c>
      <c r="ER57" s="171">
        <v>-11.9489</v>
      </c>
      <c r="ES57" s="171">
        <v>15.7736</v>
      </c>
      <c r="ET57" s="171">
        <v>20.260000000000002</v>
      </c>
      <c r="EU57" s="171">
        <v>0</v>
      </c>
      <c r="EV57" s="171">
        <v>12.5</v>
      </c>
      <c r="EW57" s="171">
        <v>8.9347999999999992</v>
      </c>
      <c r="EX57" s="171">
        <v>3.7976000000000001</v>
      </c>
      <c r="EY57" s="171">
        <v>-10.7995</v>
      </c>
      <c r="EZ57" s="171">
        <v>-11.048</v>
      </c>
      <c r="FA57" s="171">
        <v>10.818899999999999</v>
      </c>
      <c r="FB57" s="171">
        <v>11.636200000000001</v>
      </c>
      <c r="FC57" s="171">
        <v>0</v>
      </c>
      <c r="FD57" s="171">
        <v>7.0867000000000004</v>
      </c>
      <c r="FE57" s="171">
        <v>0</v>
      </c>
      <c r="FF57" s="171">
        <v>6.5785</v>
      </c>
      <c r="FG57" s="171">
        <v>5.3452999999999999</v>
      </c>
      <c r="FH57" s="171">
        <v>4.9625000000000004</v>
      </c>
      <c r="FI57" s="171">
        <v>3.6478999999999999</v>
      </c>
      <c r="FJ57" s="171">
        <v>5.1910999999999996</v>
      </c>
      <c r="FK57" s="171">
        <v>5.3586</v>
      </c>
      <c r="FL57" s="171">
        <v>20.931999999999999</v>
      </c>
      <c r="FM57" s="171">
        <v>21.247</v>
      </c>
      <c r="FN57" s="171">
        <v>21.0657</v>
      </c>
      <c r="FO57" s="171">
        <v>32.413899999999998</v>
      </c>
      <c r="FP57" s="171">
        <v>44.028399999999998</v>
      </c>
      <c r="FQ57" s="171">
        <v>31.002700000000001</v>
      </c>
      <c r="FR57" s="171">
        <v>-12.62</v>
      </c>
      <c r="FS57" s="171">
        <v>1.1064000000000001</v>
      </c>
      <c r="FT57" s="171">
        <v>0.31519999999999998</v>
      </c>
      <c r="FU57" s="171">
        <v>1.42</v>
      </c>
      <c r="FV57" s="171">
        <v>2.02</v>
      </c>
      <c r="FW57" s="171">
        <v>-18.348600000000001</v>
      </c>
      <c r="FX57" s="171">
        <v>2.2250000000000001</v>
      </c>
      <c r="FY57" s="171">
        <v>7.5709999999999997</v>
      </c>
      <c r="FZ57" s="171">
        <v>0.65700000000000003</v>
      </c>
      <c r="GA57" s="171">
        <v>4.0514000000000001</v>
      </c>
      <c r="GB57" s="171">
        <v>31.14</v>
      </c>
      <c r="GC57" s="171">
        <v>-36.008800000000001</v>
      </c>
      <c r="GD57" s="171">
        <v>-22.7271</v>
      </c>
      <c r="GE57" s="171">
        <v>-0.61</v>
      </c>
      <c r="GF57" s="171">
        <v>28.528700000000001</v>
      </c>
      <c r="GG57" s="171">
        <v>0</v>
      </c>
      <c r="GH57" s="171">
        <v>32.395200000000003</v>
      </c>
      <c r="GI57" s="171">
        <v>-5.2805999999999997</v>
      </c>
      <c r="GJ57" s="171">
        <v>-4.6603000000000003</v>
      </c>
      <c r="GK57" s="171">
        <v>3.2229999999999999</v>
      </c>
      <c r="GL57" s="171">
        <v>7.4300000000000005E-2</v>
      </c>
      <c r="GM57" s="171">
        <v>0</v>
      </c>
      <c r="GN57" s="171">
        <v>-10.2643</v>
      </c>
      <c r="GO57" s="171">
        <v>24.471299999999999</v>
      </c>
      <c r="GP57" s="171">
        <v>10.6165</v>
      </c>
      <c r="GQ57" s="171">
        <v>-17.324100000000001</v>
      </c>
      <c r="GR57" s="171">
        <v>7.6413000000000002</v>
      </c>
      <c r="GS57" s="171">
        <v>7.7640000000000002</v>
      </c>
      <c r="GT57" s="171">
        <v>183.28299999999999</v>
      </c>
      <c r="GU57" s="171">
        <v>-4.9747000000000003</v>
      </c>
      <c r="GV57" s="171">
        <v>-5.4706999999999999</v>
      </c>
      <c r="GW57" s="171">
        <v>-6.8590999999999998</v>
      </c>
      <c r="GX57" s="171">
        <v>4.4123999999999999</v>
      </c>
      <c r="GY57" s="171">
        <v>9.9703999999999997</v>
      </c>
      <c r="GZ57" s="171">
        <v>10.095599999999999</v>
      </c>
      <c r="HA57" s="171">
        <v>4</v>
      </c>
      <c r="HB57" s="171">
        <v>-3.3026</v>
      </c>
      <c r="HC57" s="171">
        <v>0</v>
      </c>
      <c r="HD57" s="171">
        <v>10.9</v>
      </c>
      <c r="HE57" s="171">
        <v>18.930800000000001</v>
      </c>
      <c r="HF57" s="171">
        <v>90.608999999999995</v>
      </c>
      <c r="HG57" s="171">
        <v>61.450299999999999</v>
      </c>
      <c r="HH57" s="171">
        <v>97.190399999999997</v>
      </c>
      <c r="HI57" s="171">
        <v>0</v>
      </c>
      <c r="HJ57" s="171">
        <v>49.987200000000001</v>
      </c>
      <c r="HK57" s="171">
        <v>0</v>
      </c>
      <c r="HL57" s="171">
        <v>0</v>
      </c>
      <c r="HM57" s="171">
        <v>0</v>
      </c>
      <c r="HN57" s="171">
        <v>0</v>
      </c>
      <c r="HO57" s="171">
        <v>35.280500000000004</v>
      </c>
      <c r="HP57" s="171">
        <v>35.703699999999998</v>
      </c>
      <c r="HQ57" s="171">
        <v>-10.8643</v>
      </c>
      <c r="HR57" s="171">
        <v>-10.485200000000001</v>
      </c>
      <c r="HS57" s="171">
        <v>-1.1777</v>
      </c>
      <c r="HT57" s="171">
        <v>-9.5838000000000001</v>
      </c>
      <c r="HU57" s="171">
        <v>27.2</v>
      </c>
      <c r="HV57" s="171">
        <v>27.2</v>
      </c>
      <c r="HW57" s="171">
        <v>-17</v>
      </c>
      <c r="HX57" s="171">
        <v>-17</v>
      </c>
      <c r="HY57" s="171">
        <v>5.5216000000000003</v>
      </c>
      <c r="HZ57" s="171">
        <v>11.6</v>
      </c>
      <c r="IA57" s="171">
        <v>61.277299999999997</v>
      </c>
      <c r="IB57" s="171">
        <v>29.574300000000001</v>
      </c>
      <c r="IC57" s="171">
        <v>29.587399999999999</v>
      </c>
      <c r="ID57" s="171">
        <v>-10.1</v>
      </c>
      <c r="IE57" s="171">
        <v>-20.100000000000001</v>
      </c>
      <c r="IF57" s="171">
        <v>5.6</v>
      </c>
      <c r="IG57" s="171">
        <v>5.0999999999999996</v>
      </c>
      <c r="IH57" s="171">
        <v>-17.515499999999999</v>
      </c>
      <c r="II57" s="171">
        <v>-17.523599999999998</v>
      </c>
      <c r="IJ57" s="171">
        <v>-75.256799999999998</v>
      </c>
      <c r="IK57" s="171">
        <v>17.945799999999998</v>
      </c>
      <c r="IL57" s="171">
        <v>-218.38239999999999</v>
      </c>
      <c r="IM57" s="171">
        <v>-10.5261</v>
      </c>
      <c r="IN57" s="171">
        <v>-26.148900000000001</v>
      </c>
      <c r="IO57" s="171">
        <v>125.6387</v>
      </c>
      <c r="IP57" s="171">
        <v>108.5056</v>
      </c>
      <c r="IQ57" s="171">
        <v>126.29</v>
      </c>
      <c r="IR57" s="171">
        <v>153.4999</v>
      </c>
      <c r="IS57" s="171">
        <v>64.612899999999996</v>
      </c>
      <c r="IT57" s="171">
        <v>27.957100000000001</v>
      </c>
      <c r="IU57" s="171">
        <v>28.4514</v>
      </c>
      <c r="IV57" s="171">
        <v>49.787500000000001</v>
      </c>
      <c r="IW57" s="171">
        <v>224.90049999999999</v>
      </c>
      <c r="IX57" s="171">
        <v>-188.90600000000001</v>
      </c>
      <c r="IY57" s="171">
        <v>57.687800000000003</v>
      </c>
      <c r="IZ57" s="171">
        <v>54.825899999999997</v>
      </c>
      <c r="JA57" s="171">
        <v>0.18920000000000001</v>
      </c>
      <c r="JB57" s="171">
        <v>5.0419999999999998</v>
      </c>
      <c r="JC57" s="171">
        <v>0.16</v>
      </c>
      <c r="JD57" s="171">
        <v>0.23</v>
      </c>
      <c r="JE57" s="171">
        <v>0.23100000000000001</v>
      </c>
      <c r="JF57" s="171">
        <v>1.52</v>
      </c>
      <c r="JG57" s="171">
        <v>5.68</v>
      </c>
      <c r="JH57" s="171">
        <v>-0.91649999999999998</v>
      </c>
      <c r="JI57" s="171">
        <v>-5.2415000000000003</v>
      </c>
      <c r="JJ57" s="171">
        <v>3.8681999999999999</v>
      </c>
      <c r="JK57" s="171">
        <v>-8.6999999999999994E-2</v>
      </c>
      <c r="JL57" s="171">
        <v>15.3</v>
      </c>
      <c r="JM57" s="171">
        <v>9.5990000000000002</v>
      </c>
      <c r="JN57" s="171">
        <v>9.5730000000000004</v>
      </c>
      <c r="JO57" s="171">
        <v>2.6120999999999999</v>
      </c>
      <c r="JP57" s="171">
        <v>3.2237</v>
      </c>
      <c r="JQ57" s="171">
        <v>6.0075000000000003</v>
      </c>
      <c r="JR57" s="171">
        <v>5.2084000000000001</v>
      </c>
      <c r="JS57" s="171">
        <v>5.6638000000000002</v>
      </c>
      <c r="JT57" s="171">
        <v>0</v>
      </c>
      <c r="JU57" s="171">
        <v>10.3</v>
      </c>
      <c r="JV57" s="171">
        <v>7.8811</v>
      </c>
      <c r="JW57" s="171">
        <v>1.45</v>
      </c>
      <c r="JX57" s="171">
        <v>0</v>
      </c>
      <c r="JY57" s="171">
        <v>3.7444999999999999</v>
      </c>
      <c r="JZ57" s="171">
        <v>-13.545999999999999</v>
      </c>
      <c r="KA57" s="171">
        <v>-16.250800000000002</v>
      </c>
      <c r="KB57" s="171">
        <v>6.9947999999999997</v>
      </c>
      <c r="KC57" s="171">
        <v>14.6616</v>
      </c>
      <c r="KD57" s="171">
        <v>-11.6142</v>
      </c>
      <c r="KE57" s="171">
        <v>8.0085999999999995</v>
      </c>
      <c r="KF57" s="171">
        <v>2.6</v>
      </c>
      <c r="KG57" s="171">
        <v>-12.9</v>
      </c>
      <c r="KH57" s="171">
        <v>99.333100000000002</v>
      </c>
      <c r="KI57" s="171">
        <v>-57.8354</v>
      </c>
    </row>
    <row r="58" spans="1:295" x14ac:dyDescent="0.25">
      <c r="A58" s="229" t="s">
        <v>852</v>
      </c>
      <c r="B58" s="229"/>
      <c r="C58" s="171">
        <v>0</v>
      </c>
      <c r="D58" s="171">
        <v>0.6734</v>
      </c>
      <c r="E58" s="171">
        <v>-9.7393999999999998</v>
      </c>
      <c r="F58" s="171">
        <v>-1.4558</v>
      </c>
      <c r="G58" s="171">
        <v>8.0520999999999994</v>
      </c>
      <c r="H58" s="171">
        <v>0</v>
      </c>
      <c r="I58" s="171">
        <v>7.5968999999999998</v>
      </c>
      <c r="J58" s="171">
        <v>0</v>
      </c>
      <c r="K58" s="171">
        <v>8.8603000000000005</v>
      </c>
      <c r="L58" s="171">
        <v>3.1459000000000001</v>
      </c>
      <c r="M58" s="171">
        <v>3.3477000000000001</v>
      </c>
      <c r="N58" s="171">
        <v>-24.42</v>
      </c>
      <c r="O58" s="171">
        <v>-28.6</v>
      </c>
      <c r="P58" s="171">
        <v>-4.4000000000000004</v>
      </c>
      <c r="Q58" s="171">
        <v>0.82799999999999996</v>
      </c>
      <c r="R58" s="171">
        <v>-19.8</v>
      </c>
      <c r="S58" s="171">
        <v>0.8226</v>
      </c>
      <c r="T58" s="171">
        <v>-21.645399999999999</v>
      </c>
      <c r="U58" s="171">
        <v>2.3317999999999999</v>
      </c>
      <c r="V58" s="171">
        <v>2.2096</v>
      </c>
      <c r="W58" s="171">
        <v>4.0952000000000002</v>
      </c>
      <c r="X58" s="171">
        <v>0.31590000000000001</v>
      </c>
      <c r="Y58" s="171">
        <v>-5.4318999999999997</v>
      </c>
      <c r="Z58" s="171">
        <v>0.86380000000000001</v>
      </c>
      <c r="AA58" s="171">
        <v>0</v>
      </c>
      <c r="AB58" s="171">
        <v>-1.3522000000000001</v>
      </c>
      <c r="AC58" s="171">
        <v>-0.60799999999999998</v>
      </c>
      <c r="AD58" s="171">
        <v>-0.59099999999999997</v>
      </c>
      <c r="AE58" s="171">
        <v>-1.766</v>
      </c>
      <c r="AF58" s="171">
        <v>-22.2</v>
      </c>
      <c r="AG58" s="171">
        <v>-15.4</v>
      </c>
      <c r="AH58" s="171">
        <v>-1.716</v>
      </c>
      <c r="AI58" s="171">
        <v>0.182</v>
      </c>
      <c r="AJ58" s="171">
        <v>0</v>
      </c>
      <c r="AK58" s="171">
        <v>-20.72</v>
      </c>
      <c r="AL58" s="171">
        <v>-10</v>
      </c>
      <c r="AM58" s="171">
        <v>-14.98</v>
      </c>
      <c r="AN58" s="171">
        <v>-15.02</v>
      </c>
      <c r="AO58" s="171">
        <v>-5.2365000000000004</v>
      </c>
      <c r="AP58" s="171">
        <v>-8.2432999999999996</v>
      </c>
      <c r="AQ58" s="171">
        <v>11.9581</v>
      </c>
      <c r="AR58" s="171">
        <v>13.8072</v>
      </c>
      <c r="AS58" s="171">
        <v>-21.716799999999999</v>
      </c>
      <c r="AT58" s="171">
        <v>-14.853999999999999</v>
      </c>
      <c r="AU58" s="171">
        <v>-14.9001</v>
      </c>
      <c r="AV58" s="171">
        <v>-3.0384000000000002</v>
      </c>
      <c r="AW58" s="171">
        <v>-2.8245</v>
      </c>
      <c r="AX58" s="171">
        <v>-22.644100000000002</v>
      </c>
      <c r="AY58" s="171">
        <v>-20.546700000000001</v>
      </c>
      <c r="AZ58" s="171">
        <v>19.074400000000001</v>
      </c>
      <c r="BA58" s="171">
        <v>20.0289</v>
      </c>
      <c r="BB58" s="171">
        <v>-27.261299999999999</v>
      </c>
      <c r="BC58" s="171">
        <v>1.2931999999999999</v>
      </c>
      <c r="BD58" s="171">
        <v>-6.4</v>
      </c>
      <c r="BE58" s="171">
        <v>-6.4</v>
      </c>
      <c r="BF58" s="171">
        <v>-28.931799999999999</v>
      </c>
      <c r="BG58" s="171">
        <v>-29.141500000000001</v>
      </c>
      <c r="BH58" s="171">
        <v>-3.5567000000000002</v>
      </c>
      <c r="BI58" s="171">
        <v>0</v>
      </c>
      <c r="BJ58" s="171">
        <v>-12.120699999999999</v>
      </c>
      <c r="BK58" s="171">
        <v>1.9004000000000001</v>
      </c>
      <c r="BL58" s="171">
        <v>0</v>
      </c>
      <c r="BM58" s="171">
        <v>0</v>
      </c>
      <c r="BN58" s="171">
        <v>-166.05119999999999</v>
      </c>
      <c r="BO58" s="171">
        <v>10.6815</v>
      </c>
      <c r="BP58" s="171">
        <v>10.651</v>
      </c>
      <c r="BQ58" s="171">
        <v>-108.4627</v>
      </c>
      <c r="BR58" s="171">
        <v>-246.70099999999999</v>
      </c>
      <c r="BS58" s="171">
        <v>0</v>
      </c>
      <c r="BT58" s="171">
        <v>0</v>
      </c>
      <c r="BU58" s="171">
        <v>0</v>
      </c>
      <c r="BV58" s="171">
        <v>8.2729999999999997</v>
      </c>
      <c r="BW58" s="171">
        <v>9.41</v>
      </c>
      <c r="BX58" s="171">
        <v>5.86</v>
      </c>
      <c r="BY58" s="171">
        <v>-11.86</v>
      </c>
      <c r="BZ58" s="171">
        <v>3.22</v>
      </c>
      <c r="CA58" s="171">
        <v>-13.927300000000001</v>
      </c>
      <c r="CB58" s="171">
        <v>-13.927300000000001</v>
      </c>
      <c r="CC58" s="171">
        <v>6.0551000000000004</v>
      </c>
      <c r="CD58" s="171">
        <v>3.5203000000000002</v>
      </c>
      <c r="CE58" s="171">
        <v>6.4683000000000002</v>
      </c>
      <c r="CF58" s="171">
        <v>-31.183900000000001</v>
      </c>
      <c r="CG58" s="171">
        <v>-30.911200000000001</v>
      </c>
      <c r="CH58" s="171">
        <v>-12.3247</v>
      </c>
      <c r="CI58" s="171">
        <v>-2.1242999999999999</v>
      </c>
      <c r="CJ58" s="171">
        <v>0</v>
      </c>
      <c r="CK58" s="171">
        <v>0</v>
      </c>
      <c r="CL58" s="171">
        <v>0</v>
      </c>
      <c r="CM58" s="171">
        <v>-47.5</v>
      </c>
      <c r="CN58" s="171">
        <v>-5.32</v>
      </c>
      <c r="CO58" s="171">
        <v>20.160399999999999</v>
      </c>
      <c r="CP58" s="171">
        <v>20.224799999999998</v>
      </c>
      <c r="CQ58" s="171">
        <v>19.197900000000001</v>
      </c>
      <c r="CR58" s="171">
        <v>9.8800000000000008</v>
      </c>
      <c r="CS58" s="171">
        <v>10.0999</v>
      </c>
      <c r="CT58" s="171">
        <v>-31.5107</v>
      </c>
      <c r="CU58" s="171">
        <v>-51.313899999999997</v>
      </c>
      <c r="CV58" s="171">
        <v>-27.896899999999999</v>
      </c>
      <c r="CW58" s="171">
        <v>2.2221000000000002</v>
      </c>
      <c r="CX58" s="171">
        <v>22.77</v>
      </c>
      <c r="CY58" s="171">
        <v>8.07</v>
      </c>
      <c r="CZ58" s="171">
        <v>0.31740000000000002</v>
      </c>
      <c r="DA58" s="171">
        <v>-0.29299999999999998</v>
      </c>
      <c r="DB58" s="171">
        <v>-9.58</v>
      </c>
      <c r="DC58" s="171">
        <v>0</v>
      </c>
      <c r="DD58" s="171">
        <v>-25.099900000000002</v>
      </c>
      <c r="DE58" s="171">
        <v>-24.572299999999998</v>
      </c>
      <c r="DF58" s="171">
        <v>1.0857000000000001</v>
      </c>
      <c r="DG58" s="171">
        <v>0</v>
      </c>
      <c r="DH58" s="171">
        <v>-8.5099</v>
      </c>
      <c r="DI58" s="171">
        <v>-59.8</v>
      </c>
      <c r="DJ58" s="171">
        <v>-60.2</v>
      </c>
      <c r="DK58" s="171">
        <v>-3.6536</v>
      </c>
      <c r="DL58" s="171">
        <v>-2.4310999999999998</v>
      </c>
      <c r="DM58" s="171">
        <v>8.9946999999999999</v>
      </c>
      <c r="DN58" s="171">
        <v>2.9744999999999999</v>
      </c>
      <c r="DO58" s="171">
        <v>-3</v>
      </c>
      <c r="DP58" s="171">
        <v>-5.66</v>
      </c>
      <c r="DQ58" s="171">
        <v>11.191000000000001</v>
      </c>
      <c r="DR58" s="171">
        <v>-42.854900000000001</v>
      </c>
      <c r="DS58" s="171">
        <v>-12.3</v>
      </c>
      <c r="DT58" s="171">
        <v>-12.38</v>
      </c>
      <c r="DU58" s="171">
        <v>16.809999999999999</v>
      </c>
      <c r="DV58" s="171">
        <v>-38.700000000000003</v>
      </c>
      <c r="DW58" s="171">
        <v>-43.127299999999998</v>
      </c>
      <c r="DX58" s="171">
        <v>-22.2</v>
      </c>
      <c r="DY58" s="171">
        <v>-32.307299999999998</v>
      </c>
      <c r="DZ58" s="171">
        <v>-31.454499999999999</v>
      </c>
      <c r="EA58" s="171">
        <v>10.238300000000001</v>
      </c>
      <c r="EB58" s="171">
        <v>-14.9229</v>
      </c>
      <c r="EC58" s="171">
        <v>-18.344000000000001</v>
      </c>
      <c r="ED58" s="171">
        <v>-18.2346</v>
      </c>
      <c r="EE58" s="171">
        <v>-20.7376</v>
      </c>
      <c r="EF58" s="171">
        <v>-30.920999999999999</v>
      </c>
      <c r="EG58" s="171">
        <v>-18.670000000000002</v>
      </c>
      <c r="EH58" s="171">
        <v>-145.5403</v>
      </c>
      <c r="EI58" s="171">
        <v>-41.533299999999997</v>
      </c>
      <c r="EJ58" s="171">
        <v>0</v>
      </c>
      <c r="EK58" s="171">
        <v>-20.1677</v>
      </c>
      <c r="EL58" s="171">
        <v>-19.175899999999999</v>
      </c>
      <c r="EM58" s="171">
        <v>0</v>
      </c>
      <c r="EN58" s="171">
        <v>-16.075600000000001</v>
      </c>
      <c r="EO58" s="171">
        <v>-15.819800000000001</v>
      </c>
      <c r="EP58" s="171">
        <v>-35.332000000000001</v>
      </c>
      <c r="EQ58" s="171">
        <v>-26.270299999999999</v>
      </c>
      <c r="ER58" s="171">
        <v>-26.026399999999999</v>
      </c>
      <c r="ES58" s="171">
        <v>-5.0833000000000004</v>
      </c>
      <c r="ET58" s="171">
        <v>-6.9</v>
      </c>
      <c r="EU58" s="171">
        <v>-5.14</v>
      </c>
      <c r="EV58" s="171">
        <v>-3</v>
      </c>
      <c r="EW58" s="171">
        <v>4.8296999999999999</v>
      </c>
      <c r="EX58" s="171">
        <v>-32.835599999999999</v>
      </c>
      <c r="EY58" s="171">
        <v>-15.077400000000001</v>
      </c>
      <c r="EZ58" s="171">
        <v>-15.148999999999999</v>
      </c>
      <c r="FA58" s="171">
        <v>6.0972999999999997</v>
      </c>
      <c r="FB58" s="171">
        <v>-17.5382</v>
      </c>
      <c r="FC58" s="171">
        <v>-23.575900000000001</v>
      </c>
      <c r="FD58" s="171">
        <v>4.9238999999999997</v>
      </c>
      <c r="FE58" s="171">
        <v>0</v>
      </c>
      <c r="FF58" s="171">
        <v>4.7175000000000002</v>
      </c>
      <c r="FG58" s="171">
        <v>0</v>
      </c>
      <c r="FH58" s="171">
        <v>0</v>
      </c>
      <c r="FI58" s="171">
        <v>0</v>
      </c>
      <c r="FJ58" s="171">
        <v>-14.5687</v>
      </c>
      <c r="FK58" s="171">
        <v>-14.5687</v>
      </c>
      <c r="FL58" s="171">
        <v>-0.50239999999999996</v>
      </c>
      <c r="FM58" s="171">
        <v>-0.26629999999999998</v>
      </c>
      <c r="FN58" s="171">
        <v>7.5600000000000001E-2</v>
      </c>
      <c r="FO58" s="171">
        <v>16.463100000000001</v>
      </c>
      <c r="FP58" s="171">
        <v>28.462900000000001</v>
      </c>
      <c r="FQ58" s="171">
        <v>18.404800000000002</v>
      </c>
      <c r="FR58" s="171">
        <v>-23.81</v>
      </c>
      <c r="FS58" s="171">
        <v>-2.0137</v>
      </c>
      <c r="FT58" s="171">
        <v>0.13850000000000001</v>
      </c>
      <c r="FU58" s="171">
        <v>-1.48</v>
      </c>
      <c r="FV58" s="171">
        <v>-2.75</v>
      </c>
      <c r="FW58" s="171">
        <v>-30.565999999999999</v>
      </c>
      <c r="FX58" s="171">
        <v>0</v>
      </c>
      <c r="FY58" s="171">
        <v>6.76</v>
      </c>
      <c r="FZ58" s="171">
        <v>0.20799999999999999</v>
      </c>
      <c r="GA58" s="171">
        <v>0</v>
      </c>
      <c r="GB58" s="171">
        <v>23.73</v>
      </c>
      <c r="GC58" s="171">
        <v>-45.250599999999999</v>
      </c>
      <c r="GD58" s="171">
        <v>-33.726199999999999</v>
      </c>
      <c r="GE58" s="171">
        <v>-2.5299999999999998</v>
      </c>
      <c r="GF58" s="171">
        <v>21.456099999999999</v>
      </c>
      <c r="GG58" s="171">
        <v>0</v>
      </c>
      <c r="GH58" s="171">
        <v>21.043500000000002</v>
      </c>
      <c r="GI58" s="171">
        <v>-10.523099999999999</v>
      </c>
      <c r="GJ58" s="171">
        <v>-11.1594</v>
      </c>
      <c r="GK58" s="171">
        <v>1.6013999999999999</v>
      </c>
      <c r="GL58" s="171">
        <v>3.6799999999999999E-2</v>
      </c>
      <c r="GM58" s="171">
        <v>0</v>
      </c>
      <c r="GN58" s="171">
        <v>-11.974399999999999</v>
      </c>
      <c r="GO58" s="171">
        <v>-37.508499999999998</v>
      </c>
      <c r="GP58" s="171">
        <v>5.2011000000000003</v>
      </c>
      <c r="GQ58" s="171">
        <v>-24.494800000000001</v>
      </c>
      <c r="GR58" s="171">
        <v>1.0042</v>
      </c>
      <c r="GS58" s="171">
        <v>0.63180000000000003</v>
      </c>
      <c r="GT58" s="171">
        <v>142.27590000000001</v>
      </c>
      <c r="GU58" s="171">
        <v>-11.172700000000001</v>
      </c>
      <c r="GV58" s="171">
        <v>-11.230499999999999</v>
      </c>
      <c r="GW58" s="171">
        <v>-15.15</v>
      </c>
      <c r="GX58" s="171">
        <v>0.61799999999999999</v>
      </c>
      <c r="GY58" s="171">
        <v>6.4611000000000001</v>
      </c>
      <c r="GZ58" s="171">
        <v>6.4717000000000002</v>
      </c>
      <c r="HA58" s="171">
        <v>0</v>
      </c>
      <c r="HB58" s="171">
        <v>-24.5974</v>
      </c>
      <c r="HC58" s="171">
        <v>-24.671199999999999</v>
      </c>
      <c r="HD58" s="171">
        <v>-17.600000000000001</v>
      </c>
      <c r="HE58" s="171">
        <v>-6.9222000000000001</v>
      </c>
      <c r="HF58" s="171">
        <v>0</v>
      </c>
      <c r="HG58" s="171">
        <v>-14.0054</v>
      </c>
      <c r="HH58" s="171">
        <v>53.532499999999999</v>
      </c>
      <c r="HI58" s="171">
        <v>-39.3339</v>
      </c>
      <c r="HJ58" s="171">
        <v>13.9422</v>
      </c>
      <c r="HK58" s="171">
        <v>-10.081899999999999</v>
      </c>
      <c r="HL58" s="171">
        <v>-12.0868</v>
      </c>
      <c r="HM58" s="171">
        <v>-12.7865</v>
      </c>
      <c r="HN58" s="171">
        <v>-13.496600000000001</v>
      </c>
      <c r="HO58" s="171">
        <v>-1.0548</v>
      </c>
      <c r="HP58" s="171">
        <v>7.6449999999999996</v>
      </c>
      <c r="HQ58" s="171">
        <v>-21.900200000000002</v>
      </c>
      <c r="HR58" s="171">
        <v>-21.317900000000002</v>
      </c>
      <c r="HS58" s="171">
        <v>-25.289300000000001</v>
      </c>
      <c r="HT58" s="171">
        <v>-24.6584</v>
      </c>
      <c r="HU58" s="171">
        <v>8.26</v>
      </c>
      <c r="HV58" s="171">
        <v>8.08</v>
      </c>
      <c r="HW58" s="171">
        <v>-20.6</v>
      </c>
      <c r="HX58" s="171">
        <v>-20.5</v>
      </c>
      <c r="HY58" s="171">
        <v>-2.8464</v>
      </c>
      <c r="HZ58" s="171">
        <v>-9.44</v>
      </c>
      <c r="IA58" s="171">
        <v>32.3872</v>
      </c>
      <c r="IB58" s="171">
        <v>13.498100000000001</v>
      </c>
      <c r="IC58" s="171">
        <v>13.503500000000001</v>
      </c>
      <c r="ID58" s="171">
        <v>-19.399999999999999</v>
      </c>
      <c r="IE58" s="171">
        <v>-26</v>
      </c>
      <c r="IF58" s="171">
        <v>-5.2</v>
      </c>
      <c r="IG58" s="171">
        <v>-6</v>
      </c>
      <c r="IH58" s="171">
        <v>-18.7134</v>
      </c>
      <c r="II58" s="171">
        <v>-18.471599999999999</v>
      </c>
      <c r="IJ58" s="171">
        <v>-170.78129999999999</v>
      </c>
      <c r="IK58" s="171">
        <v>-30.4253</v>
      </c>
      <c r="IL58" s="171">
        <v>-275.59960000000001</v>
      </c>
      <c r="IM58" s="171">
        <v>-37.7774</v>
      </c>
      <c r="IN58" s="171">
        <v>-51.905700000000003</v>
      </c>
      <c r="IO58" s="171">
        <v>61.049500000000002</v>
      </c>
      <c r="IP58" s="171">
        <v>36.7014</v>
      </c>
      <c r="IQ58" s="171">
        <v>58.520099999999999</v>
      </c>
      <c r="IR58" s="171">
        <v>79.165999999999997</v>
      </c>
      <c r="IS58" s="171">
        <v>-13.8569</v>
      </c>
      <c r="IT58" s="171">
        <v>4.6959</v>
      </c>
      <c r="IU58" s="171">
        <v>5.5926</v>
      </c>
      <c r="IV58" s="171">
        <v>-17.927</v>
      </c>
      <c r="IW58" s="171">
        <v>86.841399999999993</v>
      </c>
      <c r="IX58" s="171">
        <v>-254.52160000000001</v>
      </c>
      <c r="IY58" s="171">
        <v>-53.479500000000002</v>
      </c>
      <c r="IZ58" s="171">
        <v>-48.8095</v>
      </c>
      <c r="JA58" s="171">
        <v>-2.8113000000000001</v>
      </c>
      <c r="JB58" s="171">
        <v>-2.6659999999999999</v>
      </c>
      <c r="JC58" s="171">
        <v>-6.4</v>
      </c>
      <c r="JD58" s="171">
        <v>-1.831</v>
      </c>
      <c r="JE58" s="171">
        <v>-1.8320000000000001</v>
      </c>
      <c r="JF58" s="171">
        <v>-5.04</v>
      </c>
      <c r="JG58" s="171">
        <v>-0.96</v>
      </c>
      <c r="JH58" s="171">
        <v>-3.9584000000000001</v>
      </c>
      <c r="JI58" s="171">
        <v>-11.4549</v>
      </c>
      <c r="JJ58" s="171">
        <v>-1.6982999999999999</v>
      </c>
      <c r="JK58" s="171">
        <v>-3.0747</v>
      </c>
      <c r="JL58" s="171">
        <v>10.3</v>
      </c>
      <c r="JM58" s="171">
        <v>4.0270000000000001</v>
      </c>
      <c r="JN58" s="171">
        <v>4.6550000000000002</v>
      </c>
      <c r="JO58" s="171">
        <v>0</v>
      </c>
      <c r="JP58" s="171">
        <v>0</v>
      </c>
      <c r="JQ58" s="171">
        <v>2.8412000000000002</v>
      </c>
      <c r="JR58" s="171">
        <v>2.8588</v>
      </c>
      <c r="JS58" s="171">
        <v>2.339</v>
      </c>
      <c r="JT58" s="171">
        <v>0</v>
      </c>
      <c r="JU58" s="171">
        <v>4.5999999999999996</v>
      </c>
      <c r="JV58" s="171">
        <v>3.9939</v>
      </c>
      <c r="JW58" s="171">
        <v>0.02</v>
      </c>
      <c r="JX58" s="171">
        <v>0</v>
      </c>
      <c r="JY58" s="171">
        <v>-7.4222000000000001</v>
      </c>
      <c r="JZ58" s="171">
        <v>-18.546600000000002</v>
      </c>
      <c r="KA58" s="171">
        <v>-24.767299999999999</v>
      </c>
      <c r="KB58" s="171">
        <v>-4.9965000000000002</v>
      </c>
      <c r="KC58" s="171">
        <v>8.9672999999999998</v>
      </c>
      <c r="KD58" s="171">
        <v>-21.864799999999999</v>
      </c>
      <c r="KE58" s="171">
        <v>0</v>
      </c>
      <c r="KF58" s="171">
        <v>-2.9</v>
      </c>
      <c r="KG58" s="171">
        <v>-18</v>
      </c>
      <c r="KH58" s="171">
        <v>37.866100000000003</v>
      </c>
      <c r="KI58" s="171">
        <v>-183.8854</v>
      </c>
    </row>
    <row r="59" spans="1:295" x14ac:dyDescent="0.25">
      <c r="A59" s="229" t="s">
        <v>853</v>
      </c>
      <c r="B59" s="229"/>
      <c r="C59" s="171">
        <v>0</v>
      </c>
      <c r="D59" s="171">
        <v>2.3836895833333336</v>
      </c>
      <c r="E59" s="171">
        <v>-7.5098347826086957</v>
      </c>
      <c r="F59" s="171">
        <v>3.0643625000000001</v>
      </c>
      <c r="G59" s="171">
        <v>11.197391666666666</v>
      </c>
      <c r="H59" s="171">
        <v>0</v>
      </c>
      <c r="I59" s="171">
        <v>12.9867375</v>
      </c>
      <c r="J59" s="171">
        <v>0</v>
      </c>
      <c r="K59" s="171">
        <v>17.220274468085105</v>
      </c>
      <c r="L59" s="171">
        <v>7.193154166666667</v>
      </c>
      <c r="M59" s="171">
        <v>7.3845333333333336</v>
      </c>
      <c r="N59" s="171">
        <v>-15.17</v>
      </c>
      <c r="O59" s="171">
        <v>-25.116666666666667</v>
      </c>
      <c r="P59" s="171">
        <v>1.925</v>
      </c>
      <c r="Q59" s="171">
        <v>2.7890526315789477</v>
      </c>
      <c r="R59" s="171">
        <v>-16.46857142857143</v>
      </c>
      <c r="S59" s="171">
        <v>3.4362312500000001</v>
      </c>
      <c r="T59" s="171">
        <v>-12.163327083333334</v>
      </c>
      <c r="U59" s="171">
        <v>4.4855708333333331</v>
      </c>
      <c r="V59" s="171">
        <v>4.3562145833333341</v>
      </c>
      <c r="W59" s="171">
        <v>7.8381729166666663</v>
      </c>
      <c r="X59" s="171">
        <v>2.4353979166666671</v>
      </c>
      <c r="Y59" s="171">
        <v>-0.181425</v>
      </c>
      <c r="Z59" s="171">
        <v>1.8819937499999999</v>
      </c>
      <c r="AA59" s="171">
        <v>0</v>
      </c>
      <c r="AB59" s="171">
        <v>-0.96288750000000001</v>
      </c>
      <c r="AC59" s="171">
        <v>-0.12254054054054055</v>
      </c>
      <c r="AD59" s="171">
        <v>1.33125E-2</v>
      </c>
      <c r="AE59" s="171">
        <v>2.707416666666667</v>
      </c>
      <c r="AF59" s="171">
        <v>-5.4112499999999999</v>
      </c>
      <c r="AG59" s="171">
        <v>-8.7333333333333325</v>
      </c>
      <c r="AH59" s="171">
        <v>-0.68127083333333338</v>
      </c>
      <c r="AI59" s="171">
        <v>0.21943750000000001</v>
      </c>
      <c r="AJ59" s="171">
        <v>0</v>
      </c>
      <c r="AK59" s="171">
        <v>-13.47875</v>
      </c>
      <c r="AL59" s="171">
        <v>-10</v>
      </c>
      <c r="AM59" s="171">
        <v>-11.064375</v>
      </c>
      <c r="AN59" s="171">
        <v>-11.100416666666666</v>
      </c>
      <c r="AO59" s="171">
        <v>5.7083562499999996</v>
      </c>
      <c r="AP59" s="171">
        <v>3.3582770833333333</v>
      </c>
      <c r="AQ59" s="171">
        <v>17.907427083333332</v>
      </c>
      <c r="AR59" s="171">
        <v>20.61264375</v>
      </c>
      <c r="AS59" s="171">
        <v>-14.167533333333333</v>
      </c>
      <c r="AT59" s="171">
        <v>-10.574422916666666</v>
      </c>
      <c r="AU59" s="171">
        <v>-10.533843750000001</v>
      </c>
      <c r="AV59" s="171">
        <v>5.0405395833333335</v>
      </c>
      <c r="AW59" s="171">
        <v>6.4088787234042561</v>
      </c>
      <c r="AX59" s="171">
        <v>-17.113141666666667</v>
      </c>
      <c r="AY59" s="171">
        <v>-14.995681250000001</v>
      </c>
      <c r="AZ59" s="171">
        <v>30.318793750000001</v>
      </c>
      <c r="BA59" s="171">
        <v>31.406860416666667</v>
      </c>
      <c r="BB59" s="171">
        <v>16.907697916666667</v>
      </c>
      <c r="BC59" s="171">
        <v>17.460608333333333</v>
      </c>
      <c r="BD59" s="171">
        <v>-4.7249999999999996</v>
      </c>
      <c r="BE59" s="171">
        <v>-4.7270833333333329</v>
      </c>
      <c r="BF59" s="171">
        <v>-24.298866666666669</v>
      </c>
      <c r="BG59" s="171">
        <v>-24.219083333333334</v>
      </c>
      <c r="BH59" s="171">
        <v>-1.9254625000000001</v>
      </c>
      <c r="BI59" s="171">
        <v>0</v>
      </c>
      <c r="BJ59" s="171">
        <v>-1.41825</v>
      </c>
      <c r="BK59" s="171">
        <v>4.1929145833333337</v>
      </c>
      <c r="BL59" s="171">
        <v>3.056534375</v>
      </c>
      <c r="BM59" s="171">
        <v>1.9305916666666667</v>
      </c>
      <c r="BN59" s="171">
        <v>-130.21926250000001</v>
      </c>
      <c r="BO59" s="171">
        <v>67.725641666666661</v>
      </c>
      <c r="BP59" s="171">
        <v>43.289109090909093</v>
      </c>
      <c r="BQ59" s="171">
        <v>-31.782870833333334</v>
      </c>
      <c r="BR59" s="171">
        <v>-167.06972291666665</v>
      </c>
      <c r="BS59" s="171">
        <v>0</v>
      </c>
      <c r="BT59" s="171">
        <v>0</v>
      </c>
      <c r="BU59" s="171">
        <v>0</v>
      </c>
      <c r="BV59" s="171">
        <v>23.435048717948717</v>
      </c>
      <c r="BW59" s="171">
        <v>12.7075</v>
      </c>
      <c r="BX59" s="171">
        <v>9.409791666666667</v>
      </c>
      <c r="BY59" s="171">
        <v>-6.9054166666666665</v>
      </c>
      <c r="BZ59" s="171">
        <v>8.7622916666666661</v>
      </c>
      <c r="CA59" s="171">
        <v>-5.6889895833333339</v>
      </c>
      <c r="CB59" s="171">
        <v>-5.5355020833333333</v>
      </c>
      <c r="CC59" s="171">
        <v>12.746397916666666</v>
      </c>
      <c r="CD59" s="171">
        <v>10.625464583333335</v>
      </c>
      <c r="CE59" s="171">
        <v>13.0631</v>
      </c>
      <c r="CF59" s="171">
        <v>-10.710429166666666</v>
      </c>
      <c r="CG59" s="171">
        <v>-10.663858333333334</v>
      </c>
      <c r="CH59" s="171">
        <v>-1.3405979166666668</v>
      </c>
      <c r="CI59" s="171">
        <v>11.071652083333333</v>
      </c>
      <c r="CJ59" s="171">
        <v>0</v>
      </c>
      <c r="CK59" s="171">
        <v>0</v>
      </c>
      <c r="CL59" s="171">
        <v>0</v>
      </c>
      <c r="CM59" s="171">
        <v>-20.127083333333335</v>
      </c>
      <c r="CN59" s="171">
        <v>-3.7131249999999998</v>
      </c>
      <c r="CO59" s="171">
        <v>30.607945833333332</v>
      </c>
      <c r="CP59" s="171">
        <v>30.39130625</v>
      </c>
      <c r="CQ59" s="171">
        <v>29.261812500000001</v>
      </c>
      <c r="CR59" s="171">
        <v>31.068574999999999</v>
      </c>
      <c r="CS59" s="171">
        <v>31.438424999999999</v>
      </c>
      <c r="CT59" s="171">
        <v>-24.663437500000001</v>
      </c>
      <c r="CU59" s="171">
        <v>-18.120133333333332</v>
      </c>
      <c r="CV59" s="171">
        <v>-21.612818749999999</v>
      </c>
      <c r="CW59" s="171">
        <v>3.5293416666666668</v>
      </c>
      <c r="CX59" s="171">
        <v>35.084375000000001</v>
      </c>
      <c r="CY59" s="171">
        <v>17.440625000000001</v>
      </c>
      <c r="CZ59" s="171">
        <v>6.09211875</v>
      </c>
      <c r="DA59" s="171">
        <v>5.18284375</v>
      </c>
      <c r="DB59" s="171">
        <v>-7.0645833333333332</v>
      </c>
      <c r="DC59" s="171">
        <v>0</v>
      </c>
      <c r="DD59" s="171">
        <v>-12.514372916666666</v>
      </c>
      <c r="DE59" s="171">
        <v>-12.263997916666668</v>
      </c>
      <c r="DF59" s="171">
        <v>21.543087499999999</v>
      </c>
      <c r="DG59" s="171">
        <v>0</v>
      </c>
      <c r="DH59" s="171">
        <v>-6.0190291666666669</v>
      </c>
      <c r="DI59" s="171">
        <v>-40.192105263157892</v>
      </c>
      <c r="DJ59" s="171">
        <v>-39.194736842105264</v>
      </c>
      <c r="DK59" s="171">
        <v>-2.3098000000000001</v>
      </c>
      <c r="DL59" s="171">
        <v>2.365278947368421</v>
      </c>
      <c r="DM59" s="171">
        <v>15.460977083333333</v>
      </c>
      <c r="DN59" s="171">
        <v>20.848906249999999</v>
      </c>
      <c r="DO59" s="171">
        <v>10.328333333333333</v>
      </c>
      <c r="DP59" s="171">
        <v>-4.2754166666666675</v>
      </c>
      <c r="DQ59" s="171">
        <v>14.004895833333334</v>
      </c>
      <c r="DR59" s="171">
        <v>-22.745820833333337</v>
      </c>
      <c r="DS59" s="171">
        <v>-8.1437500000000007</v>
      </c>
      <c r="DT59" s="171">
        <v>-8.2208333333333332</v>
      </c>
      <c r="DU59" s="171">
        <v>25.472083333333334</v>
      </c>
      <c r="DV59" s="171">
        <v>-9.137083333333333</v>
      </c>
      <c r="DW59" s="171">
        <v>-24.555681249999999</v>
      </c>
      <c r="DX59" s="171">
        <v>-12.307004166666667</v>
      </c>
      <c r="DY59" s="171">
        <v>-21.989583333333332</v>
      </c>
      <c r="DZ59" s="171">
        <v>-21.097537500000001</v>
      </c>
      <c r="EA59" s="171">
        <v>27.656954166666665</v>
      </c>
      <c r="EB59" s="171">
        <v>8.6985416666666662E-2</v>
      </c>
      <c r="EC59" s="171">
        <v>-6.4553062499999996</v>
      </c>
      <c r="ED59" s="171">
        <v>-6.0767958333333336</v>
      </c>
      <c r="EE59" s="171">
        <v>-11.327029166666666</v>
      </c>
      <c r="EF59" s="171">
        <v>-17.479910416666666</v>
      </c>
      <c r="EG59" s="171">
        <v>-16.616604166666665</v>
      </c>
      <c r="EH59" s="171">
        <v>-56.402864583333333</v>
      </c>
      <c r="EI59" s="171">
        <v>-24.637322916666665</v>
      </c>
      <c r="EJ59" s="171">
        <v>0</v>
      </c>
      <c r="EK59" s="171">
        <v>-14.530758333333333</v>
      </c>
      <c r="EL59" s="171">
        <v>-13.652122916666668</v>
      </c>
      <c r="EM59" s="171">
        <v>6.0595538461538467</v>
      </c>
      <c r="EN59" s="171">
        <v>-3.4273625000000001</v>
      </c>
      <c r="EO59" s="171">
        <v>-3.7683312500000001</v>
      </c>
      <c r="EP59" s="171">
        <v>-16.024000000000001</v>
      </c>
      <c r="EQ59" s="171">
        <v>-17.486254166666665</v>
      </c>
      <c r="ER59" s="171">
        <v>-17.213370833333332</v>
      </c>
      <c r="ES59" s="171">
        <v>3.3728687499999999</v>
      </c>
      <c r="ET59" s="171">
        <v>9.728108108108108</v>
      </c>
      <c r="EU59" s="171">
        <v>-2.3364705882352945</v>
      </c>
      <c r="EV59" s="171">
        <v>0.64883720930232558</v>
      </c>
      <c r="EW59" s="171">
        <v>6.6518333333333333</v>
      </c>
      <c r="EX59" s="171">
        <v>-12.5196875</v>
      </c>
      <c r="EY59" s="171">
        <v>-13.395847916666666</v>
      </c>
      <c r="EZ59" s="171">
        <v>-13.478510416666666</v>
      </c>
      <c r="FA59" s="171">
        <v>8.526370833333333</v>
      </c>
      <c r="FB59" s="171">
        <v>0.68702325581395352</v>
      </c>
      <c r="FC59" s="171">
        <v>-10.895888888888889</v>
      </c>
      <c r="FD59" s="171">
        <v>5.96923125</v>
      </c>
      <c r="FE59" s="171">
        <v>0</v>
      </c>
      <c r="FF59" s="171">
        <v>5.6656104166666665</v>
      </c>
      <c r="FG59" s="171">
        <v>2.9505145833333333</v>
      </c>
      <c r="FH59" s="171">
        <v>2.9855541666666667</v>
      </c>
      <c r="FI59" s="171">
        <v>2.0589925</v>
      </c>
      <c r="FJ59" s="171">
        <v>-2.3164791666666664</v>
      </c>
      <c r="FK59" s="171">
        <v>-2.5676687500000002</v>
      </c>
      <c r="FL59" s="171">
        <v>12.733647916666666</v>
      </c>
      <c r="FM59" s="171">
        <v>11.406539583333334</v>
      </c>
      <c r="FN59" s="171">
        <v>11.303675</v>
      </c>
      <c r="FO59" s="171">
        <v>24.676739583333333</v>
      </c>
      <c r="FP59" s="171">
        <v>36.625395744680851</v>
      </c>
      <c r="FQ59" s="171">
        <v>23.339716279069766</v>
      </c>
      <c r="FR59" s="171">
        <v>-17.257333333333335</v>
      </c>
      <c r="FS59" s="171">
        <v>-0.70606875000000002</v>
      </c>
      <c r="FT59" s="171">
        <v>0.21173888888888892</v>
      </c>
      <c r="FU59" s="171">
        <v>0.22062499999999999</v>
      </c>
      <c r="FV59" s="171">
        <v>-0.64479166666666676</v>
      </c>
      <c r="FW59" s="171">
        <v>-23.434854166666664</v>
      </c>
      <c r="FX59" s="171">
        <v>1.231757142857143</v>
      </c>
      <c r="FY59" s="171">
        <v>7.2013829787234043</v>
      </c>
      <c r="FZ59" s="171">
        <v>0.40331250000000002</v>
      </c>
      <c r="GA59" s="171">
        <v>2.4275600000000002</v>
      </c>
      <c r="GB59" s="171">
        <v>27.800625</v>
      </c>
      <c r="GC59" s="171">
        <v>-40.967287499999998</v>
      </c>
      <c r="GD59" s="171">
        <v>-29.215610416666664</v>
      </c>
      <c r="GE59" s="171">
        <v>-1.5670588235294118</v>
      </c>
      <c r="GF59" s="171">
        <v>25.313810416666669</v>
      </c>
      <c r="GG59" s="171">
        <v>0</v>
      </c>
      <c r="GH59" s="171">
        <v>24.982271739130436</v>
      </c>
      <c r="GI59" s="171">
        <v>-7.7525291666666671</v>
      </c>
      <c r="GJ59" s="171">
        <v>-8.1410833333333343</v>
      </c>
      <c r="GK59" s="171">
        <v>2.3385666666666665</v>
      </c>
      <c r="GL59" s="171">
        <v>5.2350000000000001E-2</v>
      </c>
      <c r="GM59" s="171">
        <v>0</v>
      </c>
      <c r="GN59" s="171">
        <v>-11.177046875</v>
      </c>
      <c r="GO59" s="171">
        <v>-27.310958333333332</v>
      </c>
      <c r="GP59" s="171">
        <v>8.3225708333333337</v>
      </c>
      <c r="GQ59" s="171">
        <v>-22.599391304347822</v>
      </c>
      <c r="GR59" s="171">
        <v>4.142195348837209</v>
      </c>
      <c r="GS59" s="171">
        <v>4.0125046511627911</v>
      </c>
      <c r="GT59" s="171">
        <v>163.08101702127661</v>
      </c>
      <c r="GU59" s="171">
        <v>-8.1164333333333332</v>
      </c>
      <c r="GV59" s="171">
        <v>-8.6508312499999995</v>
      </c>
      <c r="GW59" s="171">
        <v>-10.446770833333334</v>
      </c>
      <c r="GX59" s="171">
        <v>2.7876914893617024</v>
      </c>
      <c r="GY59" s="171">
        <v>8.2427510638297861</v>
      </c>
      <c r="GZ59" s="171">
        <v>8.3889166666666668</v>
      </c>
      <c r="HA59" s="171">
        <v>2.1675642857142856</v>
      </c>
      <c r="HB59" s="171">
        <v>-12.684554166666667</v>
      </c>
      <c r="HC59" s="171">
        <v>-11.276145833333334</v>
      </c>
      <c r="HD59" s="171">
        <v>-6.7489583333333343</v>
      </c>
      <c r="HE59" s="171">
        <v>9.70740625</v>
      </c>
      <c r="HF59" s="171">
        <v>43.419597916666667</v>
      </c>
      <c r="HG59" s="171">
        <v>30.259452083333336</v>
      </c>
      <c r="HH59" s="171">
        <v>79.873000000000005</v>
      </c>
      <c r="HI59" s="171">
        <v>-15.899820833333333</v>
      </c>
      <c r="HJ59" s="171">
        <v>35.875577083333333</v>
      </c>
      <c r="HK59" s="171">
        <v>-3.7868607142857145</v>
      </c>
      <c r="HL59" s="171">
        <v>-4.7878216216216218</v>
      </c>
      <c r="HM59" s="171">
        <v>-1.4487276595744683</v>
      </c>
      <c r="HN59" s="171">
        <v>-2.1388854166666667</v>
      </c>
      <c r="HO59" s="171">
        <v>20.183727272727271</v>
      </c>
      <c r="HP59" s="171">
        <v>19.305683333333334</v>
      </c>
      <c r="HQ59" s="171">
        <v>-15.538456249999999</v>
      </c>
      <c r="HR59" s="171">
        <v>-14.962577083333333</v>
      </c>
      <c r="HS59" s="171">
        <v>-15.021389583333333</v>
      </c>
      <c r="HT59" s="171">
        <v>-15.260041666666666</v>
      </c>
      <c r="HU59" s="171">
        <v>16.614999999999998</v>
      </c>
      <c r="HV59" s="171">
        <v>16.66375</v>
      </c>
      <c r="HW59" s="171">
        <v>-18.408333333333331</v>
      </c>
      <c r="HX59" s="171">
        <v>-18.502083333333331</v>
      </c>
      <c r="HY59" s="171">
        <v>1.1039833333333333</v>
      </c>
      <c r="HZ59" s="171">
        <v>-2.0316666666666667</v>
      </c>
      <c r="IA59" s="171">
        <v>45.195602083333334</v>
      </c>
      <c r="IB59" s="171">
        <v>21.070331249999999</v>
      </c>
      <c r="IC59" s="171">
        <v>21.003208333333333</v>
      </c>
      <c r="ID59" s="171">
        <v>-14.866666666666667</v>
      </c>
      <c r="IE59" s="171">
        <v>-22.966666666666665</v>
      </c>
      <c r="IF59" s="171">
        <v>-0.61458333333333326</v>
      </c>
      <c r="IG59" s="171">
        <v>-1.20625</v>
      </c>
      <c r="IH59" s="171">
        <v>-18.068168421052629</v>
      </c>
      <c r="II59" s="171">
        <v>-18.024196153846155</v>
      </c>
      <c r="IJ59" s="171">
        <v>-123.38010625</v>
      </c>
      <c r="IK59" s="171">
        <v>-6.8201437499999997</v>
      </c>
      <c r="IL59" s="171">
        <v>-253.39520425531913</v>
      </c>
      <c r="IM59" s="171">
        <v>-23.749179166666664</v>
      </c>
      <c r="IN59" s="171">
        <v>-39.482033333333334</v>
      </c>
      <c r="IO59" s="171">
        <v>96.923156250000005</v>
      </c>
      <c r="IP59" s="171">
        <v>69.802672916666666</v>
      </c>
      <c r="IQ59" s="171">
        <v>97.116608333333332</v>
      </c>
      <c r="IR59" s="171">
        <v>111.303425</v>
      </c>
      <c r="IS59" s="171">
        <v>27.824829166666667</v>
      </c>
      <c r="IT59" s="171">
        <v>19.265270833333332</v>
      </c>
      <c r="IU59" s="171">
        <v>18.639758333333333</v>
      </c>
      <c r="IV59" s="171">
        <v>11.841256250000001</v>
      </c>
      <c r="IW59" s="171">
        <v>166.58337083333333</v>
      </c>
      <c r="IX59" s="171">
        <v>-217.46246136363638</v>
      </c>
      <c r="IY59" s="171">
        <v>1.3365</v>
      </c>
      <c r="IZ59" s="171">
        <v>4.2643958333333334</v>
      </c>
      <c r="JA59" s="171">
        <v>-1.6329104166666668</v>
      </c>
      <c r="JB59" s="171">
        <v>2.3017083333333335</v>
      </c>
      <c r="JC59" s="171">
        <v>-3.081666666666667</v>
      </c>
      <c r="JD59" s="171">
        <v>-1.0479791666666667</v>
      </c>
      <c r="JE59" s="171">
        <v>-1.0519375</v>
      </c>
      <c r="JF59" s="171">
        <v>-1.7949999999999999</v>
      </c>
      <c r="JG59" s="171">
        <v>2.3916666666666666</v>
      </c>
      <c r="JH59" s="171">
        <v>-2.2294604166666669</v>
      </c>
      <c r="JI59" s="171">
        <v>-8.1836708333333323</v>
      </c>
      <c r="JJ59" s="171">
        <v>1.9300729166666668</v>
      </c>
      <c r="JK59" s="171">
        <v>-1.3810729166666667</v>
      </c>
      <c r="JL59" s="171">
        <v>13.012499999999999</v>
      </c>
      <c r="JM59" s="171">
        <v>7.6116250000000001</v>
      </c>
      <c r="JN59" s="171">
        <v>7.5589374999999999</v>
      </c>
      <c r="JO59" s="171">
        <v>1.8519625</v>
      </c>
      <c r="JP59" s="171">
        <v>2.1787000000000001</v>
      </c>
      <c r="JQ59" s="171">
        <v>4.1912374999999997</v>
      </c>
      <c r="JR59" s="171">
        <v>3.9568187500000001</v>
      </c>
      <c r="JS59" s="171">
        <v>3.6520125000000001</v>
      </c>
      <c r="JT59" s="171">
        <v>0</v>
      </c>
      <c r="JU59" s="171">
        <v>7.2208333333333332</v>
      </c>
      <c r="JV59" s="171">
        <v>6.0491062500000004</v>
      </c>
      <c r="JW59" s="171">
        <v>0.64375000000000004</v>
      </c>
      <c r="JX59" s="171">
        <v>0</v>
      </c>
      <c r="JY59" s="171">
        <v>-2.2885552631578947</v>
      </c>
      <c r="JZ59" s="171">
        <v>-16.138029166666666</v>
      </c>
      <c r="KA59" s="171">
        <v>-21.056820833333337</v>
      </c>
      <c r="KB59" s="171">
        <v>1.386925</v>
      </c>
      <c r="KC59" s="171">
        <v>12.155247916666667</v>
      </c>
      <c r="KD59" s="171">
        <v>-17.282458333333334</v>
      </c>
      <c r="KE59" s="171">
        <v>4.4069833333333328</v>
      </c>
      <c r="KF59" s="171">
        <v>-0.17499999999999999</v>
      </c>
      <c r="KG59" s="171">
        <v>-15.35</v>
      </c>
      <c r="KH59" s="171">
        <v>65.516081249999999</v>
      </c>
      <c r="KI59" s="171">
        <v>-124.89630624999999</v>
      </c>
    </row>
    <row r="60" spans="1:295" x14ac:dyDescent="0.25">
      <c r="A60" s="229" t="s">
        <v>2407</v>
      </c>
      <c r="B60" s="229"/>
      <c r="C60" s="159" t="s">
        <v>208</v>
      </c>
      <c r="D60" s="159" t="s">
        <v>208</v>
      </c>
      <c r="E60" s="159" t="s">
        <v>208</v>
      </c>
      <c r="F60" s="159" t="s">
        <v>208</v>
      </c>
      <c r="G60" s="159" t="s">
        <v>208</v>
      </c>
      <c r="H60" s="159" t="s">
        <v>2408</v>
      </c>
      <c r="I60" s="159" t="s">
        <v>208</v>
      </c>
      <c r="J60" s="159" t="s">
        <v>208</v>
      </c>
      <c r="K60" s="159" t="s">
        <v>2408</v>
      </c>
      <c r="L60" s="159" t="s">
        <v>208</v>
      </c>
      <c r="M60" s="159" t="s">
        <v>208</v>
      </c>
      <c r="N60" s="159" t="s">
        <v>208</v>
      </c>
      <c r="O60" s="159" t="s">
        <v>208</v>
      </c>
      <c r="P60" s="159" t="s">
        <v>208</v>
      </c>
      <c r="Q60" s="159" t="s">
        <v>208</v>
      </c>
      <c r="R60" s="159" t="s">
        <v>208</v>
      </c>
      <c r="S60" s="159" t="s">
        <v>208</v>
      </c>
      <c r="T60" s="159" t="s">
        <v>208</v>
      </c>
      <c r="U60" s="159" t="s">
        <v>208</v>
      </c>
      <c r="V60" s="159" t="s">
        <v>208</v>
      </c>
      <c r="W60" s="159" t="s">
        <v>208</v>
      </c>
      <c r="X60" s="159" t="s">
        <v>2408</v>
      </c>
      <c r="Y60" s="159" t="s">
        <v>2408</v>
      </c>
      <c r="Z60" s="159" t="s">
        <v>2408</v>
      </c>
      <c r="AA60" s="159" t="s">
        <v>208</v>
      </c>
      <c r="AB60" s="159" t="s">
        <v>2408</v>
      </c>
      <c r="AC60" s="159" t="s">
        <v>208</v>
      </c>
      <c r="AD60" s="159" t="s">
        <v>208</v>
      </c>
      <c r="AE60" s="159" t="s">
        <v>2408</v>
      </c>
      <c r="AF60" s="159" t="s">
        <v>208</v>
      </c>
      <c r="AG60" s="159" t="s">
        <v>208</v>
      </c>
      <c r="AH60" s="159" t="s">
        <v>208</v>
      </c>
      <c r="AI60" s="159" t="s">
        <v>208</v>
      </c>
      <c r="AJ60" s="159" t="s">
        <v>208</v>
      </c>
      <c r="AK60" s="159" t="s">
        <v>208</v>
      </c>
      <c r="AL60" s="159" t="s">
        <v>2408</v>
      </c>
      <c r="AM60" s="159" t="s">
        <v>208</v>
      </c>
      <c r="AN60" s="159" t="s">
        <v>208</v>
      </c>
      <c r="AO60" s="159" t="s">
        <v>208</v>
      </c>
      <c r="AP60" s="159" t="s">
        <v>2408</v>
      </c>
      <c r="AQ60" s="159" t="s">
        <v>208</v>
      </c>
      <c r="AR60" s="159" t="s">
        <v>208</v>
      </c>
      <c r="AS60" s="159" t="s">
        <v>208</v>
      </c>
      <c r="AT60" s="159" t="s">
        <v>208</v>
      </c>
      <c r="AU60" s="159" t="s">
        <v>208</v>
      </c>
      <c r="AV60" s="159" t="s">
        <v>2408</v>
      </c>
      <c r="AW60" s="159" t="s">
        <v>2408</v>
      </c>
      <c r="AX60" s="159" t="s">
        <v>208</v>
      </c>
      <c r="AY60" s="159" t="s">
        <v>208</v>
      </c>
      <c r="AZ60" s="159" t="s">
        <v>208</v>
      </c>
      <c r="BA60" s="159" t="s">
        <v>208</v>
      </c>
      <c r="BB60" s="159" t="s">
        <v>208</v>
      </c>
      <c r="BC60" s="159" t="s">
        <v>2408</v>
      </c>
      <c r="BD60" s="159" t="s">
        <v>2408</v>
      </c>
      <c r="BE60" s="159" t="s">
        <v>2408</v>
      </c>
      <c r="BF60" s="159" t="s">
        <v>208</v>
      </c>
      <c r="BG60" s="159" t="s">
        <v>208</v>
      </c>
      <c r="BH60" s="159" t="s">
        <v>2408</v>
      </c>
      <c r="BI60" s="159" t="s">
        <v>2408</v>
      </c>
      <c r="BJ60" s="159" t="s">
        <v>2408</v>
      </c>
      <c r="BK60" s="159" t="s">
        <v>2408</v>
      </c>
      <c r="BL60" s="159" t="s">
        <v>2408</v>
      </c>
      <c r="BM60" s="159" t="s">
        <v>2408</v>
      </c>
      <c r="BN60" s="159" t="s">
        <v>208</v>
      </c>
      <c r="BO60" s="159" t="s">
        <v>208</v>
      </c>
      <c r="BP60" s="159" t="s">
        <v>208</v>
      </c>
      <c r="BQ60" s="159" t="s">
        <v>2408</v>
      </c>
      <c r="BR60" s="159" t="s">
        <v>2408</v>
      </c>
      <c r="BS60" s="159" t="s">
        <v>2408</v>
      </c>
      <c r="BT60" s="159" t="s">
        <v>2408</v>
      </c>
      <c r="BU60" s="159" t="s">
        <v>2408</v>
      </c>
      <c r="BV60" s="159" t="s">
        <v>2408</v>
      </c>
      <c r="BW60" s="159" t="s">
        <v>2408</v>
      </c>
      <c r="BX60" s="159" t="s">
        <v>2409</v>
      </c>
      <c r="BY60" s="159" t="s">
        <v>2408</v>
      </c>
      <c r="BZ60" s="159" t="s">
        <v>2408</v>
      </c>
      <c r="CA60" s="159" t="s">
        <v>2408</v>
      </c>
      <c r="CB60" s="159" t="s">
        <v>2408</v>
      </c>
      <c r="CC60" s="159" t="s">
        <v>2408</v>
      </c>
      <c r="CD60" s="159" t="s">
        <v>2408</v>
      </c>
      <c r="CE60" s="159" t="s">
        <v>2408</v>
      </c>
      <c r="CF60" s="159" t="s">
        <v>2408</v>
      </c>
      <c r="CG60" s="159" t="s">
        <v>2408</v>
      </c>
      <c r="CH60" s="159" t="s">
        <v>2408</v>
      </c>
      <c r="CI60" s="159" t="s">
        <v>2408</v>
      </c>
      <c r="CJ60" s="159" t="s">
        <v>2408</v>
      </c>
      <c r="CK60" s="159" t="s">
        <v>2408</v>
      </c>
      <c r="CL60" s="159" t="s">
        <v>2408</v>
      </c>
      <c r="CM60" s="159" t="s">
        <v>2408</v>
      </c>
      <c r="CN60" s="159" t="s">
        <v>2408</v>
      </c>
      <c r="CO60" s="159" t="s">
        <v>2408</v>
      </c>
      <c r="CP60" s="159" t="s">
        <v>2408</v>
      </c>
      <c r="CQ60" s="159" t="s">
        <v>2408</v>
      </c>
      <c r="CR60" s="159" t="s">
        <v>2408</v>
      </c>
      <c r="CS60" s="159" t="s">
        <v>2408</v>
      </c>
      <c r="CT60" s="159" t="s">
        <v>2408</v>
      </c>
      <c r="CU60" s="159" t="s">
        <v>2408</v>
      </c>
      <c r="CV60" s="159" t="s">
        <v>2408</v>
      </c>
      <c r="CW60" s="159" t="s">
        <v>2408</v>
      </c>
      <c r="CX60" s="159" t="s">
        <v>2408</v>
      </c>
      <c r="CY60" s="159" t="s">
        <v>2408</v>
      </c>
      <c r="CZ60" s="159" t="s">
        <v>2408</v>
      </c>
      <c r="DA60" s="159" t="s">
        <v>2408</v>
      </c>
      <c r="DB60" s="159" t="s">
        <v>2408</v>
      </c>
      <c r="DC60" s="159" t="s">
        <v>2408</v>
      </c>
      <c r="DD60" s="159" t="s">
        <v>2408</v>
      </c>
      <c r="DE60" s="159" t="s">
        <v>2408</v>
      </c>
      <c r="DF60" s="159" t="s">
        <v>2408</v>
      </c>
      <c r="DG60" s="159" t="s">
        <v>2408</v>
      </c>
      <c r="DH60" s="159" t="s">
        <v>2408</v>
      </c>
      <c r="DI60" s="159" t="s">
        <v>2408</v>
      </c>
      <c r="DJ60" s="159" t="s">
        <v>2408</v>
      </c>
      <c r="DK60" s="159" t="s">
        <v>2408</v>
      </c>
      <c r="DL60" s="159" t="s">
        <v>2408</v>
      </c>
      <c r="DM60" s="159" t="s">
        <v>2408</v>
      </c>
      <c r="DN60" s="159" t="s">
        <v>2408</v>
      </c>
      <c r="DO60" s="159" t="s">
        <v>2408</v>
      </c>
      <c r="DP60" s="159" t="s">
        <v>2408</v>
      </c>
      <c r="DQ60" s="159" t="s">
        <v>2408</v>
      </c>
      <c r="DR60" s="159" t="s">
        <v>2408</v>
      </c>
      <c r="DS60" s="159" t="s">
        <v>2408</v>
      </c>
      <c r="DT60" s="159" t="s">
        <v>2408</v>
      </c>
      <c r="DU60" s="159" t="s">
        <v>2408</v>
      </c>
      <c r="DV60" s="159" t="s">
        <v>2408</v>
      </c>
      <c r="DW60" s="159" t="s">
        <v>2408</v>
      </c>
      <c r="DX60" s="159" t="s">
        <v>2408</v>
      </c>
      <c r="DY60" s="159" t="s">
        <v>2408</v>
      </c>
      <c r="DZ60" s="159" t="s">
        <v>2408</v>
      </c>
      <c r="EA60" s="159" t="s">
        <v>2408</v>
      </c>
      <c r="EB60" s="159" t="s">
        <v>2408</v>
      </c>
      <c r="EC60" s="159" t="s">
        <v>2408</v>
      </c>
      <c r="ED60" s="159" t="s">
        <v>2408</v>
      </c>
      <c r="EE60" s="159" t="s">
        <v>2408</v>
      </c>
      <c r="EF60" s="159" t="s">
        <v>2408</v>
      </c>
      <c r="EG60" s="159" t="s">
        <v>2408</v>
      </c>
      <c r="EH60" s="159" t="s">
        <v>2408</v>
      </c>
      <c r="EI60" s="159" t="s">
        <v>2408</v>
      </c>
      <c r="EJ60" s="159" t="s">
        <v>2408</v>
      </c>
      <c r="EK60" s="159" t="s">
        <v>2408</v>
      </c>
      <c r="EL60" s="159" t="s">
        <v>2408</v>
      </c>
      <c r="EM60" s="159" t="s">
        <v>2408</v>
      </c>
      <c r="EN60" s="159" t="s">
        <v>2408</v>
      </c>
      <c r="EO60" s="159" t="s">
        <v>2408</v>
      </c>
      <c r="EP60" s="159" t="s">
        <v>2408</v>
      </c>
      <c r="EQ60" s="159" t="s">
        <v>2408</v>
      </c>
      <c r="ER60" s="159" t="s">
        <v>2408</v>
      </c>
      <c r="ES60" s="159" t="s">
        <v>2408</v>
      </c>
      <c r="ET60" s="159" t="s">
        <v>2408</v>
      </c>
      <c r="EU60" s="159" t="s">
        <v>2408</v>
      </c>
      <c r="EV60" s="159" t="s">
        <v>2408</v>
      </c>
      <c r="EW60" s="159" t="s">
        <v>2408</v>
      </c>
      <c r="EX60" s="159" t="s">
        <v>2408</v>
      </c>
      <c r="EY60" s="159" t="s">
        <v>2408</v>
      </c>
      <c r="EZ60" s="159" t="s">
        <v>2408</v>
      </c>
      <c r="FA60" s="159" t="s">
        <v>2408</v>
      </c>
      <c r="FB60" s="159" t="s">
        <v>2408</v>
      </c>
      <c r="FC60" s="159" t="s">
        <v>2408</v>
      </c>
      <c r="FD60" s="159" t="s">
        <v>2408</v>
      </c>
      <c r="FE60" s="159" t="s">
        <v>2408</v>
      </c>
      <c r="FF60" s="159" t="s">
        <v>2408</v>
      </c>
      <c r="FG60" s="159" t="s">
        <v>2408</v>
      </c>
      <c r="FH60" s="159" t="s">
        <v>2408</v>
      </c>
      <c r="FI60" s="159" t="s">
        <v>2408</v>
      </c>
      <c r="FJ60" s="159" t="s">
        <v>2408</v>
      </c>
      <c r="FK60" s="159" t="s">
        <v>2408</v>
      </c>
      <c r="FL60" s="159" t="s">
        <v>2408</v>
      </c>
      <c r="FM60" s="159" t="s">
        <v>2408</v>
      </c>
      <c r="FN60" s="159" t="s">
        <v>2408</v>
      </c>
      <c r="FO60" s="159" t="s">
        <v>2408</v>
      </c>
      <c r="FP60" s="159" t="s">
        <v>2408</v>
      </c>
      <c r="FQ60" s="159" t="s">
        <v>2408</v>
      </c>
      <c r="FR60" s="159" t="s">
        <v>2408</v>
      </c>
      <c r="FS60" s="159" t="s">
        <v>2408</v>
      </c>
      <c r="FT60" s="159" t="s">
        <v>2408</v>
      </c>
      <c r="FU60" s="159" t="s">
        <v>2408</v>
      </c>
      <c r="FV60" s="159" t="s">
        <v>2408</v>
      </c>
      <c r="FW60" s="159" t="s">
        <v>2408</v>
      </c>
      <c r="FX60" s="159" t="s">
        <v>2408</v>
      </c>
      <c r="FY60" s="159" t="s">
        <v>2408</v>
      </c>
      <c r="FZ60" s="159" t="s">
        <v>2408</v>
      </c>
      <c r="GA60" s="159" t="s">
        <v>2408</v>
      </c>
      <c r="GB60" s="159" t="s">
        <v>2408</v>
      </c>
      <c r="GC60" s="159" t="s">
        <v>2408</v>
      </c>
      <c r="GD60" s="159" t="s">
        <v>2408</v>
      </c>
      <c r="GE60" s="159" t="s">
        <v>2408</v>
      </c>
      <c r="GF60" s="159" t="s">
        <v>2408</v>
      </c>
      <c r="GG60" s="159" t="s">
        <v>2408</v>
      </c>
      <c r="GH60" s="159" t="s">
        <v>2408</v>
      </c>
      <c r="GI60" s="159" t="s">
        <v>2408</v>
      </c>
      <c r="GJ60" s="159" t="s">
        <v>2408</v>
      </c>
      <c r="GK60" s="159" t="s">
        <v>2408</v>
      </c>
      <c r="GL60" s="159" t="s">
        <v>2408</v>
      </c>
      <c r="GM60" s="159" t="s">
        <v>2408</v>
      </c>
      <c r="GN60" s="159" t="s">
        <v>2408</v>
      </c>
      <c r="GO60" s="159" t="s">
        <v>2408</v>
      </c>
      <c r="GP60" s="159" t="s">
        <v>2408</v>
      </c>
      <c r="GQ60" s="159" t="s">
        <v>2408</v>
      </c>
      <c r="GR60" s="159" t="s">
        <v>2408</v>
      </c>
      <c r="GS60" s="159" t="s">
        <v>2408</v>
      </c>
      <c r="GT60" s="159" t="s">
        <v>2408</v>
      </c>
      <c r="GU60" s="159" t="s">
        <v>2408</v>
      </c>
      <c r="GV60" s="159" t="s">
        <v>2408</v>
      </c>
      <c r="GW60" s="159" t="s">
        <v>2408</v>
      </c>
      <c r="GX60" s="159" t="s">
        <v>2408</v>
      </c>
      <c r="GY60" s="159" t="s">
        <v>2408</v>
      </c>
      <c r="GZ60" s="159" t="s">
        <v>2408</v>
      </c>
      <c r="HA60" s="159" t="s">
        <v>2408</v>
      </c>
      <c r="HB60" s="159" t="s">
        <v>2408</v>
      </c>
      <c r="HC60" s="159" t="s">
        <v>2408</v>
      </c>
      <c r="HD60" s="159" t="s">
        <v>2408</v>
      </c>
      <c r="HE60" s="159" t="s">
        <v>2409</v>
      </c>
      <c r="HF60" s="159" t="s">
        <v>2409</v>
      </c>
      <c r="HG60" s="159" t="s">
        <v>2409</v>
      </c>
      <c r="HH60" s="159" t="s">
        <v>2409</v>
      </c>
      <c r="HI60" s="159" t="s">
        <v>2409</v>
      </c>
      <c r="HJ60" s="159" t="s">
        <v>2409</v>
      </c>
      <c r="HK60" s="159" t="s">
        <v>2409</v>
      </c>
      <c r="HL60" s="159" t="s">
        <v>2409</v>
      </c>
      <c r="HM60" s="159" t="s">
        <v>2409</v>
      </c>
      <c r="HN60" s="159" t="s">
        <v>2409</v>
      </c>
      <c r="HO60" s="159" t="s">
        <v>2409</v>
      </c>
      <c r="HP60" s="159" t="s">
        <v>2409</v>
      </c>
      <c r="HQ60" s="159" t="s">
        <v>2409</v>
      </c>
      <c r="HR60" s="159" t="s">
        <v>2409</v>
      </c>
      <c r="HS60" s="159" t="s">
        <v>2409</v>
      </c>
      <c r="HT60" s="159" t="s">
        <v>2409</v>
      </c>
      <c r="HU60" s="159" t="s">
        <v>2409</v>
      </c>
      <c r="HV60" s="159" t="s">
        <v>2409</v>
      </c>
      <c r="HW60" s="159" t="s">
        <v>2409</v>
      </c>
      <c r="HX60" s="159" t="s">
        <v>2409</v>
      </c>
      <c r="HY60" s="159" t="s">
        <v>2409</v>
      </c>
      <c r="HZ60" s="159" t="s">
        <v>2409</v>
      </c>
      <c r="IA60" s="159" t="s">
        <v>2409</v>
      </c>
      <c r="IB60" s="159" t="s">
        <v>2409</v>
      </c>
      <c r="IC60" s="159" t="s">
        <v>2409</v>
      </c>
      <c r="ID60" s="159" t="s">
        <v>2409</v>
      </c>
      <c r="IE60" s="159" t="s">
        <v>2409</v>
      </c>
      <c r="IF60" s="159" t="s">
        <v>2409</v>
      </c>
      <c r="IG60" s="159" t="s">
        <v>2409</v>
      </c>
      <c r="IH60" s="159" t="s">
        <v>2409</v>
      </c>
      <c r="II60" s="159" t="s">
        <v>2409</v>
      </c>
      <c r="IJ60" s="159" t="s">
        <v>2409</v>
      </c>
      <c r="IK60" s="159" t="s">
        <v>2409</v>
      </c>
      <c r="IL60" s="159" t="s">
        <v>2409</v>
      </c>
      <c r="IM60" s="159" t="s">
        <v>2409</v>
      </c>
      <c r="IN60" s="159" t="s">
        <v>2409</v>
      </c>
      <c r="IO60" s="159" t="s">
        <v>2409</v>
      </c>
      <c r="IP60" s="159" t="s">
        <v>2409</v>
      </c>
      <c r="IQ60" s="159" t="s">
        <v>2409</v>
      </c>
      <c r="IR60" s="159" t="s">
        <v>208</v>
      </c>
      <c r="IS60" s="159" t="s">
        <v>2408</v>
      </c>
      <c r="IT60" s="159" t="s">
        <v>2409</v>
      </c>
      <c r="IU60" s="159" t="s">
        <v>2409</v>
      </c>
      <c r="IV60" s="159" t="s">
        <v>2409</v>
      </c>
      <c r="IW60" s="159" t="s">
        <v>208</v>
      </c>
      <c r="IX60" s="159" t="s">
        <v>208</v>
      </c>
      <c r="IY60" s="159" t="s">
        <v>208</v>
      </c>
      <c r="IZ60" s="159" t="s">
        <v>208</v>
      </c>
      <c r="JA60" s="159" t="s">
        <v>2408</v>
      </c>
      <c r="JB60" s="159" t="s">
        <v>2409</v>
      </c>
      <c r="JC60" s="159" t="s">
        <v>2408</v>
      </c>
      <c r="JD60" s="159" t="s">
        <v>2409</v>
      </c>
      <c r="JE60" s="159" t="s">
        <v>2409</v>
      </c>
      <c r="JF60" s="159" t="s">
        <v>2409</v>
      </c>
      <c r="JG60" s="159" t="s">
        <v>2409</v>
      </c>
      <c r="JH60" s="159" t="s">
        <v>2408</v>
      </c>
      <c r="JI60" s="159" t="s">
        <v>2408</v>
      </c>
      <c r="JJ60" s="159" t="s">
        <v>2408</v>
      </c>
      <c r="JK60" s="159" t="s">
        <v>2408</v>
      </c>
      <c r="JL60" s="159" t="s">
        <v>2409</v>
      </c>
      <c r="JM60" s="159" t="s">
        <v>2408</v>
      </c>
      <c r="JN60" s="159" t="s">
        <v>2408</v>
      </c>
      <c r="JO60" s="159" t="s">
        <v>2409</v>
      </c>
      <c r="JP60" s="159" t="s">
        <v>2409</v>
      </c>
      <c r="JQ60" s="159" t="s">
        <v>2409</v>
      </c>
      <c r="JR60" s="159" t="s">
        <v>2409</v>
      </c>
      <c r="JS60" s="159" t="s">
        <v>2408</v>
      </c>
      <c r="JT60" s="159" t="s">
        <v>2408</v>
      </c>
      <c r="JU60" s="159" t="s">
        <v>2409</v>
      </c>
      <c r="JV60" s="159" t="s">
        <v>2409</v>
      </c>
      <c r="JW60" s="159" t="s">
        <v>2409</v>
      </c>
      <c r="JX60" s="159" t="s">
        <v>2409</v>
      </c>
      <c r="JY60" s="159" t="s">
        <v>2409</v>
      </c>
      <c r="JZ60" s="159" t="s">
        <v>2409</v>
      </c>
      <c r="KA60" s="159" t="s">
        <v>2409</v>
      </c>
      <c r="KB60" s="159" t="s">
        <v>2409</v>
      </c>
      <c r="KC60" s="159" t="s">
        <v>2409</v>
      </c>
      <c r="KD60" s="159" t="s">
        <v>2409</v>
      </c>
      <c r="KE60" s="159" t="s">
        <v>2409</v>
      </c>
      <c r="KF60" s="159" t="s">
        <v>2409</v>
      </c>
      <c r="KG60" s="159" t="s">
        <v>2409</v>
      </c>
      <c r="KH60" s="159" t="s">
        <v>2408</v>
      </c>
      <c r="KI60" s="159" t="s">
        <v>2408</v>
      </c>
    </row>
    <row r="61" spans="1:295" ht="27" customHeight="1" x14ac:dyDescent="0.25">
      <c r="A61" s="229" t="s">
        <v>3</v>
      </c>
      <c r="B61" s="229"/>
      <c r="C61" s="230" t="s">
        <v>424</v>
      </c>
      <c r="D61" s="230"/>
      <c r="E61" s="230"/>
      <c r="F61" s="230"/>
      <c r="G61" s="230"/>
      <c r="H61" s="230"/>
      <c r="I61" s="230"/>
      <c r="J61" s="230"/>
      <c r="K61" s="230"/>
      <c r="L61" s="230"/>
      <c r="M61" s="230"/>
      <c r="N61" s="230" t="s">
        <v>2410</v>
      </c>
      <c r="O61" s="230"/>
      <c r="P61" s="230"/>
      <c r="Q61" s="230"/>
      <c r="R61" s="230"/>
      <c r="S61" s="230" t="s">
        <v>520</v>
      </c>
      <c r="T61" s="230" t="s">
        <v>424</v>
      </c>
      <c r="U61" s="230"/>
      <c r="V61" s="230"/>
      <c r="W61" s="230"/>
      <c r="X61" s="230" t="s">
        <v>864</v>
      </c>
      <c r="Y61" s="230"/>
      <c r="Z61" s="230"/>
      <c r="AA61" s="230" t="s">
        <v>36</v>
      </c>
      <c r="AB61" s="230" t="s">
        <v>424</v>
      </c>
      <c r="AC61" s="230" t="s">
        <v>22</v>
      </c>
      <c r="AD61" s="230"/>
      <c r="AE61" s="230" t="s">
        <v>424</v>
      </c>
      <c r="AF61" s="230" t="s">
        <v>2410</v>
      </c>
      <c r="AG61" s="230"/>
      <c r="AH61" s="230" t="s">
        <v>68</v>
      </c>
      <c r="AI61" s="230"/>
      <c r="AJ61" s="230" t="s">
        <v>22</v>
      </c>
      <c r="AK61" s="230"/>
      <c r="AL61" s="230"/>
      <c r="AM61" s="230"/>
      <c r="AN61" s="230"/>
      <c r="AO61" s="230" t="s">
        <v>2411</v>
      </c>
      <c r="AP61" s="230" t="s">
        <v>2412</v>
      </c>
      <c r="AQ61" s="230" t="s">
        <v>424</v>
      </c>
      <c r="AR61" s="230"/>
      <c r="AS61" s="230"/>
      <c r="AT61" s="230"/>
      <c r="AU61" s="230"/>
      <c r="AV61" s="230"/>
      <c r="AW61" s="230"/>
      <c r="AX61" s="230"/>
      <c r="AY61" s="230"/>
      <c r="AZ61" s="230"/>
      <c r="BA61" s="230" t="s">
        <v>305</v>
      </c>
      <c r="BB61" s="230" t="s">
        <v>520</v>
      </c>
      <c r="BC61" s="230" t="s">
        <v>905</v>
      </c>
      <c r="BD61" s="230" t="s">
        <v>320</v>
      </c>
      <c r="BE61" s="230"/>
      <c r="BF61" s="230" t="s">
        <v>424</v>
      </c>
      <c r="BG61" s="230"/>
      <c r="BH61" s="230"/>
      <c r="BI61" s="230"/>
      <c r="BJ61" s="230"/>
      <c r="BK61" s="230"/>
      <c r="BL61" s="230"/>
      <c r="BM61" s="230"/>
      <c r="BN61" s="230" t="s">
        <v>520</v>
      </c>
      <c r="BO61" s="230"/>
      <c r="BP61" s="230"/>
      <c r="BQ61" s="230"/>
      <c r="BR61" s="230"/>
      <c r="BS61" s="230"/>
      <c r="BT61" s="230" t="s">
        <v>36</v>
      </c>
      <c r="BU61" s="230"/>
      <c r="BV61" s="230" t="s">
        <v>520</v>
      </c>
      <c r="BW61" s="230" t="s">
        <v>2413</v>
      </c>
      <c r="BX61" s="230"/>
      <c r="BY61" s="230"/>
      <c r="BZ61" s="230"/>
      <c r="CA61" s="230" t="s">
        <v>424</v>
      </c>
      <c r="CB61" s="230"/>
      <c r="CC61" s="230" t="s">
        <v>2414</v>
      </c>
      <c r="CD61" s="230"/>
      <c r="CE61" s="230" t="s">
        <v>156</v>
      </c>
      <c r="CF61" s="230" t="s">
        <v>424</v>
      </c>
      <c r="CG61" s="230"/>
      <c r="CH61" s="230"/>
      <c r="CI61" s="230"/>
      <c r="CJ61" s="230" t="s">
        <v>905</v>
      </c>
      <c r="CK61" s="230"/>
      <c r="CL61" s="230" t="s">
        <v>2413</v>
      </c>
      <c r="CM61" s="230"/>
      <c r="CN61" s="230"/>
      <c r="CO61" s="230" t="s">
        <v>424</v>
      </c>
      <c r="CP61" s="230"/>
      <c r="CQ61" s="230"/>
      <c r="CR61" s="230"/>
      <c r="CS61" s="230"/>
      <c r="CT61" s="230"/>
      <c r="CU61" s="230"/>
      <c r="CV61" s="230"/>
      <c r="CW61" s="230" t="s">
        <v>2414</v>
      </c>
      <c r="CX61" s="230" t="s">
        <v>2413</v>
      </c>
      <c r="CY61" s="230"/>
      <c r="CZ61" s="230" t="s">
        <v>324</v>
      </c>
      <c r="DA61" s="230"/>
      <c r="DB61" s="230"/>
      <c r="DC61" s="230"/>
      <c r="DD61" s="230" t="s">
        <v>424</v>
      </c>
      <c r="DE61" s="230"/>
      <c r="DF61" s="230"/>
      <c r="DG61" s="230" t="s">
        <v>324</v>
      </c>
      <c r="DH61" s="230"/>
      <c r="DI61" s="230" t="s">
        <v>888</v>
      </c>
      <c r="DJ61" s="230"/>
      <c r="DK61" s="230" t="s">
        <v>586</v>
      </c>
      <c r="DL61" s="230" t="s">
        <v>324</v>
      </c>
      <c r="DM61" s="230"/>
      <c r="DN61" s="230"/>
      <c r="DO61" s="230"/>
      <c r="DP61" s="230" t="s">
        <v>586</v>
      </c>
      <c r="DQ61" s="230" t="s">
        <v>324</v>
      </c>
      <c r="DR61" s="230" t="s">
        <v>586</v>
      </c>
      <c r="DS61" s="230" t="s">
        <v>324</v>
      </c>
      <c r="DT61" s="230"/>
      <c r="DU61" s="230"/>
      <c r="DV61" s="230"/>
      <c r="DW61" s="230" t="s">
        <v>424</v>
      </c>
      <c r="DX61" s="230" t="s">
        <v>586</v>
      </c>
      <c r="DY61" s="230" t="s">
        <v>424</v>
      </c>
      <c r="DZ61" s="230"/>
      <c r="EA61" s="230"/>
      <c r="EB61" s="230"/>
      <c r="EC61" s="230"/>
      <c r="ED61" s="230"/>
      <c r="EE61" s="230" t="s">
        <v>520</v>
      </c>
      <c r="EF61" s="230"/>
      <c r="EG61" s="230" t="s">
        <v>324</v>
      </c>
      <c r="EH61" s="230" t="s">
        <v>520</v>
      </c>
      <c r="EI61" s="230" t="s">
        <v>2415</v>
      </c>
      <c r="EJ61" s="230" t="s">
        <v>586</v>
      </c>
      <c r="EK61" s="230" t="s">
        <v>424</v>
      </c>
      <c r="EL61" s="230"/>
      <c r="EM61" s="230"/>
      <c r="EN61" s="230"/>
      <c r="EO61" s="230"/>
      <c r="EP61" s="230"/>
      <c r="EQ61" s="230"/>
      <c r="ER61" s="230"/>
      <c r="ES61" s="230"/>
      <c r="ET61" s="230" t="s">
        <v>883</v>
      </c>
      <c r="EU61" s="230"/>
      <c r="EV61" s="230"/>
      <c r="EW61" s="230" t="s">
        <v>424</v>
      </c>
      <c r="EX61" s="230"/>
      <c r="EY61" s="230"/>
      <c r="EZ61" s="230"/>
      <c r="FA61" s="230"/>
      <c r="FB61" s="230"/>
      <c r="FC61" s="230"/>
      <c r="FD61" s="230"/>
      <c r="FE61" s="230"/>
      <c r="FF61" s="230"/>
      <c r="FG61" s="230" t="s">
        <v>895</v>
      </c>
      <c r="FH61" s="230"/>
      <c r="FI61" s="230"/>
      <c r="FJ61" s="230" t="s">
        <v>424</v>
      </c>
      <c r="FK61" s="230"/>
      <c r="FL61" s="230"/>
      <c r="FM61" s="230"/>
      <c r="FN61" s="230"/>
      <c r="FO61" s="230"/>
      <c r="FP61" s="230" t="s">
        <v>305</v>
      </c>
      <c r="FQ61" s="230" t="s">
        <v>320</v>
      </c>
      <c r="FR61" s="230"/>
      <c r="FS61" s="230"/>
      <c r="FT61" s="230"/>
      <c r="FU61" s="230"/>
      <c r="FV61" s="230"/>
      <c r="FW61" s="230" t="s">
        <v>2414</v>
      </c>
      <c r="FX61" s="230" t="s">
        <v>628</v>
      </c>
      <c r="FY61" s="230"/>
      <c r="FZ61" s="230"/>
      <c r="GA61" s="230" t="s">
        <v>586</v>
      </c>
      <c r="GB61" s="230" t="s">
        <v>22</v>
      </c>
      <c r="GC61" s="230" t="s">
        <v>305</v>
      </c>
      <c r="GD61" s="230" t="s">
        <v>424</v>
      </c>
      <c r="GE61" s="230" t="s">
        <v>177</v>
      </c>
      <c r="GF61" s="230" t="s">
        <v>305</v>
      </c>
      <c r="GG61" s="230" t="s">
        <v>22</v>
      </c>
      <c r="GH61" s="230" t="s">
        <v>424</v>
      </c>
      <c r="GI61" s="230" t="s">
        <v>305</v>
      </c>
      <c r="GJ61" s="230" t="s">
        <v>424</v>
      </c>
      <c r="GK61" s="230"/>
      <c r="GL61" s="230" t="s">
        <v>49</v>
      </c>
      <c r="GM61" s="230" t="s">
        <v>424</v>
      </c>
      <c r="GN61" s="230" t="s">
        <v>320</v>
      </c>
      <c r="GO61" s="230" t="s">
        <v>424</v>
      </c>
      <c r="GP61" s="230"/>
      <c r="GQ61" s="230"/>
      <c r="GR61" s="230" t="s">
        <v>341</v>
      </c>
      <c r="GS61" s="230"/>
      <c r="GT61" s="230" t="s">
        <v>305</v>
      </c>
      <c r="GU61" s="230"/>
      <c r="GV61" s="230" t="s">
        <v>424</v>
      </c>
      <c r="GW61" s="230" t="s">
        <v>305</v>
      </c>
      <c r="GX61" s="230" t="s">
        <v>590</v>
      </c>
      <c r="GY61" s="230" t="s">
        <v>424</v>
      </c>
      <c r="GZ61" s="230"/>
      <c r="HA61" s="230" t="s">
        <v>590</v>
      </c>
      <c r="HB61" s="230" t="s">
        <v>520</v>
      </c>
      <c r="HC61" s="230"/>
      <c r="HD61" s="230"/>
      <c r="HE61" s="230"/>
      <c r="HF61" s="230"/>
      <c r="HG61" s="230"/>
      <c r="HH61" s="230"/>
      <c r="HI61" s="230"/>
      <c r="HJ61" s="230"/>
      <c r="HK61" s="230"/>
      <c r="HL61" s="230"/>
      <c r="HM61" s="230" t="s">
        <v>2416</v>
      </c>
      <c r="HN61" s="230"/>
      <c r="HO61" s="230" t="s">
        <v>520</v>
      </c>
      <c r="HP61" s="230"/>
      <c r="HQ61" s="230" t="s">
        <v>2417</v>
      </c>
      <c r="HR61" s="230"/>
      <c r="HS61" s="230" t="s">
        <v>520</v>
      </c>
      <c r="HT61" s="230"/>
      <c r="HU61" s="230" t="s">
        <v>350</v>
      </c>
      <c r="HV61" s="230"/>
      <c r="HW61" s="230" t="s">
        <v>2418</v>
      </c>
      <c r="HX61" s="230"/>
      <c r="HY61" s="230" t="s">
        <v>350</v>
      </c>
      <c r="HZ61" s="230" t="s">
        <v>424</v>
      </c>
      <c r="IA61" s="230" t="s">
        <v>200</v>
      </c>
      <c r="IB61" s="230" t="s">
        <v>103</v>
      </c>
      <c r="IC61" s="230"/>
      <c r="ID61" s="230" t="s">
        <v>2417</v>
      </c>
      <c r="IE61" s="230"/>
      <c r="IF61" s="230"/>
      <c r="IG61" s="230"/>
      <c r="IH61" s="230" t="s">
        <v>103</v>
      </c>
      <c r="II61" s="230"/>
      <c r="IJ61" s="230" t="s">
        <v>520</v>
      </c>
      <c r="IK61" s="230" t="s">
        <v>200</v>
      </c>
      <c r="IL61" s="230" t="s">
        <v>520</v>
      </c>
      <c r="IM61" s="230" t="s">
        <v>200</v>
      </c>
      <c r="IN61" s="230"/>
      <c r="IO61" s="230"/>
      <c r="IP61" s="230"/>
      <c r="IQ61" s="230"/>
      <c r="IR61" s="230" t="s">
        <v>520</v>
      </c>
      <c r="IS61" s="230" t="s">
        <v>2415</v>
      </c>
      <c r="IT61" s="230" t="s">
        <v>350</v>
      </c>
      <c r="IU61" s="230"/>
      <c r="IV61" s="230" t="s">
        <v>200</v>
      </c>
      <c r="IW61" s="230" t="s">
        <v>520</v>
      </c>
      <c r="IX61" s="230"/>
      <c r="IY61" s="230"/>
      <c r="IZ61" s="230"/>
      <c r="JA61" s="230" t="s">
        <v>424</v>
      </c>
      <c r="JB61" s="230" t="s">
        <v>927</v>
      </c>
      <c r="JC61" s="230" t="s">
        <v>424</v>
      </c>
      <c r="JD61" s="230" t="s">
        <v>87</v>
      </c>
      <c r="JE61" s="230"/>
      <c r="JF61" s="230" t="s">
        <v>424</v>
      </c>
      <c r="JG61" s="230"/>
      <c r="JH61" s="230"/>
      <c r="JI61" s="230"/>
      <c r="JJ61" s="230"/>
      <c r="JK61" s="230"/>
      <c r="JL61" s="230" t="s">
        <v>2418</v>
      </c>
      <c r="JM61" s="230" t="s">
        <v>177</v>
      </c>
      <c r="JN61" s="230"/>
      <c r="JO61" s="230" t="s">
        <v>922</v>
      </c>
      <c r="JP61" s="230"/>
      <c r="JQ61" s="230" t="s">
        <v>924</v>
      </c>
      <c r="JR61" s="230"/>
      <c r="JS61" s="230"/>
      <c r="JT61" s="230" t="s">
        <v>424</v>
      </c>
      <c r="JU61" s="230" t="s">
        <v>2417</v>
      </c>
      <c r="JV61" s="230" t="s">
        <v>492</v>
      </c>
      <c r="JW61" s="230" t="s">
        <v>2419</v>
      </c>
      <c r="JX61" s="230"/>
      <c r="JY61" s="230" t="s">
        <v>520</v>
      </c>
      <c r="JZ61" s="230"/>
      <c r="KA61" s="230"/>
      <c r="KB61" s="230"/>
      <c r="KC61" s="230"/>
      <c r="KD61" s="230"/>
      <c r="KE61" s="230"/>
      <c r="KF61" s="230" t="s">
        <v>2417</v>
      </c>
      <c r="KG61" s="230"/>
      <c r="KH61" s="230" t="s">
        <v>520</v>
      </c>
      <c r="KI61" s="230"/>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4" t="s">
        <v>2420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2"/>
      <c r="B64" s="1" t="s">
        <v>2421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3"/>
      <c r="B65" s="1" t="s">
        <v>2422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4"/>
      <c r="B66" s="1" t="s">
        <v>2423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5" t="s">
        <v>0</v>
      </c>
      <c r="C3" s="196"/>
      <c r="D3" s="196"/>
      <c r="E3" s="196"/>
      <c r="F3" s="196"/>
      <c r="G3" s="196"/>
      <c r="H3" s="1"/>
      <c r="I3" s="1"/>
      <c r="J3" s="1"/>
      <c r="K3" s="1"/>
      <c r="L3" s="1"/>
      <c r="M3" s="1"/>
    </row>
    <row r="4" spans="1:13" ht="30" customHeight="1" x14ac:dyDescent="0.25">
      <c r="A4" s="231" t="s">
        <v>2713</v>
      </c>
      <c r="B4" s="232"/>
      <c r="C4" s="232"/>
      <c r="D4" s="232"/>
      <c r="E4" s="232"/>
      <c r="F4" s="232"/>
      <c r="G4" s="232"/>
      <c r="H4" s="232"/>
      <c r="I4" s="232"/>
      <c r="J4" s="232"/>
      <c r="K4" s="232"/>
      <c r="L4" s="232"/>
      <c r="M4" s="232"/>
    </row>
    <row r="5" spans="1:13" ht="20.100000000000001" hidden="1" customHeight="1" x14ac:dyDescent="0.25">
      <c r="A5" s="229" t="s">
        <v>1772</v>
      </c>
      <c r="B5" s="229"/>
      <c r="C5" s="159">
        <v>43763</v>
      </c>
      <c r="D5" s="159">
        <v>43764</v>
      </c>
      <c r="E5" s="159">
        <v>42746</v>
      </c>
      <c r="F5" s="159">
        <v>42741</v>
      </c>
      <c r="G5" s="159">
        <v>43825</v>
      </c>
      <c r="H5" s="159"/>
      <c r="I5" s="159">
        <v>43822</v>
      </c>
      <c r="J5" s="159">
        <v>43823</v>
      </c>
      <c r="K5" s="159">
        <v>43839</v>
      </c>
      <c r="L5" s="159">
        <v>43749</v>
      </c>
      <c r="M5" s="159"/>
    </row>
    <row r="6" spans="1:13" ht="27" customHeight="1" x14ac:dyDescent="0.25">
      <c r="A6" s="229" t="s">
        <v>39</v>
      </c>
      <c r="B6" s="229"/>
      <c r="C6" s="230" t="s">
        <v>2714</v>
      </c>
      <c r="D6" s="230"/>
      <c r="E6" s="230"/>
      <c r="F6" s="230"/>
      <c r="G6" s="230"/>
      <c r="H6" s="230"/>
      <c r="I6" s="230" t="s">
        <v>2715</v>
      </c>
      <c r="J6" s="230"/>
      <c r="K6" s="230"/>
      <c r="L6" s="230"/>
      <c r="M6" s="230"/>
    </row>
    <row r="7" spans="1:13" ht="27" customHeight="1" x14ac:dyDescent="0.25">
      <c r="A7" s="158" t="s">
        <v>80</v>
      </c>
      <c r="B7" s="158" t="s">
        <v>568</v>
      </c>
      <c r="C7" s="159" t="s">
        <v>2716</v>
      </c>
      <c r="D7" s="159" t="s">
        <v>2717</v>
      </c>
      <c r="E7" s="159" t="s">
        <v>2718</v>
      </c>
      <c r="F7" s="159" t="s">
        <v>2719</v>
      </c>
      <c r="G7" s="159" t="s">
        <v>2720</v>
      </c>
      <c r="H7" s="159" t="s">
        <v>942</v>
      </c>
      <c r="I7" s="159" t="s">
        <v>2721</v>
      </c>
      <c r="J7" s="159" t="s">
        <v>2722</v>
      </c>
      <c r="K7" s="159" t="s">
        <v>2723</v>
      </c>
      <c r="L7" s="159" t="s">
        <v>2724</v>
      </c>
      <c r="M7" s="159" t="s">
        <v>942</v>
      </c>
    </row>
    <row r="8" spans="1:13" ht="18" customHeight="1" x14ac:dyDescent="0.25">
      <c r="A8" s="161" t="s">
        <v>84</v>
      </c>
      <c r="B8" s="161" t="s">
        <v>792</v>
      </c>
      <c r="C8" s="163">
        <v>0</v>
      </c>
      <c r="D8" s="163">
        <v>40.92</v>
      </c>
      <c r="E8" s="163">
        <v>41.209000000000003</v>
      </c>
      <c r="F8" s="163">
        <v>40.3504</v>
      </c>
      <c r="G8" s="163">
        <v>278.04410000000001</v>
      </c>
      <c r="H8" s="163">
        <v>400.52350000000001</v>
      </c>
      <c r="I8" s="163">
        <v>143.15180000000001</v>
      </c>
      <c r="J8" s="163">
        <v>144.20760000000001</v>
      </c>
      <c r="K8" s="163">
        <v>424.81900000000002</v>
      </c>
      <c r="L8" s="163">
        <v>346.49340000000001</v>
      </c>
      <c r="M8" s="163">
        <v>1058.6718000000001</v>
      </c>
    </row>
    <row r="9" spans="1:13" ht="18" customHeight="1" x14ac:dyDescent="0.25">
      <c r="A9" s="161" t="s">
        <v>84</v>
      </c>
      <c r="B9" s="161" t="s">
        <v>793</v>
      </c>
      <c r="C9" s="166">
        <v>0</v>
      </c>
      <c r="D9" s="166">
        <v>36.35</v>
      </c>
      <c r="E9" s="166">
        <v>36.336100000000002</v>
      </c>
      <c r="F9" s="166">
        <v>35.982500000000002</v>
      </c>
      <c r="G9" s="166">
        <v>238.22030000000001</v>
      </c>
      <c r="H9" s="166">
        <v>346.88889999999998</v>
      </c>
      <c r="I9" s="166">
        <v>145.22450000000001</v>
      </c>
      <c r="J9" s="166">
        <v>146.5558</v>
      </c>
      <c r="K9" s="166">
        <v>433.23079999999999</v>
      </c>
      <c r="L9" s="166">
        <v>358.041</v>
      </c>
      <c r="M9" s="166">
        <v>1083.0521000000001</v>
      </c>
    </row>
    <row r="10" spans="1:13" ht="18" customHeight="1" x14ac:dyDescent="0.25">
      <c r="A10" s="161" t="s">
        <v>84</v>
      </c>
      <c r="B10" s="161" t="s">
        <v>794</v>
      </c>
      <c r="C10" s="166">
        <v>0</v>
      </c>
      <c r="D10" s="166">
        <v>38.72</v>
      </c>
      <c r="E10" s="166">
        <v>39.716299999999997</v>
      </c>
      <c r="F10" s="166">
        <v>40.023200000000003</v>
      </c>
      <c r="G10" s="166">
        <v>252.92439999999999</v>
      </c>
      <c r="H10" s="166">
        <v>371.38389999999998</v>
      </c>
      <c r="I10" s="166">
        <v>143.4743</v>
      </c>
      <c r="J10" s="166">
        <v>142.17840000000001</v>
      </c>
      <c r="K10" s="166">
        <v>428.67329999999998</v>
      </c>
      <c r="L10" s="166">
        <v>350.14780000000002</v>
      </c>
      <c r="M10" s="166">
        <v>1064.4738</v>
      </c>
    </row>
    <row r="11" spans="1:13" ht="18" customHeight="1" x14ac:dyDescent="0.25">
      <c r="A11" s="161" t="s">
        <v>84</v>
      </c>
      <c r="B11" s="161" t="s">
        <v>795</v>
      </c>
      <c r="C11" s="166">
        <v>0</v>
      </c>
      <c r="D11" s="166">
        <v>41.11</v>
      </c>
      <c r="E11" s="166">
        <v>41.327199999999998</v>
      </c>
      <c r="F11" s="166">
        <v>40.556600000000003</v>
      </c>
      <c r="G11" s="166">
        <v>278.01839999999999</v>
      </c>
      <c r="H11" s="166">
        <v>401.01220000000001</v>
      </c>
      <c r="I11" s="166">
        <v>143.43270000000001</v>
      </c>
      <c r="J11" s="166">
        <v>145.07579999999999</v>
      </c>
      <c r="K11" s="166">
        <v>430.78879999999998</v>
      </c>
      <c r="L11" s="166">
        <v>358.26389999999998</v>
      </c>
      <c r="M11" s="166">
        <v>1077.5612000000001</v>
      </c>
    </row>
    <row r="12" spans="1:13" ht="18" customHeight="1" x14ac:dyDescent="0.25">
      <c r="A12" s="161" t="s">
        <v>84</v>
      </c>
      <c r="B12" s="161" t="s">
        <v>796</v>
      </c>
      <c r="C12" s="166">
        <v>0</v>
      </c>
      <c r="D12" s="166">
        <v>34.81</v>
      </c>
      <c r="E12" s="166">
        <v>42.677199999999999</v>
      </c>
      <c r="F12" s="166">
        <v>43.948099999999997</v>
      </c>
      <c r="G12" s="166">
        <v>274.9796</v>
      </c>
      <c r="H12" s="166">
        <v>396.41489999999999</v>
      </c>
      <c r="I12" s="166">
        <v>135.68219999999999</v>
      </c>
      <c r="J12" s="166">
        <v>137.97450000000001</v>
      </c>
      <c r="K12" s="166">
        <v>420.7285</v>
      </c>
      <c r="L12" s="166">
        <v>347.13400000000001</v>
      </c>
      <c r="M12" s="166">
        <v>1041.5192</v>
      </c>
    </row>
    <row r="13" spans="1:13" ht="18" customHeight="1" x14ac:dyDescent="0.25">
      <c r="A13" s="161" t="s">
        <v>84</v>
      </c>
      <c r="B13" s="161" t="s">
        <v>797</v>
      </c>
      <c r="C13" s="166">
        <v>0</v>
      </c>
      <c r="D13" s="166">
        <v>29.73</v>
      </c>
      <c r="E13" s="166">
        <v>38.796999999999997</v>
      </c>
      <c r="F13" s="166">
        <v>38.622399999999999</v>
      </c>
      <c r="G13" s="166">
        <v>245.41200000000001</v>
      </c>
      <c r="H13" s="166">
        <v>352.56139999999999</v>
      </c>
      <c r="I13" s="166">
        <v>136.75200000000001</v>
      </c>
      <c r="J13" s="166">
        <v>135.5498</v>
      </c>
      <c r="K13" s="166">
        <v>427.7747</v>
      </c>
      <c r="L13" s="166">
        <v>350.46620000000001</v>
      </c>
      <c r="M13" s="166">
        <v>1050.5427</v>
      </c>
    </row>
    <row r="14" spans="1:13" ht="18" customHeight="1" x14ac:dyDescent="0.25">
      <c r="A14" s="161" t="s">
        <v>84</v>
      </c>
      <c r="B14" s="161" t="s">
        <v>798</v>
      </c>
      <c r="C14" s="166">
        <v>0</v>
      </c>
      <c r="D14" s="166">
        <v>35.11</v>
      </c>
      <c r="E14" s="166">
        <v>43.634500000000003</v>
      </c>
      <c r="F14" s="166">
        <v>43.433700000000002</v>
      </c>
      <c r="G14" s="166">
        <v>277.0634</v>
      </c>
      <c r="H14" s="166">
        <v>399.24160000000001</v>
      </c>
      <c r="I14" s="166">
        <v>137.2013</v>
      </c>
      <c r="J14" s="166">
        <v>137.23920000000001</v>
      </c>
      <c r="K14" s="166">
        <v>422.20940000000002</v>
      </c>
      <c r="L14" s="166">
        <v>341.30739999999997</v>
      </c>
      <c r="M14" s="166">
        <v>1037.9573</v>
      </c>
    </row>
    <row r="15" spans="1:13" ht="18" customHeight="1" x14ac:dyDescent="0.25">
      <c r="A15" s="161" t="s">
        <v>84</v>
      </c>
      <c r="B15" s="161" t="s">
        <v>799</v>
      </c>
      <c r="C15" s="169">
        <v>0</v>
      </c>
      <c r="D15" s="169">
        <v>29.51</v>
      </c>
      <c r="E15" s="169">
        <v>38.9557</v>
      </c>
      <c r="F15" s="169">
        <v>38.435200000000002</v>
      </c>
      <c r="G15" s="169">
        <v>249.82310000000001</v>
      </c>
      <c r="H15" s="169">
        <v>356.72399999999999</v>
      </c>
      <c r="I15" s="169">
        <v>138.61689999999999</v>
      </c>
      <c r="J15" s="169">
        <v>138.56030000000001</v>
      </c>
      <c r="K15" s="169">
        <v>427.20260000000002</v>
      </c>
      <c r="L15" s="169">
        <v>346.16309999999999</v>
      </c>
      <c r="M15" s="169">
        <v>1050.5428999999999</v>
      </c>
    </row>
    <row r="16" spans="1:13" ht="18" customHeight="1" x14ac:dyDescent="0.25">
      <c r="A16" s="161" t="s">
        <v>84</v>
      </c>
      <c r="B16" s="161" t="s">
        <v>800</v>
      </c>
      <c r="C16" s="163">
        <v>0</v>
      </c>
      <c r="D16" s="163">
        <v>31.26</v>
      </c>
      <c r="E16" s="163">
        <v>40.185200000000002</v>
      </c>
      <c r="F16" s="163">
        <v>40.0794</v>
      </c>
      <c r="G16" s="163">
        <v>255.17439999999999</v>
      </c>
      <c r="H16" s="163">
        <v>366.69900000000001</v>
      </c>
      <c r="I16" s="163">
        <v>135.95590000000001</v>
      </c>
      <c r="J16" s="163">
        <v>135.77209999999999</v>
      </c>
      <c r="K16" s="163">
        <v>398.31610000000001</v>
      </c>
      <c r="L16" s="163">
        <v>327.15550000000002</v>
      </c>
      <c r="M16" s="163">
        <v>997.19960000000003</v>
      </c>
    </row>
    <row r="17" spans="1:13" ht="18" customHeight="1" x14ac:dyDescent="0.25">
      <c r="A17" s="161" t="s">
        <v>84</v>
      </c>
      <c r="B17" s="161" t="s">
        <v>801</v>
      </c>
      <c r="C17" s="166">
        <v>0</v>
      </c>
      <c r="D17" s="166">
        <v>34.799999999999997</v>
      </c>
      <c r="E17" s="166">
        <v>44.6053</v>
      </c>
      <c r="F17" s="166">
        <v>44.559199999999997</v>
      </c>
      <c r="G17" s="166">
        <v>279.78919999999999</v>
      </c>
      <c r="H17" s="166">
        <v>403.75369999999998</v>
      </c>
      <c r="I17" s="166">
        <v>137.2294</v>
      </c>
      <c r="J17" s="166">
        <v>136.5428</v>
      </c>
      <c r="K17" s="166">
        <v>412.17770000000002</v>
      </c>
      <c r="L17" s="166">
        <v>337.6472</v>
      </c>
      <c r="M17" s="166">
        <v>1023.5971</v>
      </c>
    </row>
    <row r="18" spans="1:13" ht="18" customHeight="1" x14ac:dyDescent="0.25">
      <c r="A18" s="161" t="s">
        <v>84</v>
      </c>
      <c r="B18" s="161" t="s">
        <v>802</v>
      </c>
      <c r="C18" s="166">
        <v>0</v>
      </c>
      <c r="D18" s="166">
        <v>32.380000000000003</v>
      </c>
      <c r="E18" s="166">
        <v>40.111899999999999</v>
      </c>
      <c r="F18" s="166">
        <v>39.880400000000002</v>
      </c>
      <c r="G18" s="166">
        <v>267.48750000000001</v>
      </c>
      <c r="H18" s="166">
        <v>379.85980000000001</v>
      </c>
      <c r="I18" s="166">
        <v>138.0411</v>
      </c>
      <c r="J18" s="166">
        <v>137.12739999999999</v>
      </c>
      <c r="K18" s="166">
        <v>415.65989999999999</v>
      </c>
      <c r="L18" s="166">
        <v>339.59949999999998</v>
      </c>
      <c r="M18" s="166">
        <v>1030.4278999999999</v>
      </c>
    </row>
    <row r="19" spans="1:13" ht="18" customHeight="1" x14ac:dyDescent="0.25">
      <c r="A19" s="161" t="s">
        <v>84</v>
      </c>
      <c r="B19" s="161" t="s">
        <v>803</v>
      </c>
      <c r="C19" s="166">
        <v>0</v>
      </c>
      <c r="D19" s="166">
        <v>36.04</v>
      </c>
      <c r="E19" s="166">
        <v>44.281599999999997</v>
      </c>
      <c r="F19" s="166">
        <v>43.977600000000002</v>
      </c>
      <c r="G19" s="166">
        <v>294.54640000000001</v>
      </c>
      <c r="H19" s="166">
        <v>418.84559999999999</v>
      </c>
      <c r="I19" s="166">
        <v>131.32509999999999</v>
      </c>
      <c r="J19" s="166">
        <v>131.20349999999999</v>
      </c>
      <c r="K19" s="166">
        <v>389.01799999999997</v>
      </c>
      <c r="L19" s="166">
        <v>321.78190000000001</v>
      </c>
      <c r="M19" s="166">
        <v>973.32849999999996</v>
      </c>
    </row>
    <row r="20" spans="1:13" ht="18" customHeight="1" x14ac:dyDescent="0.25">
      <c r="A20" s="161" t="s">
        <v>84</v>
      </c>
      <c r="B20" s="161" t="s">
        <v>804</v>
      </c>
      <c r="C20" s="166">
        <v>0</v>
      </c>
      <c r="D20" s="166">
        <v>34.89</v>
      </c>
      <c r="E20" s="166">
        <v>42.225499999999997</v>
      </c>
      <c r="F20" s="166">
        <v>41.88</v>
      </c>
      <c r="G20" s="166">
        <v>276.64940000000001</v>
      </c>
      <c r="H20" s="166">
        <v>395.64490000000001</v>
      </c>
      <c r="I20" s="166">
        <v>122.571</v>
      </c>
      <c r="J20" s="166">
        <v>123.1092</v>
      </c>
      <c r="K20" s="166">
        <v>350.17009999999999</v>
      </c>
      <c r="L20" s="166">
        <v>289.48739999999998</v>
      </c>
      <c r="M20" s="166">
        <v>885.33770000000004</v>
      </c>
    </row>
    <row r="21" spans="1:13" ht="18" customHeight="1" x14ac:dyDescent="0.25">
      <c r="A21" s="161" t="s">
        <v>84</v>
      </c>
      <c r="B21" s="161" t="s">
        <v>805</v>
      </c>
      <c r="C21" s="166">
        <v>0</v>
      </c>
      <c r="D21" s="166">
        <v>38.82</v>
      </c>
      <c r="E21" s="166">
        <v>45.988399999999999</v>
      </c>
      <c r="F21" s="166">
        <v>46.842599999999997</v>
      </c>
      <c r="G21" s="166">
        <v>289.73039999999997</v>
      </c>
      <c r="H21" s="166">
        <v>421.38139999999999</v>
      </c>
      <c r="I21" s="166">
        <v>109.83920000000001</v>
      </c>
      <c r="J21" s="166">
        <v>110.9064</v>
      </c>
      <c r="K21" s="166">
        <v>267.06130000000002</v>
      </c>
      <c r="L21" s="166">
        <v>218.62350000000001</v>
      </c>
      <c r="M21" s="166">
        <v>706.43039999999996</v>
      </c>
    </row>
    <row r="22" spans="1:13" ht="18" customHeight="1" x14ac:dyDescent="0.25">
      <c r="A22" s="161" t="s">
        <v>84</v>
      </c>
      <c r="B22" s="161" t="s">
        <v>806</v>
      </c>
      <c r="C22" s="166">
        <v>0</v>
      </c>
      <c r="D22" s="166">
        <v>39.58</v>
      </c>
      <c r="E22" s="166">
        <v>45.413699999999999</v>
      </c>
      <c r="F22" s="166">
        <v>46.793100000000003</v>
      </c>
      <c r="G22" s="166">
        <v>321.14389999999997</v>
      </c>
      <c r="H22" s="166">
        <v>452.9307</v>
      </c>
      <c r="I22" s="166">
        <v>82.170199999999994</v>
      </c>
      <c r="J22" s="166">
        <v>82.142799999999994</v>
      </c>
      <c r="K22" s="166">
        <v>110.93170000000001</v>
      </c>
      <c r="L22" s="166">
        <v>73.319400000000002</v>
      </c>
      <c r="M22" s="166">
        <v>348.5641</v>
      </c>
    </row>
    <row r="23" spans="1:13" ht="18" customHeight="1" x14ac:dyDescent="0.25">
      <c r="A23" s="161" t="s">
        <v>84</v>
      </c>
      <c r="B23" s="161" t="s">
        <v>807</v>
      </c>
      <c r="C23" s="169">
        <v>0</v>
      </c>
      <c r="D23" s="169">
        <v>44.99</v>
      </c>
      <c r="E23" s="169">
        <v>46.773400000000002</v>
      </c>
      <c r="F23" s="169">
        <v>47.527900000000002</v>
      </c>
      <c r="G23" s="169">
        <v>353.00299999999999</v>
      </c>
      <c r="H23" s="169">
        <v>492.29430000000002</v>
      </c>
      <c r="I23" s="169">
        <v>96.273499999999999</v>
      </c>
      <c r="J23" s="169">
        <v>97.921499999999995</v>
      </c>
      <c r="K23" s="169">
        <v>182.83959999999999</v>
      </c>
      <c r="L23" s="169">
        <v>148.09970000000001</v>
      </c>
      <c r="M23" s="169">
        <v>525.13430000000005</v>
      </c>
    </row>
    <row r="24" spans="1:13" ht="18" customHeight="1" x14ac:dyDescent="0.25">
      <c r="A24" s="161" t="s">
        <v>84</v>
      </c>
      <c r="B24" s="161" t="s">
        <v>808</v>
      </c>
      <c r="C24" s="163">
        <v>0</v>
      </c>
      <c r="D24" s="163">
        <v>48.44</v>
      </c>
      <c r="E24" s="163">
        <v>39.247799999999998</v>
      </c>
      <c r="F24" s="163">
        <v>38.752000000000002</v>
      </c>
      <c r="G24" s="163">
        <v>330.53199999999998</v>
      </c>
      <c r="H24" s="163">
        <v>456.97179999999997</v>
      </c>
      <c r="I24" s="163">
        <v>73.227099999999993</v>
      </c>
      <c r="J24" s="163">
        <v>76.288700000000006</v>
      </c>
      <c r="K24" s="163">
        <v>83.632900000000006</v>
      </c>
      <c r="L24" s="163">
        <v>52.653700000000001</v>
      </c>
      <c r="M24" s="163">
        <v>285.80239999999998</v>
      </c>
    </row>
    <row r="25" spans="1:13" ht="18" customHeight="1" x14ac:dyDescent="0.25">
      <c r="A25" s="161" t="s">
        <v>84</v>
      </c>
      <c r="B25" s="161" t="s">
        <v>809</v>
      </c>
      <c r="C25" s="166">
        <v>0</v>
      </c>
      <c r="D25" s="166">
        <v>55.15</v>
      </c>
      <c r="E25" s="166">
        <v>46.222799999999999</v>
      </c>
      <c r="F25" s="166">
        <v>45.6081</v>
      </c>
      <c r="G25" s="166">
        <v>370.3066</v>
      </c>
      <c r="H25" s="166">
        <v>517.28750000000002</v>
      </c>
      <c r="I25" s="166">
        <v>72.601500000000001</v>
      </c>
      <c r="J25" s="166">
        <v>73.551199999999994</v>
      </c>
      <c r="K25" s="166">
        <v>97.017200000000003</v>
      </c>
      <c r="L25" s="166">
        <v>64.571200000000005</v>
      </c>
      <c r="M25" s="166">
        <v>307.74110000000002</v>
      </c>
    </row>
    <row r="26" spans="1:13" ht="18" customHeight="1" x14ac:dyDescent="0.25">
      <c r="A26" s="161" t="s">
        <v>84</v>
      </c>
      <c r="B26" s="161" t="s">
        <v>810</v>
      </c>
      <c r="C26" s="166">
        <v>0</v>
      </c>
      <c r="D26" s="166">
        <v>54.77</v>
      </c>
      <c r="E26" s="166">
        <v>48.541899999999998</v>
      </c>
      <c r="F26" s="166">
        <v>47.8765</v>
      </c>
      <c r="G26" s="166">
        <v>388.01459999999997</v>
      </c>
      <c r="H26" s="166">
        <v>539.20299999999997</v>
      </c>
      <c r="I26" s="166">
        <v>97.842399999999998</v>
      </c>
      <c r="J26" s="166">
        <v>97.954400000000007</v>
      </c>
      <c r="K26" s="166">
        <v>198.70089999999999</v>
      </c>
      <c r="L26" s="166">
        <v>158.7217</v>
      </c>
      <c r="M26" s="166">
        <v>553.21939999999995</v>
      </c>
    </row>
    <row r="27" spans="1:13" ht="18" customHeight="1" x14ac:dyDescent="0.25">
      <c r="A27" s="161" t="s">
        <v>84</v>
      </c>
      <c r="B27" s="161" t="s">
        <v>811</v>
      </c>
      <c r="C27" s="166">
        <v>0</v>
      </c>
      <c r="D27" s="166">
        <v>49.12</v>
      </c>
      <c r="E27" s="166">
        <v>38.736199999999997</v>
      </c>
      <c r="F27" s="166">
        <v>38.454700000000003</v>
      </c>
      <c r="G27" s="166">
        <v>393.37790000000001</v>
      </c>
      <c r="H27" s="166">
        <v>519.68880000000001</v>
      </c>
      <c r="I27" s="166">
        <v>71.525000000000006</v>
      </c>
      <c r="J27" s="166">
        <v>71.934600000000003</v>
      </c>
      <c r="K27" s="166">
        <v>77.760599999999997</v>
      </c>
      <c r="L27" s="166">
        <v>52.241700000000002</v>
      </c>
      <c r="M27" s="166">
        <v>273.46190000000001</v>
      </c>
    </row>
    <row r="28" spans="1:13" ht="18" customHeight="1" x14ac:dyDescent="0.25">
      <c r="A28" s="161" t="s">
        <v>84</v>
      </c>
      <c r="B28" s="161" t="s">
        <v>812</v>
      </c>
      <c r="C28" s="166">
        <v>0</v>
      </c>
      <c r="D28" s="166">
        <v>50.4</v>
      </c>
      <c r="E28" s="166">
        <v>38.728400000000001</v>
      </c>
      <c r="F28" s="166">
        <v>38.245899999999999</v>
      </c>
      <c r="G28" s="166">
        <v>393.76569999999998</v>
      </c>
      <c r="H28" s="166">
        <v>521.14</v>
      </c>
      <c r="I28" s="166">
        <v>68.052099999999996</v>
      </c>
      <c r="J28" s="166">
        <v>68.911199999999994</v>
      </c>
      <c r="K28" s="166">
        <v>68.837900000000005</v>
      </c>
      <c r="L28" s="166">
        <v>27.786899999999999</v>
      </c>
      <c r="M28" s="166">
        <v>233.5881</v>
      </c>
    </row>
    <row r="29" spans="1:13" ht="18" customHeight="1" x14ac:dyDescent="0.25">
      <c r="A29" s="161" t="s">
        <v>84</v>
      </c>
      <c r="B29" s="161" t="s">
        <v>813</v>
      </c>
      <c r="C29" s="166">
        <v>0</v>
      </c>
      <c r="D29" s="166">
        <v>53.44</v>
      </c>
      <c r="E29" s="166">
        <v>47.082599999999999</v>
      </c>
      <c r="F29" s="166">
        <v>45.997399999999999</v>
      </c>
      <c r="G29" s="166">
        <v>408.86770000000001</v>
      </c>
      <c r="H29" s="166">
        <v>555.3877</v>
      </c>
      <c r="I29" s="166">
        <v>52.552399999999999</v>
      </c>
      <c r="J29" s="166">
        <v>52.783499999999997</v>
      </c>
      <c r="K29" s="166">
        <v>0</v>
      </c>
      <c r="L29" s="166">
        <v>1.1148</v>
      </c>
      <c r="M29" s="166">
        <v>106.4507</v>
      </c>
    </row>
    <row r="30" spans="1:13" ht="18" customHeight="1" x14ac:dyDescent="0.25">
      <c r="A30" s="161" t="s">
        <v>84</v>
      </c>
      <c r="B30" s="161" t="s">
        <v>814</v>
      </c>
      <c r="C30" s="166">
        <v>0</v>
      </c>
      <c r="D30" s="166">
        <v>57.25</v>
      </c>
      <c r="E30" s="166">
        <v>51.796199999999999</v>
      </c>
      <c r="F30" s="166">
        <v>51.066000000000003</v>
      </c>
      <c r="G30" s="166">
        <v>424.33080000000001</v>
      </c>
      <c r="H30" s="166">
        <v>584.44299999999998</v>
      </c>
      <c r="I30" s="166">
        <v>64.393199999999993</v>
      </c>
      <c r="J30" s="166">
        <v>63.981299999999997</v>
      </c>
      <c r="K30" s="166">
        <v>61.467399999999998</v>
      </c>
      <c r="L30" s="166">
        <v>37.858699999999999</v>
      </c>
      <c r="M30" s="166">
        <v>227.70060000000001</v>
      </c>
    </row>
    <row r="31" spans="1:13" ht="18" customHeight="1" x14ac:dyDescent="0.25">
      <c r="A31" s="161" t="s">
        <v>84</v>
      </c>
      <c r="B31" s="161" t="s">
        <v>815</v>
      </c>
      <c r="C31" s="169">
        <v>0</v>
      </c>
      <c r="D31" s="169">
        <v>54.62</v>
      </c>
      <c r="E31" s="169">
        <v>49.705199999999998</v>
      </c>
      <c r="F31" s="169">
        <v>49.243099999999998</v>
      </c>
      <c r="G31" s="169">
        <v>426.3</v>
      </c>
      <c r="H31" s="169">
        <v>579.86829999999998</v>
      </c>
      <c r="I31" s="169">
        <v>62.893500000000003</v>
      </c>
      <c r="J31" s="169">
        <v>62.132399999999997</v>
      </c>
      <c r="K31" s="169">
        <v>54.006999999999998</v>
      </c>
      <c r="L31" s="169">
        <v>22.702500000000001</v>
      </c>
      <c r="M31" s="169">
        <v>201.7354</v>
      </c>
    </row>
    <row r="32" spans="1:13" ht="18" customHeight="1" x14ac:dyDescent="0.25">
      <c r="A32" s="161" t="s">
        <v>84</v>
      </c>
      <c r="B32" s="161" t="s">
        <v>816</v>
      </c>
      <c r="C32" s="163">
        <v>0</v>
      </c>
      <c r="D32" s="163">
        <v>55.75</v>
      </c>
      <c r="E32" s="163">
        <v>52.287999999999997</v>
      </c>
      <c r="F32" s="163">
        <v>51.431699999999999</v>
      </c>
      <c r="G32" s="163">
        <v>426.96749999999997</v>
      </c>
      <c r="H32" s="163">
        <v>586.43719999999996</v>
      </c>
      <c r="I32" s="163">
        <v>67.980400000000003</v>
      </c>
      <c r="J32" s="163">
        <v>68.1751</v>
      </c>
      <c r="K32" s="163">
        <v>85.895300000000006</v>
      </c>
      <c r="L32" s="163">
        <v>64.667199999999994</v>
      </c>
      <c r="M32" s="163">
        <v>286.71800000000002</v>
      </c>
    </row>
    <row r="33" spans="1:13" ht="18" customHeight="1" x14ac:dyDescent="0.25">
      <c r="A33" s="161" t="s">
        <v>84</v>
      </c>
      <c r="B33" s="161" t="s">
        <v>817</v>
      </c>
      <c r="C33" s="166">
        <v>0</v>
      </c>
      <c r="D33" s="166">
        <v>52.23</v>
      </c>
      <c r="E33" s="166">
        <v>46.649099999999997</v>
      </c>
      <c r="F33" s="166">
        <v>46.115900000000003</v>
      </c>
      <c r="G33" s="166">
        <v>412.45299999999997</v>
      </c>
      <c r="H33" s="166">
        <v>557.44799999999998</v>
      </c>
      <c r="I33" s="166">
        <v>58.607799999999997</v>
      </c>
      <c r="J33" s="166">
        <v>57.572699999999998</v>
      </c>
      <c r="K33" s="166">
        <v>52.231299999999997</v>
      </c>
      <c r="L33" s="166">
        <v>26.416699999999999</v>
      </c>
      <c r="M33" s="166">
        <v>194.82849999999999</v>
      </c>
    </row>
    <row r="34" spans="1:13" ht="18" customHeight="1" x14ac:dyDescent="0.25">
      <c r="A34" s="161" t="s">
        <v>84</v>
      </c>
      <c r="B34" s="161" t="s">
        <v>818</v>
      </c>
      <c r="C34" s="166">
        <v>0</v>
      </c>
      <c r="D34" s="166">
        <v>51.42</v>
      </c>
      <c r="E34" s="166">
        <v>48.534700000000001</v>
      </c>
      <c r="F34" s="166">
        <v>47.909399999999998</v>
      </c>
      <c r="G34" s="166">
        <v>375.61840000000001</v>
      </c>
      <c r="H34" s="166">
        <v>523.48249999999996</v>
      </c>
      <c r="I34" s="166">
        <v>86.980999999999995</v>
      </c>
      <c r="J34" s="166">
        <v>88.240099999999998</v>
      </c>
      <c r="K34" s="166">
        <v>206.82570000000001</v>
      </c>
      <c r="L34" s="166">
        <v>158.0881</v>
      </c>
      <c r="M34" s="166">
        <v>540.13490000000002</v>
      </c>
    </row>
    <row r="35" spans="1:13" ht="18" customHeight="1" x14ac:dyDescent="0.25">
      <c r="A35" s="161" t="s">
        <v>84</v>
      </c>
      <c r="B35" s="161" t="s">
        <v>819</v>
      </c>
      <c r="C35" s="166">
        <v>0</v>
      </c>
      <c r="D35" s="166">
        <v>50.57</v>
      </c>
      <c r="E35" s="166">
        <v>49.879899999999999</v>
      </c>
      <c r="F35" s="166">
        <v>49.330599999999997</v>
      </c>
      <c r="G35" s="166">
        <v>377.87299999999999</v>
      </c>
      <c r="H35" s="166">
        <v>527.65350000000001</v>
      </c>
      <c r="I35" s="166">
        <v>109.6331</v>
      </c>
      <c r="J35" s="166">
        <v>110.3205</v>
      </c>
      <c r="K35" s="166">
        <v>323.38780000000003</v>
      </c>
      <c r="L35" s="166">
        <v>258.05880000000002</v>
      </c>
      <c r="M35" s="166">
        <v>801.40020000000004</v>
      </c>
    </row>
    <row r="36" spans="1:13" ht="18" customHeight="1" x14ac:dyDescent="0.25">
      <c r="A36" s="161" t="s">
        <v>84</v>
      </c>
      <c r="B36" s="161" t="s">
        <v>820</v>
      </c>
      <c r="C36" s="166">
        <v>0</v>
      </c>
      <c r="D36" s="166">
        <v>48.48</v>
      </c>
      <c r="E36" s="166">
        <v>48.393500000000003</v>
      </c>
      <c r="F36" s="166">
        <v>47.698099999999997</v>
      </c>
      <c r="G36" s="166">
        <v>384.0394</v>
      </c>
      <c r="H36" s="166">
        <v>528.61099999999999</v>
      </c>
      <c r="I36" s="166">
        <v>127.97280000000001</v>
      </c>
      <c r="J36" s="166">
        <v>128.00659999999999</v>
      </c>
      <c r="K36" s="166">
        <v>373.71559999999999</v>
      </c>
      <c r="L36" s="166">
        <v>300.76729999999998</v>
      </c>
      <c r="M36" s="166">
        <v>930.46230000000003</v>
      </c>
    </row>
    <row r="37" spans="1:13" ht="18" customHeight="1" x14ac:dyDescent="0.25">
      <c r="A37" s="161" t="s">
        <v>84</v>
      </c>
      <c r="B37" s="161" t="s">
        <v>821</v>
      </c>
      <c r="C37" s="166">
        <v>0</v>
      </c>
      <c r="D37" s="166">
        <v>49.48</v>
      </c>
      <c r="E37" s="166">
        <v>48.599899999999998</v>
      </c>
      <c r="F37" s="166">
        <v>48.339500000000001</v>
      </c>
      <c r="G37" s="166">
        <v>385.37740000000002</v>
      </c>
      <c r="H37" s="166">
        <v>531.79679999999996</v>
      </c>
      <c r="I37" s="166">
        <v>124.9188</v>
      </c>
      <c r="J37" s="166">
        <v>125.0004</v>
      </c>
      <c r="K37" s="166">
        <v>391.21210000000002</v>
      </c>
      <c r="L37" s="166">
        <v>317.54000000000002</v>
      </c>
      <c r="M37" s="166">
        <v>958.67129999999997</v>
      </c>
    </row>
    <row r="38" spans="1:13" ht="18" customHeight="1" x14ac:dyDescent="0.25">
      <c r="A38" s="161" t="s">
        <v>84</v>
      </c>
      <c r="B38" s="161" t="s">
        <v>822</v>
      </c>
      <c r="C38" s="166">
        <v>0</v>
      </c>
      <c r="D38" s="166">
        <v>48.62</v>
      </c>
      <c r="E38" s="166">
        <v>45.966000000000001</v>
      </c>
      <c r="F38" s="166">
        <v>46.044400000000003</v>
      </c>
      <c r="G38" s="166">
        <v>375.55</v>
      </c>
      <c r="H38" s="166">
        <v>516.18039999999996</v>
      </c>
      <c r="I38" s="166">
        <v>131.58670000000001</v>
      </c>
      <c r="J38" s="166">
        <v>131.97319999999999</v>
      </c>
      <c r="K38" s="166">
        <v>431.7731</v>
      </c>
      <c r="L38" s="166">
        <v>351.86540000000002</v>
      </c>
      <c r="M38" s="166">
        <v>1047.1984</v>
      </c>
    </row>
    <row r="39" spans="1:13" ht="18" customHeight="1" x14ac:dyDescent="0.25">
      <c r="A39" s="161" t="s">
        <v>84</v>
      </c>
      <c r="B39" s="161" t="s">
        <v>823</v>
      </c>
      <c r="C39" s="169">
        <v>0</v>
      </c>
      <c r="D39" s="169">
        <v>49.75</v>
      </c>
      <c r="E39" s="169">
        <v>46.775500000000001</v>
      </c>
      <c r="F39" s="169">
        <v>46.2331</v>
      </c>
      <c r="G39" s="169">
        <v>389.13130000000001</v>
      </c>
      <c r="H39" s="169">
        <v>531.88990000000001</v>
      </c>
      <c r="I39" s="169">
        <v>139.31610000000001</v>
      </c>
      <c r="J39" s="169">
        <v>137.56890000000001</v>
      </c>
      <c r="K39" s="169">
        <v>440.49709999999999</v>
      </c>
      <c r="L39" s="169">
        <v>361.35559999999998</v>
      </c>
      <c r="M39" s="169">
        <v>1078.7376999999999</v>
      </c>
    </row>
    <row r="40" spans="1:13" ht="18" customHeight="1" x14ac:dyDescent="0.25">
      <c r="A40" s="161" t="s">
        <v>84</v>
      </c>
      <c r="B40" s="161" t="s">
        <v>824</v>
      </c>
      <c r="C40" s="163">
        <v>0</v>
      </c>
      <c r="D40" s="163">
        <v>51.15</v>
      </c>
      <c r="E40" s="163">
        <v>48.958599999999997</v>
      </c>
      <c r="F40" s="163">
        <v>49.167200000000001</v>
      </c>
      <c r="G40" s="163">
        <v>384.654</v>
      </c>
      <c r="H40" s="163">
        <v>533.9298</v>
      </c>
      <c r="I40" s="163">
        <v>136.03569999999999</v>
      </c>
      <c r="J40" s="163">
        <v>136.5164</v>
      </c>
      <c r="K40" s="163">
        <v>446.1687</v>
      </c>
      <c r="L40" s="163">
        <v>356.44349999999997</v>
      </c>
      <c r="M40" s="163">
        <v>1075.1642999999999</v>
      </c>
    </row>
    <row r="41" spans="1:13" ht="18" customHeight="1" x14ac:dyDescent="0.25">
      <c r="A41" s="161" t="s">
        <v>84</v>
      </c>
      <c r="B41" s="161" t="s">
        <v>825</v>
      </c>
      <c r="C41" s="166">
        <v>0</v>
      </c>
      <c r="D41" s="166">
        <v>47.83</v>
      </c>
      <c r="E41" s="166">
        <v>47.488599999999998</v>
      </c>
      <c r="F41" s="166">
        <v>46.874699999999997</v>
      </c>
      <c r="G41" s="166">
        <v>371.6474</v>
      </c>
      <c r="H41" s="166">
        <v>513.84069999999997</v>
      </c>
      <c r="I41" s="166">
        <v>137.40049999999999</v>
      </c>
      <c r="J41" s="166">
        <v>135.6549</v>
      </c>
      <c r="K41" s="166">
        <v>441.22800000000001</v>
      </c>
      <c r="L41" s="166">
        <v>359.54570000000001</v>
      </c>
      <c r="M41" s="166">
        <v>1073.8290999999999</v>
      </c>
    </row>
    <row r="42" spans="1:13" ht="18" customHeight="1" x14ac:dyDescent="0.25">
      <c r="A42" s="161" t="s">
        <v>84</v>
      </c>
      <c r="B42" s="161" t="s">
        <v>826</v>
      </c>
      <c r="C42" s="166">
        <v>0</v>
      </c>
      <c r="D42" s="166">
        <v>46.67</v>
      </c>
      <c r="E42" s="166">
        <v>46.399500000000003</v>
      </c>
      <c r="F42" s="166">
        <v>46.596400000000003</v>
      </c>
      <c r="G42" s="166">
        <v>354.37299999999999</v>
      </c>
      <c r="H42" s="166">
        <v>494.03890000000001</v>
      </c>
      <c r="I42" s="166">
        <v>144.00380000000001</v>
      </c>
      <c r="J42" s="166">
        <v>143.00229999999999</v>
      </c>
      <c r="K42" s="166">
        <v>459.89030000000002</v>
      </c>
      <c r="L42" s="166">
        <v>368.09469999999999</v>
      </c>
      <c r="M42" s="166">
        <v>1114.9911</v>
      </c>
    </row>
    <row r="43" spans="1:13" ht="18" customHeight="1" x14ac:dyDescent="0.25">
      <c r="A43" s="161" t="s">
        <v>84</v>
      </c>
      <c r="B43" s="161" t="s">
        <v>827</v>
      </c>
      <c r="C43" s="166">
        <v>0</v>
      </c>
      <c r="D43" s="166">
        <v>47.27</v>
      </c>
      <c r="E43" s="166">
        <v>46.023600000000002</v>
      </c>
      <c r="F43" s="166">
        <v>45.729900000000001</v>
      </c>
      <c r="G43" s="166">
        <v>335.04469999999998</v>
      </c>
      <c r="H43" s="166">
        <v>474.06819999999999</v>
      </c>
      <c r="I43" s="166">
        <v>142.33619999999999</v>
      </c>
      <c r="J43" s="166">
        <v>142.46209999999999</v>
      </c>
      <c r="K43" s="166">
        <v>460.94049999999999</v>
      </c>
      <c r="L43" s="166">
        <v>377.66289999999998</v>
      </c>
      <c r="M43" s="166">
        <v>1123.4016999999999</v>
      </c>
    </row>
    <row r="44" spans="1:13" ht="18" customHeight="1" x14ac:dyDescent="0.25">
      <c r="A44" s="161" t="s">
        <v>84</v>
      </c>
      <c r="B44" s="161" t="s">
        <v>828</v>
      </c>
      <c r="C44" s="166">
        <v>0</v>
      </c>
      <c r="D44" s="166">
        <v>50.37</v>
      </c>
      <c r="E44" s="166">
        <v>48.352800000000002</v>
      </c>
      <c r="F44" s="166">
        <v>48.307299999999998</v>
      </c>
      <c r="G44" s="166">
        <v>361.19970000000001</v>
      </c>
      <c r="H44" s="166">
        <v>508.22980000000001</v>
      </c>
      <c r="I44" s="166">
        <v>148.4015</v>
      </c>
      <c r="J44" s="166">
        <v>145.6808</v>
      </c>
      <c r="K44" s="166">
        <v>490.7439</v>
      </c>
      <c r="L44" s="166">
        <v>393.35079999999999</v>
      </c>
      <c r="M44" s="166">
        <v>1178.1769999999999</v>
      </c>
    </row>
    <row r="45" spans="1:13" ht="18" customHeight="1" x14ac:dyDescent="0.25">
      <c r="A45" s="161" t="s">
        <v>84</v>
      </c>
      <c r="B45" s="161" t="s">
        <v>829</v>
      </c>
      <c r="C45" s="166">
        <v>0</v>
      </c>
      <c r="D45" s="166">
        <v>54.96</v>
      </c>
      <c r="E45" s="166">
        <v>52.898400000000002</v>
      </c>
      <c r="F45" s="166">
        <v>53.104700000000001</v>
      </c>
      <c r="G45" s="166">
        <v>401.0061</v>
      </c>
      <c r="H45" s="166">
        <v>561.9692</v>
      </c>
      <c r="I45" s="166">
        <v>150.60730000000001</v>
      </c>
      <c r="J45" s="166">
        <v>150.4537</v>
      </c>
      <c r="K45" s="166">
        <v>477.36239999999998</v>
      </c>
      <c r="L45" s="166">
        <v>387.97710000000001</v>
      </c>
      <c r="M45" s="166">
        <v>1166.4005</v>
      </c>
    </row>
    <row r="46" spans="1:13" ht="18" customHeight="1" x14ac:dyDescent="0.25">
      <c r="A46" s="161" t="s">
        <v>84</v>
      </c>
      <c r="B46" s="161" t="s">
        <v>830</v>
      </c>
      <c r="C46" s="166">
        <v>0</v>
      </c>
      <c r="D46" s="166">
        <v>57.61</v>
      </c>
      <c r="E46" s="166">
        <v>54.549399999999999</v>
      </c>
      <c r="F46" s="166">
        <v>54.0899</v>
      </c>
      <c r="G46" s="166">
        <v>417.61500000000001</v>
      </c>
      <c r="H46" s="166">
        <v>583.86429999999996</v>
      </c>
      <c r="I46" s="166">
        <v>154.87299999999999</v>
      </c>
      <c r="J46" s="166">
        <v>154.0916</v>
      </c>
      <c r="K46" s="166">
        <v>493.34300000000002</v>
      </c>
      <c r="L46" s="166">
        <v>395.70940000000002</v>
      </c>
      <c r="M46" s="166">
        <v>1198.0170000000001</v>
      </c>
    </row>
    <row r="47" spans="1:13" ht="18" customHeight="1" x14ac:dyDescent="0.25">
      <c r="A47" s="161" t="s">
        <v>84</v>
      </c>
      <c r="B47" s="161" t="s">
        <v>831</v>
      </c>
      <c r="C47" s="169">
        <v>0</v>
      </c>
      <c r="D47" s="169">
        <v>59.4</v>
      </c>
      <c r="E47" s="169">
        <v>53.988999999999997</v>
      </c>
      <c r="F47" s="169">
        <v>53.4572</v>
      </c>
      <c r="G47" s="169">
        <v>416.39109999999999</v>
      </c>
      <c r="H47" s="169">
        <v>583.2373</v>
      </c>
      <c r="I47" s="169">
        <v>151.4563</v>
      </c>
      <c r="J47" s="169">
        <v>150.6095</v>
      </c>
      <c r="K47" s="169">
        <v>485.05079999999998</v>
      </c>
      <c r="L47" s="169">
        <v>388.0523</v>
      </c>
      <c r="M47" s="169">
        <v>1175.1688999999999</v>
      </c>
    </row>
    <row r="48" spans="1:13" ht="18" customHeight="1" x14ac:dyDescent="0.25">
      <c r="A48" s="161" t="s">
        <v>84</v>
      </c>
      <c r="B48" s="161" t="s">
        <v>832</v>
      </c>
      <c r="C48" s="163">
        <v>0</v>
      </c>
      <c r="D48" s="163">
        <v>59.26</v>
      </c>
      <c r="E48" s="163">
        <v>54.4544</v>
      </c>
      <c r="F48" s="163">
        <v>53.719200000000001</v>
      </c>
      <c r="G48" s="163">
        <v>403.93329999999997</v>
      </c>
      <c r="H48" s="163">
        <v>571.36689999999999</v>
      </c>
      <c r="I48" s="163">
        <v>157.4564</v>
      </c>
      <c r="J48" s="163">
        <v>156.27260000000001</v>
      </c>
      <c r="K48" s="163">
        <v>499.25510000000003</v>
      </c>
      <c r="L48" s="163">
        <v>400.90440000000001</v>
      </c>
      <c r="M48" s="163">
        <v>1213.8885</v>
      </c>
    </row>
    <row r="49" spans="1:13" ht="18" customHeight="1" x14ac:dyDescent="0.25">
      <c r="A49" s="161" t="s">
        <v>84</v>
      </c>
      <c r="B49" s="161" t="s">
        <v>833</v>
      </c>
      <c r="C49" s="166">
        <v>0</v>
      </c>
      <c r="D49" s="166">
        <v>58.54</v>
      </c>
      <c r="E49" s="166">
        <v>53.236899999999999</v>
      </c>
      <c r="F49" s="166">
        <v>53.263399999999997</v>
      </c>
      <c r="G49" s="166">
        <v>403.57490000000001</v>
      </c>
      <c r="H49" s="166">
        <v>568.61519999999996</v>
      </c>
      <c r="I49" s="166">
        <v>161.03739999999999</v>
      </c>
      <c r="J49" s="166">
        <v>161.10220000000001</v>
      </c>
      <c r="K49" s="166">
        <v>471.3272</v>
      </c>
      <c r="L49" s="166">
        <v>384.47910000000002</v>
      </c>
      <c r="M49" s="166">
        <v>1177.9458999999999</v>
      </c>
    </row>
    <row r="50" spans="1:13" ht="18" customHeight="1" x14ac:dyDescent="0.25">
      <c r="A50" s="161" t="s">
        <v>84</v>
      </c>
      <c r="B50" s="161" t="s">
        <v>834</v>
      </c>
      <c r="C50" s="166">
        <v>0</v>
      </c>
      <c r="D50" s="166">
        <v>53.81</v>
      </c>
      <c r="E50" s="166">
        <v>47.043500000000002</v>
      </c>
      <c r="F50" s="166">
        <v>46.481200000000001</v>
      </c>
      <c r="G50" s="166">
        <v>392.13400000000001</v>
      </c>
      <c r="H50" s="166">
        <v>539.46870000000001</v>
      </c>
      <c r="I50" s="166">
        <v>162.67240000000001</v>
      </c>
      <c r="J50" s="166">
        <v>162.88050000000001</v>
      </c>
      <c r="K50" s="166">
        <v>489.19639999999998</v>
      </c>
      <c r="L50" s="166">
        <v>399.93650000000002</v>
      </c>
      <c r="M50" s="166">
        <v>1214.6858</v>
      </c>
    </row>
    <row r="51" spans="1:13" ht="18" customHeight="1" x14ac:dyDescent="0.25">
      <c r="A51" s="161" t="s">
        <v>84</v>
      </c>
      <c r="B51" s="161" t="s">
        <v>835</v>
      </c>
      <c r="C51" s="166">
        <v>0</v>
      </c>
      <c r="D51" s="166">
        <v>56.29</v>
      </c>
      <c r="E51" s="166">
        <v>50.317599999999999</v>
      </c>
      <c r="F51" s="166">
        <v>49.803899999999999</v>
      </c>
      <c r="G51" s="166">
        <v>400.46289999999999</v>
      </c>
      <c r="H51" s="166">
        <v>556.87440000000004</v>
      </c>
      <c r="I51" s="166">
        <v>160.6918</v>
      </c>
      <c r="J51" s="166">
        <v>159.3031</v>
      </c>
      <c r="K51" s="166">
        <v>482.46010000000001</v>
      </c>
      <c r="L51" s="166">
        <v>387.50150000000002</v>
      </c>
      <c r="M51" s="166">
        <v>1189.9565</v>
      </c>
    </row>
    <row r="52" spans="1:13" ht="18" customHeight="1" x14ac:dyDescent="0.25">
      <c r="A52" s="161" t="s">
        <v>84</v>
      </c>
      <c r="B52" s="161" t="s">
        <v>836</v>
      </c>
      <c r="C52" s="166">
        <v>0</v>
      </c>
      <c r="D52" s="166">
        <v>61.72</v>
      </c>
      <c r="E52" s="166">
        <v>54.864100000000001</v>
      </c>
      <c r="F52" s="166">
        <v>54.025300000000001</v>
      </c>
      <c r="G52" s="166">
        <v>416.80160000000001</v>
      </c>
      <c r="H52" s="166">
        <v>587.41099999999994</v>
      </c>
      <c r="I52" s="166">
        <v>160.14699999999999</v>
      </c>
      <c r="J52" s="166">
        <v>161.99039999999999</v>
      </c>
      <c r="K52" s="166">
        <v>474.93090000000001</v>
      </c>
      <c r="L52" s="166">
        <v>384.40539999999999</v>
      </c>
      <c r="M52" s="166">
        <v>1181.4737</v>
      </c>
    </row>
    <row r="53" spans="1:13" ht="18" customHeight="1" x14ac:dyDescent="0.25">
      <c r="A53" s="161" t="s">
        <v>84</v>
      </c>
      <c r="B53" s="161" t="s">
        <v>837</v>
      </c>
      <c r="C53" s="166">
        <v>0</v>
      </c>
      <c r="D53" s="166">
        <v>58.76</v>
      </c>
      <c r="E53" s="166">
        <v>47.295499999999997</v>
      </c>
      <c r="F53" s="166">
        <v>47.648899999999998</v>
      </c>
      <c r="G53" s="166">
        <v>371.89699999999999</v>
      </c>
      <c r="H53" s="166">
        <v>525.60140000000001</v>
      </c>
      <c r="I53" s="166">
        <v>158.5018</v>
      </c>
      <c r="J53" s="166">
        <v>158.6645</v>
      </c>
      <c r="K53" s="166">
        <v>463.9212</v>
      </c>
      <c r="L53" s="166">
        <v>377.47949999999997</v>
      </c>
      <c r="M53" s="166">
        <v>1158.567</v>
      </c>
    </row>
    <row r="54" spans="1:13" ht="18" customHeight="1" x14ac:dyDescent="0.25">
      <c r="A54" s="161" t="s">
        <v>84</v>
      </c>
      <c r="B54" s="161" t="s">
        <v>838</v>
      </c>
      <c r="C54" s="166">
        <v>0</v>
      </c>
      <c r="D54" s="166">
        <v>57.03</v>
      </c>
      <c r="E54" s="166">
        <v>48.7102</v>
      </c>
      <c r="F54" s="166">
        <v>48.557499999999997</v>
      </c>
      <c r="G54" s="166">
        <v>376.5292</v>
      </c>
      <c r="H54" s="166">
        <v>530.82690000000002</v>
      </c>
      <c r="I54" s="166">
        <v>156.51750000000001</v>
      </c>
      <c r="J54" s="166">
        <v>157.57300000000001</v>
      </c>
      <c r="K54" s="166">
        <v>450.79329999999999</v>
      </c>
      <c r="L54" s="166">
        <v>372.96929999999998</v>
      </c>
      <c r="M54" s="166">
        <v>1137.8531</v>
      </c>
    </row>
    <row r="55" spans="1:13" ht="18" customHeight="1" x14ac:dyDescent="0.25">
      <c r="A55" s="161" t="s">
        <v>839</v>
      </c>
      <c r="B55" s="161" t="s">
        <v>85</v>
      </c>
      <c r="C55" s="169">
        <v>0</v>
      </c>
      <c r="D55" s="169">
        <v>56.82</v>
      </c>
      <c r="E55" s="169">
        <v>45.172199999999997</v>
      </c>
      <c r="F55" s="169">
        <v>45.008299999999998</v>
      </c>
      <c r="G55" s="169">
        <v>339.10860000000002</v>
      </c>
      <c r="H55" s="169">
        <v>486.10910000000001</v>
      </c>
      <c r="I55" s="169">
        <v>154.13740000000001</v>
      </c>
      <c r="J55" s="169">
        <v>153.745</v>
      </c>
      <c r="K55" s="169">
        <v>435.45170000000002</v>
      </c>
      <c r="L55" s="169">
        <v>362.94529999999997</v>
      </c>
      <c r="M55" s="169">
        <v>1106.2793999999999</v>
      </c>
    </row>
    <row r="56" spans="1:13" x14ac:dyDescent="0.25">
      <c r="A56" s="229" t="s">
        <v>851</v>
      </c>
      <c r="B56" s="229"/>
      <c r="C56" s="171">
        <v>0</v>
      </c>
      <c r="D56" s="171">
        <v>-29.51</v>
      </c>
      <c r="E56" s="171">
        <v>-36.336100000000002</v>
      </c>
      <c r="F56" s="171">
        <v>-35.982500000000002</v>
      </c>
      <c r="G56" s="171">
        <v>-238.22030000000001</v>
      </c>
      <c r="H56" s="171"/>
      <c r="I56" s="171">
        <v>162.67240000000001</v>
      </c>
      <c r="J56" s="171">
        <v>162.88050000000001</v>
      </c>
      <c r="K56" s="171">
        <v>499.25510000000003</v>
      </c>
      <c r="L56" s="171">
        <v>400.90440000000001</v>
      </c>
      <c r="M56" s="171"/>
    </row>
    <row r="57" spans="1:13" x14ac:dyDescent="0.25">
      <c r="A57" s="229" t="s">
        <v>852</v>
      </c>
      <c r="B57" s="229"/>
      <c r="C57" s="171">
        <v>0</v>
      </c>
      <c r="D57" s="171">
        <v>-61.72</v>
      </c>
      <c r="E57" s="171">
        <v>-54.864100000000001</v>
      </c>
      <c r="F57" s="171">
        <v>-54.0899</v>
      </c>
      <c r="G57" s="171">
        <v>-426.96749999999997</v>
      </c>
      <c r="H57" s="171"/>
      <c r="I57" s="171">
        <v>52.552399999999999</v>
      </c>
      <c r="J57" s="171">
        <v>52.783499999999997</v>
      </c>
      <c r="K57" s="171">
        <v>0</v>
      </c>
      <c r="L57" s="171">
        <v>1.1148</v>
      </c>
      <c r="M57" s="171"/>
    </row>
    <row r="58" spans="1:13" x14ac:dyDescent="0.25">
      <c r="A58" s="229" t="s">
        <v>853</v>
      </c>
      <c r="B58" s="229"/>
      <c r="C58" s="171">
        <v>0</v>
      </c>
      <c r="D58" s="171">
        <v>-47.625</v>
      </c>
      <c r="E58" s="171">
        <v>-46.232083333333335</v>
      </c>
      <c r="F58" s="171">
        <v>-45.980702083333334</v>
      </c>
      <c r="G58" s="171">
        <v>-350.85181875000001</v>
      </c>
      <c r="H58" s="171"/>
      <c r="I58" s="171">
        <v>123.40210416666666</v>
      </c>
      <c r="J58" s="171">
        <v>123.46801041666666</v>
      </c>
      <c r="K58" s="171">
        <v>341.88806041666663</v>
      </c>
      <c r="L58" s="171">
        <v>275.15830416666665</v>
      </c>
      <c r="M58" s="171"/>
    </row>
    <row r="59" spans="1:13" ht="27" customHeight="1" x14ac:dyDescent="0.25">
      <c r="A59" s="229" t="s">
        <v>3</v>
      </c>
      <c r="B59" s="229"/>
      <c r="C59" s="230" t="s">
        <v>22</v>
      </c>
      <c r="D59" s="230"/>
      <c r="E59" s="230" t="s">
        <v>424</v>
      </c>
      <c r="F59" s="230"/>
      <c r="G59" s="230" t="s">
        <v>520</v>
      </c>
      <c r="H59" s="230" t="s">
        <v>946</v>
      </c>
      <c r="I59" s="230" t="s">
        <v>520</v>
      </c>
      <c r="J59" s="230"/>
      <c r="K59" s="230"/>
      <c r="L59" s="230" t="s">
        <v>200</v>
      </c>
      <c r="M59" s="230" t="s">
        <v>946</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31" t="s">
        <v>2725</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row>
    <row r="5" spans="1:32" ht="20.100000000000001" hidden="1" customHeight="1" x14ac:dyDescent="0.25">
      <c r="A5" s="229" t="s">
        <v>1772</v>
      </c>
      <c r="B5" s="229"/>
      <c r="C5" s="175">
        <v>43593</v>
      </c>
      <c r="D5" s="175">
        <v>43595</v>
      </c>
      <c r="E5" s="175">
        <v>43591</v>
      </c>
      <c r="F5" s="175">
        <v>43597</v>
      </c>
      <c r="G5" s="175">
        <v>60107</v>
      </c>
      <c r="H5" s="175">
        <v>43599</v>
      </c>
      <c r="I5" s="175">
        <v>43546</v>
      </c>
      <c r="J5" s="175">
        <v>43601</v>
      </c>
      <c r="K5" s="175">
        <v>43544</v>
      </c>
      <c r="L5" s="175">
        <v>43603</v>
      </c>
      <c r="M5" s="175">
        <v>43580</v>
      </c>
      <c r="N5" s="175">
        <v>43540</v>
      </c>
      <c r="O5" s="11">
        <v>43535</v>
      </c>
      <c r="P5" s="11">
        <v>60108</v>
      </c>
      <c r="Q5" s="11">
        <v>42877</v>
      </c>
      <c r="R5" s="11">
        <v>60109</v>
      </c>
      <c r="S5" s="11">
        <v>43516</v>
      </c>
      <c r="T5" s="11">
        <v>43614</v>
      </c>
      <c r="U5" s="11">
        <v>43585</v>
      </c>
      <c r="V5" s="11">
        <v>43742</v>
      </c>
      <c r="W5" s="11">
        <v>43584</v>
      </c>
      <c r="X5" s="176">
        <v>43507</v>
      </c>
      <c r="Y5" s="176">
        <v>43590</v>
      </c>
      <c r="Z5" s="176">
        <v>43494</v>
      </c>
      <c r="AA5" s="176">
        <v>43743</v>
      </c>
      <c r="AB5" s="176">
        <v>60110</v>
      </c>
      <c r="AC5" s="176">
        <v>60111</v>
      </c>
      <c r="AD5" s="176">
        <v>43573</v>
      </c>
      <c r="AE5" s="176">
        <v>43506</v>
      </c>
      <c r="AF5" s="176">
        <v>43513</v>
      </c>
    </row>
    <row r="6" spans="1:32" ht="15" hidden="1" customHeight="1" x14ac:dyDescent="0.25">
      <c r="A6" s="229" t="s">
        <v>1773</v>
      </c>
      <c r="B6" s="229"/>
      <c r="C6" s="175" t="s">
        <v>2726</v>
      </c>
      <c r="D6" s="175" t="s">
        <v>2727</v>
      </c>
      <c r="E6" s="175" t="s">
        <v>2728</v>
      </c>
      <c r="F6" s="175" t="s">
        <v>2729</v>
      </c>
      <c r="G6" s="175" t="s">
        <v>2730</v>
      </c>
      <c r="H6" s="175" t="s">
        <v>2731</v>
      </c>
      <c r="I6" s="175" t="s">
        <v>2732</v>
      </c>
      <c r="J6" s="175" t="s">
        <v>2733</v>
      </c>
      <c r="K6" s="175" t="s">
        <v>2734</v>
      </c>
      <c r="L6" s="175" t="s">
        <v>2735</v>
      </c>
      <c r="M6" s="175" t="s">
        <v>2736</v>
      </c>
      <c r="N6" s="175" t="s">
        <v>2737</v>
      </c>
      <c r="O6" s="11" t="s">
        <v>2738</v>
      </c>
      <c r="P6" s="11" t="s">
        <v>2739</v>
      </c>
      <c r="Q6" s="11" t="s">
        <v>2740</v>
      </c>
      <c r="R6" s="11" t="s">
        <v>2741</v>
      </c>
      <c r="S6" s="11" t="s">
        <v>2742</v>
      </c>
      <c r="T6" s="11" t="s">
        <v>2743</v>
      </c>
      <c r="U6" s="11" t="s">
        <v>2744</v>
      </c>
      <c r="V6" s="11" t="s">
        <v>2745</v>
      </c>
      <c r="W6" s="11" t="s">
        <v>2746</v>
      </c>
      <c r="X6" s="176" t="s">
        <v>2747</v>
      </c>
      <c r="Y6" s="176" t="s">
        <v>2748</v>
      </c>
      <c r="Z6" s="176" t="s">
        <v>2749</v>
      </c>
      <c r="AA6" s="176" t="s">
        <v>2750</v>
      </c>
      <c r="AB6" s="176" t="s">
        <v>2751</v>
      </c>
      <c r="AC6" s="176" t="s">
        <v>2752</v>
      </c>
      <c r="AD6" s="176" t="s">
        <v>2753</v>
      </c>
      <c r="AE6" s="176" t="s">
        <v>2754</v>
      </c>
      <c r="AF6" s="176" t="s">
        <v>2755</v>
      </c>
    </row>
    <row r="7" spans="1:32" ht="27" customHeight="1" x14ac:dyDescent="0.25">
      <c r="A7" s="229" t="s">
        <v>39</v>
      </c>
      <c r="B7" s="229"/>
      <c r="C7" s="233" t="s">
        <v>2756</v>
      </c>
      <c r="D7" s="233" t="s">
        <v>2757</v>
      </c>
      <c r="E7" s="233" t="s">
        <v>2758</v>
      </c>
      <c r="F7" s="233" t="s">
        <v>529</v>
      </c>
      <c r="G7" s="233" t="s">
        <v>2759</v>
      </c>
      <c r="H7" s="233" t="s">
        <v>535</v>
      </c>
      <c r="I7" s="233" t="s">
        <v>211</v>
      </c>
      <c r="J7" s="233" t="s">
        <v>541</v>
      </c>
      <c r="K7" s="233" t="s">
        <v>201</v>
      </c>
      <c r="L7" s="233" t="s">
        <v>560</v>
      </c>
      <c r="M7" s="233" t="s">
        <v>2760</v>
      </c>
      <c r="N7" s="233" t="s">
        <v>2761</v>
      </c>
      <c r="O7" s="227" t="s">
        <v>487</v>
      </c>
      <c r="P7" s="227" t="s">
        <v>480</v>
      </c>
      <c r="Q7" s="227" t="s">
        <v>430</v>
      </c>
      <c r="R7" s="227" t="s">
        <v>2762</v>
      </c>
      <c r="S7" s="227" t="s">
        <v>470</v>
      </c>
      <c r="T7" s="227" t="s">
        <v>557</v>
      </c>
      <c r="U7" s="227" t="s">
        <v>2763</v>
      </c>
      <c r="V7" s="227" t="s">
        <v>2764</v>
      </c>
      <c r="W7" s="227" t="s">
        <v>2765</v>
      </c>
      <c r="X7" s="234" t="s">
        <v>2766</v>
      </c>
      <c r="Y7" s="234" t="s">
        <v>2767</v>
      </c>
      <c r="Z7" s="234" t="s">
        <v>2768</v>
      </c>
      <c r="AA7" s="234" t="s">
        <v>2769</v>
      </c>
      <c r="AB7" s="234" t="s">
        <v>2770</v>
      </c>
      <c r="AC7" s="234" t="s">
        <v>2771</v>
      </c>
      <c r="AD7" s="234" t="s">
        <v>2763</v>
      </c>
      <c r="AE7" s="234" t="s">
        <v>2772</v>
      </c>
      <c r="AF7" s="234" t="s">
        <v>2764</v>
      </c>
    </row>
    <row r="8" spans="1:32" x14ac:dyDescent="0.25">
      <c r="A8" s="229" t="s">
        <v>2773</v>
      </c>
      <c r="B8" s="229"/>
      <c r="C8" s="175" t="s">
        <v>2774</v>
      </c>
      <c r="D8" s="175" t="s">
        <v>2774</v>
      </c>
      <c r="E8" s="175" t="s">
        <v>2774</v>
      </c>
      <c r="F8" s="175" t="s">
        <v>2774</v>
      </c>
      <c r="G8" s="175" t="s">
        <v>2774</v>
      </c>
      <c r="H8" s="175" t="s">
        <v>2774</v>
      </c>
      <c r="I8" s="175" t="s">
        <v>2774</v>
      </c>
      <c r="J8" s="175" t="s">
        <v>2774</v>
      </c>
      <c r="K8" s="175" t="s">
        <v>2774</v>
      </c>
      <c r="L8" s="175" t="s">
        <v>2774</v>
      </c>
      <c r="M8" s="175" t="s">
        <v>2774</v>
      </c>
      <c r="N8" s="175" t="s">
        <v>2774</v>
      </c>
      <c r="O8" s="11" t="s">
        <v>2775</v>
      </c>
      <c r="P8" s="11" t="s">
        <v>2775</v>
      </c>
      <c r="Q8" s="11" t="s">
        <v>2775</v>
      </c>
      <c r="R8" s="11" t="s">
        <v>2775</v>
      </c>
      <c r="S8" s="11" t="s">
        <v>2775</v>
      </c>
      <c r="T8" s="11" t="s">
        <v>2775</v>
      </c>
      <c r="U8" s="11" t="s">
        <v>2775</v>
      </c>
      <c r="V8" s="11" t="s">
        <v>2775</v>
      </c>
      <c r="W8" s="11" t="s">
        <v>2775</v>
      </c>
      <c r="X8" s="176" t="s">
        <v>2776</v>
      </c>
      <c r="Y8" s="176" t="s">
        <v>2776</v>
      </c>
      <c r="Z8" s="176" t="s">
        <v>2776</v>
      </c>
      <c r="AA8" s="176" t="s">
        <v>2776</v>
      </c>
      <c r="AB8" s="176" t="s">
        <v>2776</v>
      </c>
      <c r="AC8" s="176" t="s">
        <v>2776</v>
      </c>
      <c r="AD8" s="176" t="s">
        <v>2776</v>
      </c>
      <c r="AE8" s="176" t="s">
        <v>2776</v>
      </c>
      <c r="AF8" s="176" t="s">
        <v>2776</v>
      </c>
    </row>
    <row r="9" spans="1:32" ht="27" customHeight="1" x14ac:dyDescent="0.25">
      <c r="A9" s="158" t="s">
        <v>80</v>
      </c>
      <c r="B9" s="158" t="s">
        <v>568</v>
      </c>
      <c r="C9" s="175" t="s">
        <v>2777</v>
      </c>
      <c r="D9" s="175" t="s">
        <v>2777</v>
      </c>
      <c r="E9" s="175" t="s">
        <v>2777</v>
      </c>
      <c r="F9" s="175" t="s">
        <v>2777</v>
      </c>
      <c r="G9" s="175" t="s">
        <v>2777</v>
      </c>
      <c r="H9" s="175" t="s">
        <v>2777</v>
      </c>
      <c r="I9" s="175" t="s">
        <v>2777</v>
      </c>
      <c r="J9" s="175" t="s">
        <v>2777</v>
      </c>
      <c r="K9" s="175" t="s">
        <v>2777</v>
      </c>
      <c r="L9" s="175" t="s">
        <v>2777</v>
      </c>
      <c r="M9" s="175" t="s">
        <v>2777</v>
      </c>
      <c r="N9" s="175" t="s">
        <v>2777</v>
      </c>
      <c r="O9" s="11" t="s">
        <v>2777</v>
      </c>
      <c r="P9" s="11" t="s">
        <v>2777</v>
      </c>
      <c r="Q9" s="11" t="s">
        <v>2777</v>
      </c>
      <c r="R9" s="11" t="s">
        <v>2777</v>
      </c>
      <c r="S9" s="11" t="s">
        <v>2777</v>
      </c>
      <c r="T9" s="11" t="s">
        <v>2777</v>
      </c>
      <c r="U9" s="11" t="s">
        <v>2777</v>
      </c>
      <c r="V9" s="11" t="s">
        <v>2777</v>
      </c>
      <c r="W9" s="11" t="s">
        <v>2777</v>
      </c>
      <c r="X9" s="176" t="s">
        <v>2777</v>
      </c>
      <c r="Y9" s="176" t="s">
        <v>2777</v>
      </c>
      <c r="Z9" s="176" t="s">
        <v>2777</v>
      </c>
      <c r="AA9" s="176" t="s">
        <v>2777</v>
      </c>
      <c r="AB9" s="176" t="s">
        <v>2777</v>
      </c>
      <c r="AC9" s="176" t="s">
        <v>2777</v>
      </c>
      <c r="AD9" s="176" t="s">
        <v>2777</v>
      </c>
      <c r="AE9" s="176" t="s">
        <v>2777</v>
      </c>
      <c r="AF9" s="176" t="s">
        <v>2777</v>
      </c>
    </row>
    <row r="10" spans="1:32" ht="18" customHeight="1" x14ac:dyDescent="0.25">
      <c r="A10" s="161" t="s">
        <v>84</v>
      </c>
      <c r="B10" s="161" t="s">
        <v>792</v>
      </c>
      <c r="C10" s="163">
        <v>512.18899999999996</v>
      </c>
      <c r="D10" s="163">
        <v>518.92570000000001</v>
      </c>
      <c r="E10" s="163">
        <v>519.72850000000005</v>
      </c>
      <c r="F10" s="163">
        <v>520.23969999999997</v>
      </c>
      <c r="G10" s="163">
        <v>520.06989999999996</v>
      </c>
      <c r="H10" s="163">
        <v>515.76170000000002</v>
      </c>
      <c r="I10" s="162">
        <v>518.06730000000005</v>
      </c>
      <c r="J10" s="163">
        <v>505.52260000000001</v>
      </c>
      <c r="K10" s="163">
        <v>501.47359999999998</v>
      </c>
      <c r="L10" s="163">
        <v>486.31920000000002</v>
      </c>
      <c r="M10" s="163">
        <v>507.45940000000002</v>
      </c>
      <c r="N10" s="163">
        <v>492.85050000000001</v>
      </c>
      <c r="O10" s="163">
        <v>228.8715</v>
      </c>
      <c r="P10" s="163">
        <v>225.85919999999999</v>
      </c>
      <c r="Q10" s="163">
        <v>227.994</v>
      </c>
      <c r="R10" s="163">
        <v>222.90090000000001</v>
      </c>
      <c r="S10" s="163">
        <v>221.20339999999999</v>
      </c>
      <c r="T10" s="163">
        <v>222.3794</v>
      </c>
      <c r="U10" s="163">
        <v>225.9</v>
      </c>
      <c r="V10" s="162">
        <v>0</v>
      </c>
      <c r="W10" s="163">
        <v>225.9</v>
      </c>
      <c r="X10" s="162">
        <v>141.5634</v>
      </c>
      <c r="Y10" s="163">
        <v>141.4288</v>
      </c>
      <c r="Z10" s="163">
        <v>139.8211</v>
      </c>
      <c r="AA10" s="163">
        <v>137.51140000000001</v>
      </c>
      <c r="AB10" s="163">
        <v>136.0266</v>
      </c>
      <c r="AC10" s="162">
        <v>0</v>
      </c>
      <c r="AD10" s="163">
        <v>143.01009999999999</v>
      </c>
      <c r="AE10" s="162">
        <v>0</v>
      </c>
      <c r="AF10" s="163">
        <v>141.75890000000001</v>
      </c>
    </row>
    <row r="11" spans="1:32" ht="18" customHeight="1" x14ac:dyDescent="0.25">
      <c r="A11" s="161" t="s">
        <v>84</v>
      </c>
      <c r="B11" s="161" t="s">
        <v>793</v>
      </c>
      <c r="C11" s="166">
        <v>513.65779999999995</v>
      </c>
      <c r="D11" s="166">
        <v>522.65449999999998</v>
      </c>
      <c r="E11" s="166">
        <v>521.19899999999996</v>
      </c>
      <c r="F11" s="166">
        <v>521.51199999999994</v>
      </c>
      <c r="G11" s="166">
        <v>520.89179999999999</v>
      </c>
      <c r="H11" s="166">
        <v>517.18939999999998</v>
      </c>
      <c r="I11" s="165">
        <v>518.06730000000005</v>
      </c>
      <c r="J11" s="166">
        <v>506.01580000000001</v>
      </c>
      <c r="K11" s="166">
        <v>501.33019999999999</v>
      </c>
      <c r="L11" s="166">
        <v>486.24110000000002</v>
      </c>
      <c r="M11" s="166">
        <v>507.76459999999997</v>
      </c>
      <c r="N11" s="166">
        <v>492.77499999999998</v>
      </c>
      <c r="O11" s="166">
        <v>229.0498</v>
      </c>
      <c r="P11" s="166">
        <v>227.37119999999999</v>
      </c>
      <c r="Q11" s="166">
        <v>228.25620000000001</v>
      </c>
      <c r="R11" s="166">
        <v>223.75899999999999</v>
      </c>
      <c r="S11" s="166">
        <v>221.93430000000001</v>
      </c>
      <c r="T11" s="166">
        <v>222.22890000000001</v>
      </c>
      <c r="U11" s="166">
        <v>225.9</v>
      </c>
      <c r="V11" s="165">
        <v>0</v>
      </c>
      <c r="W11" s="166">
        <v>225.8</v>
      </c>
      <c r="X11" s="165">
        <v>141.5634</v>
      </c>
      <c r="Y11" s="166">
        <v>141.4016</v>
      </c>
      <c r="Z11" s="166">
        <v>139.9427</v>
      </c>
      <c r="AA11" s="166">
        <v>137.61199999999999</v>
      </c>
      <c r="AB11" s="166">
        <v>136.33019999999999</v>
      </c>
      <c r="AC11" s="165">
        <v>0</v>
      </c>
      <c r="AD11" s="166">
        <v>143.0394</v>
      </c>
      <c r="AE11" s="165">
        <v>0</v>
      </c>
      <c r="AF11" s="166">
        <v>141.71799999999999</v>
      </c>
    </row>
    <row r="12" spans="1:32" ht="18" customHeight="1" x14ac:dyDescent="0.25">
      <c r="A12" s="161" t="s">
        <v>84</v>
      </c>
      <c r="B12" s="161" t="s">
        <v>794</v>
      </c>
      <c r="C12" s="166">
        <v>513.71029999999996</v>
      </c>
      <c r="D12" s="166">
        <v>521.55160000000001</v>
      </c>
      <c r="E12" s="166">
        <v>520.41120000000001</v>
      </c>
      <c r="F12" s="166">
        <v>521.80370000000005</v>
      </c>
      <c r="G12" s="166">
        <v>521.46590000000003</v>
      </c>
      <c r="H12" s="166">
        <v>517.86940000000004</v>
      </c>
      <c r="I12" s="165">
        <v>518.06730000000005</v>
      </c>
      <c r="J12" s="166">
        <v>506.96190000000001</v>
      </c>
      <c r="K12" s="166">
        <v>500.75740000000002</v>
      </c>
      <c r="L12" s="166">
        <v>486.30200000000002</v>
      </c>
      <c r="M12" s="166">
        <v>506.96929999999998</v>
      </c>
      <c r="N12" s="166">
        <v>493.24020000000002</v>
      </c>
      <c r="O12" s="166">
        <v>229.2859</v>
      </c>
      <c r="P12" s="166">
        <v>227.57749999999999</v>
      </c>
      <c r="Q12" s="166">
        <v>228.44210000000001</v>
      </c>
      <c r="R12" s="166">
        <v>224.005</v>
      </c>
      <c r="S12" s="166">
        <v>222.59880000000001</v>
      </c>
      <c r="T12" s="166">
        <v>221.8485</v>
      </c>
      <c r="U12" s="166">
        <v>225.9</v>
      </c>
      <c r="V12" s="165">
        <v>0</v>
      </c>
      <c r="W12" s="166">
        <v>225.9</v>
      </c>
      <c r="X12" s="165">
        <v>141.5634</v>
      </c>
      <c r="Y12" s="166">
        <v>141.39699999999999</v>
      </c>
      <c r="Z12" s="166">
        <v>139.91640000000001</v>
      </c>
      <c r="AA12" s="166">
        <v>137.25530000000001</v>
      </c>
      <c r="AB12" s="166">
        <v>136.1508</v>
      </c>
      <c r="AC12" s="165">
        <v>0</v>
      </c>
      <c r="AD12" s="166">
        <v>142.95160000000001</v>
      </c>
      <c r="AE12" s="165">
        <v>0</v>
      </c>
      <c r="AF12" s="166">
        <v>141.33000000000001</v>
      </c>
    </row>
    <row r="13" spans="1:32" ht="18" customHeight="1" x14ac:dyDescent="0.25">
      <c r="A13" s="161" t="s">
        <v>84</v>
      </c>
      <c r="B13" s="161" t="s">
        <v>795</v>
      </c>
      <c r="C13" s="166">
        <v>513.91999999999996</v>
      </c>
      <c r="D13" s="166">
        <v>522.9171</v>
      </c>
      <c r="E13" s="166">
        <v>520.93650000000002</v>
      </c>
      <c r="F13" s="166">
        <v>522.50570000000005</v>
      </c>
      <c r="G13" s="166">
        <v>522.41380000000004</v>
      </c>
      <c r="H13" s="166">
        <v>518.13459999999998</v>
      </c>
      <c r="I13" s="165">
        <v>518.06730000000005</v>
      </c>
      <c r="J13" s="166">
        <v>507.74430000000001</v>
      </c>
      <c r="K13" s="166">
        <v>502.51220000000001</v>
      </c>
      <c r="L13" s="166">
        <v>486.73809999999997</v>
      </c>
      <c r="M13" s="166">
        <v>508.97030000000001</v>
      </c>
      <c r="N13" s="166">
        <v>493.53609999999998</v>
      </c>
      <c r="O13" s="166">
        <v>229.3663</v>
      </c>
      <c r="P13" s="166">
        <v>227.41220000000001</v>
      </c>
      <c r="Q13" s="166">
        <v>228.90940000000001</v>
      </c>
      <c r="R13" s="166">
        <v>224.20500000000001</v>
      </c>
      <c r="S13" s="166">
        <v>222.75380000000001</v>
      </c>
      <c r="T13" s="166">
        <v>222.15549999999999</v>
      </c>
      <c r="U13" s="166">
        <v>226.6</v>
      </c>
      <c r="V13" s="165">
        <v>0</v>
      </c>
      <c r="W13" s="166">
        <v>226.6</v>
      </c>
      <c r="X13" s="165">
        <v>141.5634</v>
      </c>
      <c r="Y13" s="166">
        <v>141.7319</v>
      </c>
      <c r="Z13" s="166">
        <v>139.91319999999999</v>
      </c>
      <c r="AA13" s="166">
        <v>137.4539</v>
      </c>
      <c r="AB13" s="166">
        <v>136.42679999999999</v>
      </c>
      <c r="AC13" s="165">
        <v>0</v>
      </c>
      <c r="AD13" s="166">
        <v>143.52250000000001</v>
      </c>
      <c r="AE13" s="165">
        <v>0</v>
      </c>
      <c r="AF13" s="166">
        <v>141.73849999999999</v>
      </c>
    </row>
    <row r="14" spans="1:32" ht="18" customHeight="1" x14ac:dyDescent="0.25">
      <c r="A14" s="161" t="s">
        <v>84</v>
      </c>
      <c r="B14" s="161" t="s">
        <v>796</v>
      </c>
      <c r="C14" s="166">
        <v>508.3596</v>
      </c>
      <c r="D14" s="166">
        <v>517.87540000000001</v>
      </c>
      <c r="E14" s="166">
        <v>519.88599999999997</v>
      </c>
      <c r="F14" s="166">
        <v>523.03319999999997</v>
      </c>
      <c r="G14" s="166">
        <v>523.09360000000004</v>
      </c>
      <c r="H14" s="166">
        <v>519.03380000000004</v>
      </c>
      <c r="I14" s="165">
        <v>518.06730000000005</v>
      </c>
      <c r="J14" s="166">
        <v>507.8528</v>
      </c>
      <c r="K14" s="166">
        <v>502.70159999999998</v>
      </c>
      <c r="L14" s="166">
        <v>487.49700000000001</v>
      </c>
      <c r="M14" s="166">
        <v>508.26479999999998</v>
      </c>
      <c r="N14" s="166">
        <v>494.35489999999999</v>
      </c>
      <c r="O14" s="166">
        <v>226.0564</v>
      </c>
      <c r="P14" s="166">
        <v>225.73750000000001</v>
      </c>
      <c r="Q14" s="166">
        <v>226.79480000000001</v>
      </c>
      <c r="R14" s="166">
        <v>223.27780000000001</v>
      </c>
      <c r="S14" s="166">
        <v>221.95650000000001</v>
      </c>
      <c r="T14" s="166">
        <v>222.26769999999999</v>
      </c>
      <c r="U14" s="166">
        <v>226.6</v>
      </c>
      <c r="V14" s="165">
        <v>0</v>
      </c>
      <c r="W14" s="166">
        <v>226.4</v>
      </c>
      <c r="X14" s="165">
        <v>141.5634</v>
      </c>
      <c r="Y14" s="166">
        <v>140.3092</v>
      </c>
      <c r="Z14" s="166">
        <v>140.03550000000001</v>
      </c>
      <c r="AA14" s="166">
        <v>137.50200000000001</v>
      </c>
      <c r="AB14" s="166">
        <v>136.53720000000001</v>
      </c>
      <c r="AC14" s="165">
        <v>0</v>
      </c>
      <c r="AD14" s="166">
        <v>141.64879999999999</v>
      </c>
      <c r="AE14" s="165">
        <v>0</v>
      </c>
      <c r="AF14" s="166">
        <v>142.12649999999999</v>
      </c>
    </row>
    <row r="15" spans="1:32" ht="18" customHeight="1" x14ac:dyDescent="0.25">
      <c r="A15" s="161" t="s">
        <v>84</v>
      </c>
      <c r="B15" s="161" t="s">
        <v>797</v>
      </c>
      <c r="C15" s="166">
        <v>508.98910000000001</v>
      </c>
      <c r="D15" s="166">
        <v>519.81849999999997</v>
      </c>
      <c r="E15" s="166">
        <v>520.09609999999998</v>
      </c>
      <c r="F15" s="166">
        <v>524.17129999999997</v>
      </c>
      <c r="G15" s="166">
        <v>524.03650000000005</v>
      </c>
      <c r="H15" s="166">
        <v>520.00630000000001</v>
      </c>
      <c r="I15" s="165">
        <v>518.06730000000005</v>
      </c>
      <c r="J15" s="166">
        <v>508.60789999999997</v>
      </c>
      <c r="K15" s="166">
        <v>502.22989999999999</v>
      </c>
      <c r="L15" s="166">
        <v>487.14949999999999</v>
      </c>
      <c r="M15" s="166">
        <v>508.79160000000002</v>
      </c>
      <c r="N15" s="166">
        <v>493.99540000000002</v>
      </c>
      <c r="O15" s="166">
        <v>226.3468</v>
      </c>
      <c r="P15" s="166">
        <v>226.101</v>
      </c>
      <c r="Q15" s="166">
        <v>226.87719999999999</v>
      </c>
      <c r="R15" s="166">
        <v>223.60040000000001</v>
      </c>
      <c r="S15" s="166">
        <v>222.14099999999999</v>
      </c>
      <c r="T15" s="166">
        <v>222.0967</v>
      </c>
      <c r="U15" s="166">
        <v>226.6</v>
      </c>
      <c r="V15" s="165">
        <v>0</v>
      </c>
      <c r="W15" s="166">
        <v>226.2</v>
      </c>
      <c r="X15" s="165">
        <v>141.5634</v>
      </c>
      <c r="Y15" s="166">
        <v>139.9511</v>
      </c>
      <c r="Z15" s="166">
        <v>140.0127</v>
      </c>
      <c r="AA15" s="166">
        <v>137.36080000000001</v>
      </c>
      <c r="AB15" s="166">
        <v>136.57859999999999</v>
      </c>
      <c r="AC15" s="165">
        <v>0</v>
      </c>
      <c r="AD15" s="166">
        <v>141.3415</v>
      </c>
      <c r="AE15" s="165">
        <v>0</v>
      </c>
      <c r="AF15" s="166">
        <v>141.73849999999999</v>
      </c>
    </row>
    <row r="16" spans="1:32" ht="18" customHeight="1" x14ac:dyDescent="0.25">
      <c r="A16" s="161" t="s">
        <v>84</v>
      </c>
      <c r="B16" s="161" t="s">
        <v>798</v>
      </c>
      <c r="C16" s="166">
        <v>508.88420000000002</v>
      </c>
      <c r="D16" s="166">
        <v>517.6653</v>
      </c>
      <c r="E16" s="165">
        <v>520.30619999999999</v>
      </c>
      <c r="F16" s="166">
        <v>524.42470000000003</v>
      </c>
      <c r="G16" s="166">
        <v>524.31039999999996</v>
      </c>
      <c r="H16" s="166">
        <v>520.12879999999996</v>
      </c>
      <c r="I16" s="165">
        <v>518.06730000000005</v>
      </c>
      <c r="J16" s="166">
        <v>509.94499999999999</v>
      </c>
      <c r="K16" s="166">
        <v>503.16739999999999</v>
      </c>
      <c r="L16" s="166">
        <v>488.93049999999999</v>
      </c>
      <c r="M16" s="166">
        <v>509.93830000000003</v>
      </c>
      <c r="N16" s="166">
        <v>495.18119999999999</v>
      </c>
      <c r="O16" s="166">
        <v>226.62440000000001</v>
      </c>
      <c r="P16" s="166">
        <v>226.03399999999999</v>
      </c>
      <c r="Q16" s="166">
        <v>226.87909999999999</v>
      </c>
      <c r="R16" s="166">
        <v>224.10570000000001</v>
      </c>
      <c r="S16" s="166">
        <v>222.7243</v>
      </c>
      <c r="T16" s="166">
        <v>222.38040000000001</v>
      </c>
      <c r="U16" s="166">
        <v>226.6</v>
      </c>
      <c r="V16" s="165">
        <v>0</v>
      </c>
      <c r="W16" s="166">
        <v>227</v>
      </c>
      <c r="X16" s="165">
        <v>141.5634</v>
      </c>
      <c r="Y16" s="166">
        <v>140.947</v>
      </c>
      <c r="Z16" s="166">
        <v>140.1429</v>
      </c>
      <c r="AA16" s="166">
        <v>137.72579999999999</v>
      </c>
      <c r="AB16" s="166">
        <v>136.66139999999999</v>
      </c>
      <c r="AC16" s="165">
        <v>0</v>
      </c>
      <c r="AD16" s="166">
        <v>142.1319</v>
      </c>
      <c r="AE16" s="165">
        <v>0</v>
      </c>
      <c r="AF16" s="166">
        <v>142.1061</v>
      </c>
    </row>
    <row r="17" spans="1:32" ht="18" customHeight="1" x14ac:dyDescent="0.25">
      <c r="A17" s="161" t="s">
        <v>84</v>
      </c>
      <c r="B17" s="161" t="s">
        <v>799</v>
      </c>
      <c r="C17" s="169">
        <v>509.77600000000001</v>
      </c>
      <c r="D17" s="169">
        <v>520.50130000000001</v>
      </c>
      <c r="E17" s="168">
        <v>518.67809999999997</v>
      </c>
      <c r="F17" s="169">
        <v>525.04520000000002</v>
      </c>
      <c r="G17" s="169">
        <v>524.57870000000003</v>
      </c>
      <c r="H17" s="169">
        <v>520.09079999999994</v>
      </c>
      <c r="I17" s="168">
        <v>518.06730000000005</v>
      </c>
      <c r="J17" s="169">
        <v>508.03250000000003</v>
      </c>
      <c r="K17" s="169">
        <v>501.33620000000002</v>
      </c>
      <c r="L17" s="169">
        <v>487.1397</v>
      </c>
      <c r="M17" s="169">
        <v>508.35210000000001</v>
      </c>
      <c r="N17" s="169">
        <v>493.404</v>
      </c>
      <c r="O17" s="169">
        <v>226.76259999999999</v>
      </c>
      <c r="P17" s="169">
        <v>226.58199999999999</v>
      </c>
      <c r="Q17" s="169">
        <v>226.96199999999999</v>
      </c>
      <c r="R17" s="169">
        <v>224.0968</v>
      </c>
      <c r="S17" s="169">
        <v>223.36660000000001</v>
      </c>
      <c r="T17" s="169">
        <v>222.148</v>
      </c>
      <c r="U17" s="169">
        <v>225.9</v>
      </c>
      <c r="V17" s="168">
        <v>0</v>
      </c>
      <c r="W17" s="169">
        <v>225.9</v>
      </c>
      <c r="X17" s="168">
        <v>141.5634</v>
      </c>
      <c r="Y17" s="169">
        <v>139.92789999999999</v>
      </c>
      <c r="Z17" s="169">
        <v>139.9984</v>
      </c>
      <c r="AA17" s="169">
        <v>137.5727</v>
      </c>
      <c r="AB17" s="169">
        <v>136.482</v>
      </c>
      <c r="AC17" s="168">
        <v>0</v>
      </c>
      <c r="AD17" s="169">
        <v>141.25360000000001</v>
      </c>
      <c r="AE17" s="168">
        <v>0</v>
      </c>
      <c r="AF17" s="169">
        <v>141.69759999999999</v>
      </c>
    </row>
    <row r="18" spans="1:32" ht="18" customHeight="1" x14ac:dyDescent="0.25">
      <c r="A18" s="161" t="s">
        <v>84</v>
      </c>
      <c r="B18" s="161" t="s">
        <v>800</v>
      </c>
      <c r="C18" s="163">
        <v>509.35640000000001</v>
      </c>
      <c r="D18" s="163">
        <v>519.55589999999995</v>
      </c>
      <c r="E18" s="162">
        <v>518.67809999999997</v>
      </c>
      <c r="F18" s="163">
        <v>525.28589999999997</v>
      </c>
      <c r="G18" s="163">
        <v>524.94529999999997</v>
      </c>
      <c r="H18" s="163">
        <v>520.82000000000005</v>
      </c>
      <c r="I18" s="162">
        <v>518.06730000000005</v>
      </c>
      <c r="J18" s="163">
        <v>509.2251</v>
      </c>
      <c r="K18" s="163">
        <v>502.7869</v>
      </c>
      <c r="L18" s="163">
        <v>488.23950000000002</v>
      </c>
      <c r="M18" s="163">
        <v>508.60180000000003</v>
      </c>
      <c r="N18" s="163">
        <v>494.15050000000002</v>
      </c>
      <c r="O18" s="163">
        <v>226.92400000000001</v>
      </c>
      <c r="P18" s="163">
        <v>226.45699999999999</v>
      </c>
      <c r="Q18" s="163">
        <v>226.97810000000001</v>
      </c>
      <c r="R18" s="163">
        <v>224.18039999999999</v>
      </c>
      <c r="S18" s="163">
        <v>222.9384</v>
      </c>
      <c r="T18" s="163">
        <v>222.44030000000001</v>
      </c>
      <c r="U18" s="163">
        <v>226.6</v>
      </c>
      <c r="V18" s="162">
        <v>0</v>
      </c>
      <c r="W18" s="163">
        <v>226.3</v>
      </c>
      <c r="X18" s="162">
        <v>141.8509</v>
      </c>
      <c r="Y18" s="163">
        <v>139.91059999999999</v>
      </c>
      <c r="Z18" s="163">
        <v>140.0275</v>
      </c>
      <c r="AA18" s="163">
        <v>137.59119999999999</v>
      </c>
      <c r="AB18" s="163">
        <v>136.27500000000001</v>
      </c>
      <c r="AC18" s="162">
        <v>0</v>
      </c>
      <c r="AD18" s="163">
        <v>141.6635</v>
      </c>
      <c r="AE18" s="162">
        <v>0</v>
      </c>
      <c r="AF18" s="163">
        <v>142.0652</v>
      </c>
    </row>
    <row r="19" spans="1:32" ht="18" customHeight="1" x14ac:dyDescent="0.25">
      <c r="A19" s="161" t="s">
        <v>84</v>
      </c>
      <c r="B19" s="161" t="s">
        <v>801</v>
      </c>
      <c r="C19" s="166">
        <v>507.31049999999999</v>
      </c>
      <c r="D19" s="166">
        <v>518.13789999999995</v>
      </c>
      <c r="E19" s="165">
        <v>518.67809999999997</v>
      </c>
      <c r="F19" s="166">
        <v>523.53719999999998</v>
      </c>
      <c r="G19" s="166">
        <v>523.83860000000004</v>
      </c>
      <c r="H19" s="166">
        <v>518.73749999999995</v>
      </c>
      <c r="I19" s="165">
        <v>518.06730000000005</v>
      </c>
      <c r="J19" s="166">
        <v>508.00720000000001</v>
      </c>
      <c r="K19" s="166">
        <v>500.46190000000001</v>
      </c>
      <c r="L19" s="166">
        <v>487.52460000000002</v>
      </c>
      <c r="M19" s="166">
        <v>508.1173</v>
      </c>
      <c r="N19" s="166">
        <v>493.18389999999999</v>
      </c>
      <c r="O19" s="166">
        <v>226.7244</v>
      </c>
      <c r="P19" s="166">
        <v>224.44049999999999</v>
      </c>
      <c r="Q19" s="166">
        <v>226.34479999999999</v>
      </c>
      <c r="R19" s="166">
        <v>223.5205</v>
      </c>
      <c r="S19" s="166">
        <v>221.75710000000001</v>
      </c>
      <c r="T19" s="166">
        <v>222.54060000000001</v>
      </c>
      <c r="U19" s="166">
        <v>226</v>
      </c>
      <c r="V19" s="165">
        <v>0</v>
      </c>
      <c r="W19" s="166">
        <v>225.5</v>
      </c>
      <c r="X19" s="165">
        <v>141.2593</v>
      </c>
      <c r="Y19" s="166">
        <v>139.77510000000001</v>
      </c>
      <c r="Z19" s="166">
        <v>140.0052</v>
      </c>
      <c r="AA19" s="166">
        <v>137.4367</v>
      </c>
      <c r="AB19" s="166">
        <v>136.2336</v>
      </c>
      <c r="AC19" s="165">
        <v>0</v>
      </c>
      <c r="AD19" s="166">
        <v>141.31219999999999</v>
      </c>
      <c r="AE19" s="165">
        <v>0</v>
      </c>
      <c r="AF19" s="166">
        <v>141.30959999999999</v>
      </c>
    </row>
    <row r="20" spans="1:32" ht="18" customHeight="1" x14ac:dyDescent="0.25">
      <c r="A20" s="161" t="s">
        <v>84</v>
      </c>
      <c r="B20" s="161" t="s">
        <v>802</v>
      </c>
      <c r="C20" s="166">
        <v>509.25139999999999</v>
      </c>
      <c r="D20" s="166">
        <v>519.18830000000003</v>
      </c>
      <c r="E20" s="165">
        <v>518.67809999999997</v>
      </c>
      <c r="F20" s="166">
        <v>524.15390000000002</v>
      </c>
      <c r="G20" s="166">
        <v>523.38019999999995</v>
      </c>
      <c r="H20" s="166">
        <v>518.55669999999998</v>
      </c>
      <c r="I20" s="165">
        <v>518.06730000000005</v>
      </c>
      <c r="J20" s="166">
        <v>507.94290000000001</v>
      </c>
      <c r="K20" s="166">
        <v>501.10390000000001</v>
      </c>
      <c r="L20" s="166">
        <v>486.98320000000001</v>
      </c>
      <c r="M20" s="166">
        <v>507.05009999999999</v>
      </c>
      <c r="N20" s="166">
        <v>492.63319999999999</v>
      </c>
      <c r="O20" s="166">
        <v>227.2739</v>
      </c>
      <c r="P20" s="166">
        <v>225.74950000000001</v>
      </c>
      <c r="Q20" s="166">
        <v>226.4316</v>
      </c>
      <c r="R20" s="166">
        <v>223.63130000000001</v>
      </c>
      <c r="S20" s="166">
        <v>221.41749999999999</v>
      </c>
      <c r="T20" s="166">
        <v>222.1687</v>
      </c>
      <c r="U20" s="166">
        <v>225.3</v>
      </c>
      <c r="V20" s="165">
        <v>0</v>
      </c>
      <c r="W20" s="166">
        <v>225.3</v>
      </c>
      <c r="X20" s="166">
        <v>141.12459999999999</v>
      </c>
      <c r="Y20" s="166">
        <v>139.52539999999999</v>
      </c>
      <c r="Z20" s="166">
        <v>140.0975</v>
      </c>
      <c r="AA20" s="166">
        <v>137.55080000000001</v>
      </c>
      <c r="AB20" s="166">
        <v>136.31639999999999</v>
      </c>
      <c r="AC20" s="165">
        <v>0</v>
      </c>
      <c r="AD20" s="166">
        <v>141.0633</v>
      </c>
      <c r="AE20" s="165">
        <v>0</v>
      </c>
      <c r="AF20" s="166">
        <v>141.57509999999999</v>
      </c>
    </row>
    <row r="21" spans="1:32" ht="18" customHeight="1" x14ac:dyDescent="0.25">
      <c r="A21" s="161" t="s">
        <v>84</v>
      </c>
      <c r="B21" s="161" t="s">
        <v>803</v>
      </c>
      <c r="C21" s="166">
        <v>509.19889999999998</v>
      </c>
      <c r="D21" s="166">
        <v>519.66089999999997</v>
      </c>
      <c r="E21" s="165">
        <v>518.67809999999997</v>
      </c>
      <c r="F21" s="166">
        <v>523.23829999999998</v>
      </c>
      <c r="G21" s="166">
        <v>523.44489999999996</v>
      </c>
      <c r="H21" s="166">
        <v>520.21109999999999</v>
      </c>
      <c r="I21" s="166">
        <v>518.06730000000005</v>
      </c>
      <c r="J21" s="166">
        <v>509.28059999999999</v>
      </c>
      <c r="K21" s="166">
        <v>503.63830000000002</v>
      </c>
      <c r="L21" s="166">
        <v>489.1191</v>
      </c>
      <c r="M21" s="166">
        <v>510.26580000000001</v>
      </c>
      <c r="N21" s="166">
        <v>494.86759999999998</v>
      </c>
      <c r="O21" s="166">
        <v>227.07820000000001</v>
      </c>
      <c r="P21" s="166">
        <v>224.94720000000001</v>
      </c>
      <c r="Q21" s="166">
        <v>226.56299999999999</v>
      </c>
      <c r="R21" s="166">
        <v>223.6636</v>
      </c>
      <c r="S21" s="166">
        <v>221.8014</v>
      </c>
      <c r="T21" s="166">
        <v>222.7167</v>
      </c>
      <c r="U21" s="166">
        <v>226.6</v>
      </c>
      <c r="V21" s="165">
        <v>0</v>
      </c>
      <c r="W21" s="166">
        <v>225.9</v>
      </c>
      <c r="X21" s="166">
        <v>142.2175</v>
      </c>
      <c r="Y21" s="166">
        <v>139.83670000000001</v>
      </c>
      <c r="Z21" s="166">
        <v>140.4837</v>
      </c>
      <c r="AA21" s="166">
        <v>137.80109999999999</v>
      </c>
      <c r="AB21" s="166">
        <v>137.00640000000001</v>
      </c>
      <c r="AC21" s="165">
        <v>0</v>
      </c>
      <c r="AD21" s="166">
        <v>141.3561</v>
      </c>
      <c r="AE21" s="165">
        <v>0</v>
      </c>
      <c r="AF21" s="166">
        <v>141.77930000000001</v>
      </c>
    </row>
    <row r="22" spans="1:32" ht="18" customHeight="1" x14ac:dyDescent="0.25">
      <c r="A22" s="161" t="s">
        <v>84</v>
      </c>
      <c r="B22" s="161" t="s">
        <v>804</v>
      </c>
      <c r="C22" s="166">
        <v>508.62189999999998</v>
      </c>
      <c r="D22" s="166">
        <v>519.34590000000003</v>
      </c>
      <c r="E22" s="165">
        <v>518.67809999999997</v>
      </c>
      <c r="F22" s="166">
        <v>524.69529999999997</v>
      </c>
      <c r="G22" s="166">
        <v>524.63699999999994</v>
      </c>
      <c r="H22" s="166">
        <v>520.16269999999997</v>
      </c>
      <c r="I22" s="166">
        <v>518.06730000000005</v>
      </c>
      <c r="J22" s="166">
        <v>510.38060000000002</v>
      </c>
      <c r="K22" s="166">
        <v>506.77780000000001</v>
      </c>
      <c r="L22" s="166">
        <v>489.87729999999999</v>
      </c>
      <c r="M22" s="166">
        <v>511.06279999999998</v>
      </c>
      <c r="N22" s="166">
        <v>495.935</v>
      </c>
      <c r="O22" s="166">
        <v>227.1054</v>
      </c>
      <c r="P22" s="166">
        <v>226.44470000000001</v>
      </c>
      <c r="Q22" s="166">
        <v>225.97149999999999</v>
      </c>
      <c r="R22" s="166">
        <v>223.97909999999999</v>
      </c>
      <c r="S22" s="166">
        <v>222.2296</v>
      </c>
      <c r="T22" s="166">
        <v>222.9813</v>
      </c>
      <c r="U22" s="166">
        <v>226.6</v>
      </c>
      <c r="V22" s="165">
        <v>0</v>
      </c>
      <c r="W22" s="166">
        <v>226.6</v>
      </c>
      <c r="X22" s="166">
        <v>142.2611</v>
      </c>
      <c r="Y22" s="166">
        <v>140.33879999999999</v>
      </c>
      <c r="Z22" s="166">
        <v>140.68109999999999</v>
      </c>
      <c r="AA22" s="166">
        <v>138.12469999999999</v>
      </c>
      <c r="AB22" s="166">
        <v>136.7304</v>
      </c>
      <c r="AC22" s="165">
        <v>0</v>
      </c>
      <c r="AD22" s="166">
        <v>141.8391</v>
      </c>
      <c r="AE22" s="165">
        <v>0</v>
      </c>
      <c r="AF22" s="166">
        <v>142.5145</v>
      </c>
    </row>
    <row r="23" spans="1:32" ht="18" customHeight="1" x14ac:dyDescent="0.25">
      <c r="A23" s="161" t="s">
        <v>84</v>
      </c>
      <c r="B23" s="161" t="s">
        <v>805</v>
      </c>
      <c r="C23" s="166">
        <v>507.5204</v>
      </c>
      <c r="D23" s="166">
        <v>517.14009999999996</v>
      </c>
      <c r="E23" s="165">
        <v>518.67809999999997</v>
      </c>
      <c r="F23" s="166">
        <v>522.50810000000001</v>
      </c>
      <c r="G23" s="166">
        <v>523.11019999999996</v>
      </c>
      <c r="H23" s="166">
        <v>519.18550000000005</v>
      </c>
      <c r="I23" s="166">
        <v>518.06730000000005</v>
      </c>
      <c r="J23" s="166">
        <v>510.1524</v>
      </c>
      <c r="K23" s="166">
        <v>508.40359999999998</v>
      </c>
      <c r="L23" s="166">
        <v>492.63990000000001</v>
      </c>
      <c r="M23" s="166">
        <v>513.78409999999997</v>
      </c>
      <c r="N23" s="166">
        <v>499.32100000000003</v>
      </c>
      <c r="O23" s="166">
        <v>227.08009999999999</v>
      </c>
      <c r="P23" s="166">
        <v>224.3349</v>
      </c>
      <c r="Q23" s="166">
        <v>225.0478</v>
      </c>
      <c r="R23" s="166">
        <v>222.9426</v>
      </c>
      <c r="S23" s="166">
        <v>220.61279999999999</v>
      </c>
      <c r="T23" s="166">
        <v>223.80760000000001</v>
      </c>
      <c r="U23" s="166">
        <v>228.5</v>
      </c>
      <c r="V23" s="165">
        <v>0</v>
      </c>
      <c r="W23" s="166">
        <v>227.8</v>
      </c>
      <c r="X23" s="166">
        <v>142.1866</v>
      </c>
      <c r="Y23" s="166">
        <v>141.2551</v>
      </c>
      <c r="Z23" s="166">
        <v>140.68879999999999</v>
      </c>
      <c r="AA23" s="166">
        <v>138.15780000000001</v>
      </c>
      <c r="AB23" s="166">
        <v>136.33019999999999</v>
      </c>
      <c r="AC23" s="165">
        <v>0</v>
      </c>
      <c r="AD23" s="166">
        <v>142.84909999999999</v>
      </c>
      <c r="AE23" s="165">
        <v>0</v>
      </c>
      <c r="AF23" s="166">
        <v>142.16730000000001</v>
      </c>
    </row>
    <row r="24" spans="1:32" ht="18" customHeight="1" x14ac:dyDescent="0.25">
      <c r="A24" s="161" t="s">
        <v>84</v>
      </c>
      <c r="B24" s="161" t="s">
        <v>806</v>
      </c>
      <c r="C24" s="166">
        <v>513.13319999999999</v>
      </c>
      <c r="D24" s="166">
        <v>516.03719999999998</v>
      </c>
      <c r="E24" s="165">
        <v>518.67809999999997</v>
      </c>
      <c r="F24" s="166">
        <v>517.9896</v>
      </c>
      <c r="G24" s="166">
        <v>518.87810000000002</v>
      </c>
      <c r="H24" s="166">
        <v>515.42669999999998</v>
      </c>
      <c r="I24" s="166">
        <v>518.06730000000005</v>
      </c>
      <c r="J24" s="166">
        <v>507.26859999999999</v>
      </c>
      <c r="K24" s="166">
        <v>505.35270000000003</v>
      </c>
      <c r="L24" s="166">
        <v>486.37200000000001</v>
      </c>
      <c r="M24" s="166">
        <v>511.48009999999999</v>
      </c>
      <c r="N24" s="166">
        <v>495.26209999999998</v>
      </c>
      <c r="O24" s="166">
        <v>224.59479999999999</v>
      </c>
      <c r="P24" s="166">
        <v>225.37479999999999</v>
      </c>
      <c r="Q24" s="166">
        <v>224.7765</v>
      </c>
      <c r="R24" s="166">
        <v>221.27029999999999</v>
      </c>
      <c r="S24" s="166">
        <v>217.83680000000001</v>
      </c>
      <c r="T24" s="166">
        <v>222.85319999999999</v>
      </c>
      <c r="U24" s="166">
        <v>226.6</v>
      </c>
      <c r="V24" s="165">
        <v>0</v>
      </c>
      <c r="W24" s="166">
        <v>225.6</v>
      </c>
      <c r="X24" s="166">
        <v>141.35300000000001</v>
      </c>
      <c r="Y24" s="166">
        <v>140.20410000000001</v>
      </c>
      <c r="Z24" s="166">
        <v>138.11160000000001</v>
      </c>
      <c r="AA24" s="166">
        <v>137.7653</v>
      </c>
      <c r="AB24" s="166">
        <v>135.98519999999999</v>
      </c>
      <c r="AC24" s="165">
        <v>0</v>
      </c>
      <c r="AD24" s="166">
        <v>141.72200000000001</v>
      </c>
      <c r="AE24" s="165">
        <v>0</v>
      </c>
      <c r="AF24" s="166">
        <v>141.73849999999999</v>
      </c>
    </row>
    <row r="25" spans="1:32" ht="18" customHeight="1" x14ac:dyDescent="0.25">
      <c r="A25" s="161" t="s">
        <v>84</v>
      </c>
      <c r="B25" s="161" t="s">
        <v>807</v>
      </c>
      <c r="C25" s="169">
        <v>509.61860000000001</v>
      </c>
      <c r="D25" s="169">
        <v>510.4178</v>
      </c>
      <c r="E25" s="168">
        <v>518.67809999999997</v>
      </c>
      <c r="F25" s="169">
        <v>519.09590000000003</v>
      </c>
      <c r="G25" s="169">
        <v>519.8021</v>
      </c>
      <c r="H25" s="169">
        <v>518.63969999999995</v>
      </c>
      <c r="I25" s="169">
        <v>518.06730000000005</v>
      </c>
      <c r="J25" s="169">
        <v>508.24990000000003</v>
      </c>
      <c r="K25" s="169">
        <v>504.11880000000002</v>
      </c>
      <c r="L25" s="169">
        <v>484.89319999999998</v>
      </c>
      <c r="M25" s="169">
        <v>510.41890000000001</v>
      </c>
      <c r="N25" s="169">
        <v>495.42529999999999</v>
      </c>
      <c r="O25" s="169">
        <v>223.98849999999999</v>
      </c>
      <c r="P25" s="169">
        <v>222.50120000000001</v>
      </c>
      <c r="Q25" s="169">
        <v>224.249</v>
      </c>
      <c r="R25" s="169">
        <v>221.4151</v>
      </c>
      <c r="S25" s="169">
        <v>218.56039999999999</v>
      </c>
      <c r="T25" s="169">
        <v>222.41839999999999</v>
      </c>
      <c r="U25" s="169">
        <v>226.6</v>
      </c>
      <c r="V25" s="168">
        <v>0</v>
      </c>
      <c r="W25" s="169">
        <v>225.2</v>
      </c>
      <c r="X25" s="169">
        <v>140.63749999999999</v>
      </c>
      <c r="Y25" s="169">
        <v>140.49780000000001</v>
      </c>
      <c r="Z25" s="169">
        <v>138.22900000000001</v>
      </c>
      <c r="AA25" s="169">
        <v>137.3802</v>
      </c>
      <c r="AB25" s="169">
        <v>135.83340000000001</v>
      </c>
      <c r="AC25" s="168">
        <v>0</v>
      </c>
      <c r="AD25" s="169">
        <v>141.3707</v>
      </c>
      <c r="AE25" s="168">
        <v>0</v>
      </c>
      <c r="AF25" s="169">
        <v>141.33000000000001</v>
      </c>
    </row>
    <row r="26" spans="1:32" ht="18" customHeight="1" x14ac:dyDescent="0.25">
      <c r="A26" s="161" t="s">
        <v>84</v>
      </c>
      <c r="B26" s="161" t="s">
        <v>808</v>
      </c>
      <c r="C26" s="163">
        <v>513.55290000000002</v>
      </c>
      <c r="D26" s="163">
        <v>517.35019999999997</v>
      </c>
      <c r="E26" s="162">
        <v>518.67809999999997</v>
      </c>
      <c r="F26" s="163">
        <v>517.96990000000005</v>
      </c>
      <c r="G26" s="163">
        <v>518.66480000000001</v>
      </c>
      <c r="H26" s="163">
        <v>517.74959999999999</v>
      </c>
      <c r="I26" s="163">
        <v>518.06730000000005</v>
      </c>
      <c r="J26" s="163">
        <v>508.07350000000002</v>
      </c>
      <c r="K26" s="163">
        <v>503.96359999999999</v>
      </c>
      <c r="L26" s="163">
        <v>485.6952</v>
      </c>
      <c r="M26" s="163">
        <v>511.11840000000001</v>
      </c>
      <c r="N26" s="163">
        <v>495.93799999999999</v>
      </c>
      <c r="O26" s="163">
        <v>225.46199999999999</v>
      </c>
      <c r="P26" s="163">
        <v>224.94370000000001</v>
      </c>
      <c r="Q26" s="163">
        <v>225.41800000000001</v>
      </c>
      <c r="R26" s="163">
        <v>219.24850000000001</v>
      </c>
      <c r="S26" s="163">
        <v>216.1979</v>
      </c>
      <c r="T26" s="163">
        <v>222.51349999999999</v>
      </c>
      <c r="U26" s="163">
        <v>226.6</v>
      </c>
      <c r="V26" s="162">
        <v>0</v>
      </c>
      <c r="W26" s="163">
        <v>225.1</v>
      </c>
      <c r="X26" s="163">
        <v>141.22239999999999</v>
      </c>
      <c r="Y26" s="163">
        <v>139.9109</v>
      </c>
      <c r="Z26" s="163">
        <v>137.9872</v>
      </c>
      <c r="AA26" s="163">
        <v>137.43680000000001</v>
      </c>
      <c r="AB26" s="163">
        <v>135.3228</v>
      </c>
      <c r="AC26" s="162">
        <v>0</v>
      </c>
      <c r="AD26" s="163">
        <v>141.42930000000001</v>
      </c>
      <c r="AE26" s="162">
        <v>0</v>
      </c>
      <c r="AF26" s="163">
        <v>140.94200000000001</v>
      </c>
    </row>
    <row r="27" spans="1:32" ht="18" customHeight="1" x14ac:dyDescent="0.25">
      <c r="A27" s="161" t="s">
        <v>84</v>
      </c>
      <c r="B27" s="161" t="s">
        <v>809</v>
      </c>
      <c r="C27" s="166">
        <v>507.67770000000002</v>
      </c>
      <c r="D27" s="166">
        <v>506.00639999999999</v>
      </c>
      <c r="E27" s="165">
        <v>518.67809999999997</v>
      </c>
      <c r="F27" s="166">
        <v>510.16340000000002</v>
      </c>
      <c r="G27" s="166">
        <v>510.48340000000002</v>
      </c>
      <c r="H27" s="166">
        <v>511.44670000000002</v>
      </c>
      <c r="I27" s="165">
        <v>518.06730000000005</v>
      </c>
      <c r="J27" s="166">
        <v>505.41430000000003</v>
      </c>
      <c r="K27" s="166">
        <v>503.35169999999999</v>
      </c>
      <c r="L27" s="166">
        <v>484.56279999999998</v>
      </c>
      <c r="M27" s="166">
        <v>510.18639999999999</v>
      </c>
      <c r="N27" s="166">
        <v>494.26389999999998</v>
      </c>
      <c r="O27" s="166">
        <v>224.76509999999999</v>
      </c>
      <c r="P27" s="166">
        <v>222.16550000000001</v>
      </c>
      <c r="Q27" s="166">
        <v>222.89769999999999</v>
      </c>
      <c r="R27" s="166">
        <v>219.87970000000001</v>
      </c>
      <c r="S27" s="166">
        <v>215.73269999999999</v>
      </c>
      <c r="T27" s="166">
        <v>222.0797</v>
      </c>
      <c r="U27" s="166">
        <v>226.6</v>
      </c>
      <c r="V27" s="165">
        <v>0</v>
      </c>
      <c r="W27" s="166">
        <v>224.4</v>
      </c>
      <c r="X27" s="166">
        <v>140.29089999999999</v>
      </c>
      <c r="Y27" s="166">
        <v>139.5257</v>
      </c>
      <c r="Z27" s="166">
        <v>137.9042</v>
      </c>
      <c r="AA27" s="166">
        <v>137.28649999999999</v>
      </c>
      <c r="AB27" s="166">
        <v>135.04679999999999</v>
      </c>
      <c r="AC27" s="165">
        <v>0</v>
      </c>
      <c r="AD27" s="166">
        <v>141.25360000000001</v>
      </c>
      <c r="AE27" s="165">
        <v>0</v>
      </c>
      <c r="AF27" s="166">
        <v>140.5744</v>
      </c>
    </row>
    <row r="28" spans="1:32" ht="18" customHeight="1" x14ac:dyDescent="0.25">
      <c r="A28" s="161" t="s">
        <v>84</v>
      </c>
      <c r="B28" s="161" t="s">
        <v>810</v>
      </c>
      <c r="C28" s="166">
        <v>507.73020000000002</v>
      </c>
      <c r="D28" s="166">
        <v>513.35889999999995</v>
      </c>
      <c r="E28" s="165">
        <v>518.67809999999997</v>
      </c>
      <c r="F28" s="166">
        <v>508.238</v>
      </c>
      <c r="G28" s="166">
        <v>508.93759999999997</v>
      </c>
      <c r="H28" s="165">
        <v>509.6232</v>
      </c>
      <c r="I28" s="165">
        <v>518.06730000000005</v>
      </c>
      <c r="J28" s="166">
        <v>504.15469999999999</v>
      </c>
      <c r="K28" s="166">
        <v>501.96390000000002</v>
      </c>
      <c r="L28" s="166">
        <v>482.35550000000001</v>
      </c>
      <c r="M28" s="166">
        <v>509.1003</v>
      </c>
      <c r="N28" s="166">
        <v>493.07170000000002</v>
      </c>
      <c r="O28" s="166">
        <v>224.94880000000001</v>
      </c>
      <c r="P28" s="166">
        <v>227.19569999999999</v>
      </c>
      <c r="Q28" s="166">
        <v>226.14439999999999</v>
      </c>
      <c r="R28" s="166">
        <v>221.8614</v>
      </c>
      <c r="S28" s="166">
        <v>216.71469999999999</v>
      </c>
      <c r="T28" s="166">
        <v>222.38249999999999</v>
      </c>
      <c r="U28" s="166">
        <v>226</v>
      </c>
      <c r="V28" s="165">
        <v>0</v>
      </c>
      <c r="W28" s="166">
        <v>224.1</v>
      </c>
      <c r="X28" s="166">
        <v>140.2431</v>
      </c>
      <c r="Y28" s="166">
        <v>139.26009999999999</v>
      </c>
      <c r="Z28" s="166">
        <v>137.73560000000001</v>
      </c>
      <c r="AA28" s="166">
        <v>137.15459999999999</v>
      </c>
      <c r="AB28" s="166">
        <v>135.04679999999999</v>
      </c>
      <c r="AC28" s="165">
        <v>0</v>
      </c>
      <c r="AD28" s="166">
        <v>140.79990000000001</v>
      </c>
      <c r="AE28" s="165">
        <v>0</v>
      </c>
      <c r="AF28" s="166">
        <v>140.1455</v>
      </c>
    </row>
    <row r="29" spans="1:32" ht="18" customHeight="1" x14ac:dyDescent="0.25">
      <c r="A29" s="161" t="s">
        <v>84</v>
      </c>
      <c r="B29" s="161" t="s">
        <v>811</v>
      </c>
      <c r="C29" s="166">
        <v>507.41550000000001</v>
      </c>
      <c r="D29" s="166">
        <v>514.67179999999996</v>
      </c>
      <c r="E29" s="165">
        <v>518.67809999999997</v>
      </c>
      <c r="F29" s="166">
        <v>507.25940000000003</v>
      </c>
      <c r="G29" s="166">
        <v>508.68799999999999</v>
      </c>
      <c r="H29" s="165">
        <v>509.26069999999999</v>
      </c>
      <c r="I29" s="165">
        <v>518.06730000000005</v>
      </c>
      <c r="J29" s="166">
        <v>505.2543</v>
      </c>
      <c r="K29" s="166">
        <v>503.89269999999999</v>
      </c>
      <c r="L29" s="166">
        <v>484.32240000000002</v>
      </c>
      <c r="M29" s="166">
        <v>511.31849999999997</v>
      </c>
      <c r="N29" s="166">
        <v>494.08940000000001</v>
      </c>
      <c r="O29" s="166">
        <v>224.32599999999999</v>
      </c>
      <c r="P29" s="166">
        <v>226.87690000000001</v>
      </c>
      <c r="Q29" s="166">
        <v>225.1037</v>
      </c>
      <c r="R29" s="166">
        <v>221.68180000000001</v>
      </c>
      <c r="S29" s="166">
        <v>216.0797</v>
      </c>
      <c r="T29" s="166">
        <v>222.5438</v>
      </c>
      <c r="U29" s="166">
        <v>225.9</v>
      </c>
      <c r="V29" s="165">
        <v>0</v>
      </c>
      <c r="W29" s="166">
        <v>223.8</v>
      </c>
      <c r="X29" s="166">
        <v>140.26830000000001</v>
      </c>
      <c r="Y29" s="166">
        <v>139.10740000000001</v>
      </c>
      <c r="Z29" s="166">
        <v>137.5206</v>
      </c>
      <c r="AA29" s="166">
        <v>137.23310000000001</v>
      </c>
      <c r="AB29" s="166">
        <v>135.447</v>
      </c>
      <c r="AC29" s="165">
        <v>0</v>
      </c>
      <c r="AD29" s="166">
        <v>140.66810000000001</v>
      </c>
      <c r="AE29" s="165">
        <v>0</v>
      </c>
      <c r="AF29" s="166">
        <v>140.5335</v>
      </c>
    </row>
    <row r="30" spans="1:32" ht="18" customHeight="1" x14ac:dyDescent="0.25">
      <c r="A30" s="161" t="s">
        <v>84</v>
      </c>
      <c r="B30" s="161" t="s">
        <v>812</v>
      </c>
      <c r="C30" s="166">
        <v>504.89749999999998</v>
      </c>
      <c r="D30" s="166">
        <v>511.41570000000002</v>
      </c>
      <c r="E30" s="165">
        <v>518.67809999999997</v>
      </c>
      <c r="F30" s="166">
        <v>503.9169</v>
      </c>
      <c r="G30" s="166">
        <v>504.78219999999999</v>
      </c>
      <c r="H30" s="165">
        <v>507.04239999999999</v>
      </c>
      <c r="I30" s="165">
        <v>518.06730000000005</v>
      </c>
      <c r="J30" s="166">
        <v>502.94670000000002</v>
      </c>
      <c r="K30" s="166">
        <v>502.57380000000001</v>
      </c>
      <c r="L30" s="166">
        <v>482.59649999999999</v>
      </c>
      <c r="M30" s="166">
        <v>510.30619999999999</v>
      </c>
      <c r="N30" s="166">
        <v>492.4502</v>
      </c>
      <c r="O30" s="166">
        <v>223.8356</v>
      </c>
      <c r="P30" s="166">
        <v>225.54259999999999</v>
      </c>
      <c r="Q30" s="166">
        <v>223.51689999999999</v>
      </c>
      <c r="R30" s="166">
        <v>220.42099999999999</v>
      </c>
      <c r="S30" s="166">
        <v>214.8837</v>
      </c>
      <c r="T30" s="166">
        <v>221.97739999999999</v>
      </c>
      <c r="U30" s="166">
        <v>225.2</v>
      </c>
      <c r="V30" s="165">
        <v>0</v>
      </c>
      <c r="W30" s="166">
        <v>223.1</v>
      </c>
      <c r="X30" s="166">
        <v>139.4341</v>
      </c>
      <c r="Y30" s="166">
        <v>140.12430000000001</v>
      </c>
      <c r="Z30" s="166">
        <v>137.4691</v>
      </c>
      <c r="AA30" s="166">
        <v>136.9931</v>
      </c>
      <c r="AB30" s="166">
        <v>135.37799999999999</v>
      </c>
      <c r="AC30" s="165">
        <v>0</v>
      </c>
      <c r="AD30" s="166">
        <v>141.92699999999999</v>
      </c>
      <c r="AE30" s="165">
        <v>0</v>
      </c>
      <c r="AF30" s="166">
        <v>140.5335</v>
      </c>
    </row>
    <row r="31" spans="1:32" ht="18" customHeight="1" x14ac:dyDescent="0.25">
      <c r="A31" s="161" t="s">
        <v>84</v>
      </c>
      <c r="B31" s="161" t="s">
        <v>813</v>
      </c>
      <c r="C31" s="166">
        <v>502.01240000000001</v>
      </c>
      <c r="D31" s="166">
        <v>507.26679999999999</v>
      </c>
      <c r="E31" s="165">
        <v>518.67809999999997</v>
      </c>
      <c r="F31" s="166">
        <v>501.03809999999999</v>
      </c>
      <c r="G31" s="166">
        <v>502.15350000000001</v>
      </c>
      <c r="H31" s="165">
        <v>504.69760000000002</v>
      </c>
      <c r="I31" s="165">
        <v>518.06730000000005</v>
      </c>
      <c r="J31" s="166">
        <v>500.6343</v>
      </c>
      <c r="K31" s="166">
        <v>502.14179999999999</v>
      </c>
      <c r="L31" s="166">
        <v>482.61040000000003</v>
      </c>
      <c r="M31" s="166">
        <v>509.02809999999999</v>
      </c>
      <c r="N31" s="166">
        <v>493.18860000000001</v>
      </c>
      <c r="O31" s="166">
        <v>224.74109999999999</v>
      </c>
      <c r="P31" s="166">
        <v>223.77510000000001</v>
      </c>
      <c r="Q31" s="166">
        <v>222.417</v>
      </c>
      <c r="R31" s="166">
        <v>218.82589999999999</v>
      </c>
      <c r="S31" s="166">
        <v>213.7689</v>
      </c>
      <c r="T31" s="166">
        <v>222.12790000000001</v>
      </c>
      <c r="U31" s="166">
        <v>224.7</v>
      </c>
      <c r="V31" s="165">
        <v>0</v>
      </c>
      <c r="W31" s="166">
        <v>223</v>
      </c>
      <c r="X31" s="166">
        <v>139.2799</v>
      </c>
      <c r="Y31" s="166">
        <v>140.16679999999999</v>
      </c>
      <c r="Z31" s="166">
        <v>137.2209</v>
      </c>
      <c r="AA31" s="166">
        <v>137.31610000000001</v>
      </c>
      <c r="AB31" s="166">
        <v>134.77080000000001</v>
      </c>
      <c r="AC31" s="165">
        <v>0</v>
      </c>
      <c r="AD31" s="166">
        <v>141.94159999999999</v>
      </c>
      <c r="AE31" s="165">
        <v>0</v>
      </c>
      <c r="AF31" s="166">
        <v>140.1455</v>
      </c>
    </row>
    <row r="32" spans="1:32" ht="18" customHeight="1" x14ac:dyDescent="0.25">
      <c r="A32" s="161" t="s">
        <v>84</v>
      </c>
      <c r="B32" s="161" t="s">
        <v>814</v>
      </c>
      <c r="C32" s="166">
        <v>494.72089999999997</v>
      </c>
      <c r="D32" s="166">
        <v>499.65179999999998</v>
      </c>
      <c r="E32" s="165">
        <v>518.67809999999997</v>
      </c>
      <c r="F32" s="166">
        <v>499.27440000000001</v>
      </c>
      <c r="G32" s="166">
        <v>500.08730000000003</v>
      </c>
      <c r="H32" s="165">
        <v>503.3306</v>
      </c>
      <c r="I32" s="165">
        <v>518.06730000000005</v>
      </c>
      <c r="J32" s="166">
        <v>500.005</v>
      </c>
      <c r="K32" s="166">
        <v>501.47620000000001</v>
      </c>
      <c r="L32" s="166">
        <v>481.68689999999998</v>
      </c>
      <c r="M32" s="166">
        <v>508.66840000000002</v>
      </c>
      <c r="N32" s="166">
        <v>492.69220000000001</v>
      </c>
      <c r="O32" s="166">
        <v>223.59299999999999</v>
      </c>
      <c r="P32" s="166">
        <v>223.27430000000001</v>
      </c>
      <c r="Q32" s="166">
        <v>220.87039999999999</v>
      </c>
      <c r="R32" s="166">
        <v>218.45320000000001</v>
      </c>
      <c r="S32" s="166">
        <v>213.577</v>
      </c>
      <c r="T32" s="166">
        <v>221.89179999999999</v>
      </c>
      <c r="U32" s="166">
        <v>224.7</v>
      </c>
      <c r="V32" s="165">
        <v>0</v>
      </c>
      <c r="W32" s="166">
        <v>222.8</v>
      </c>
      <c r="X32" s="166">
        <v>139.34039999999999</v>
      </c>
      <c r="Y32" s="166">
        <v>140.3553</v>
      </c>
      <c r="Z32" s="166">
        <v>137.05869999999999</v>
      </c>
      <c r="AA32" s="166">
        <v>137.43530000000001</v>
      </c>
      <c r="AB32" s="166">
        <v>134.81219999999999</v>
      </c>
      <c r="AC32" s="165">
        <v>0</v>
      </c>
      <c r="AD32" s="166">
        <v>141.9855</v>
      </c>
      <c r="AE32" s="165">
        <v>0</v>
      </c>
      <c r="AF32" s="166">
        <v>139.73699999999999</v>
      </c>
    </row>
    <row r="33" spans="1:32" ht="18" customHeight="1" x14ac:dyDescent="0.25">
      <c r="A33" s="161" t="s">
        <v>84</v>
      </c>
      <c r="B33" s="161" t="s">
        <v>815</v>
      </c>
      <c r="C33" s="169">
        <v>492.72750000000002</v>
      </c>
      <c r="D33" s="169">
        <v>499.38920000000002</v>
      </c>
      <c r="E33" s="168">
        <v>518.67809999999997</v>
      </c>
      <c r="F33" s="169">
        <v>500.97089999999997</v>
      </c>
      <c r="G33" s="169">
        <v>502.012</v>
      </c>
      <c r="H33" s="168">
        <v>503.82670000000002</v>
      </c>
      <c r="I33" s="168">
        <v>518.06730000000005</v>
      </c>
      <c r="J33" s="169">
        <v>501.7792</v>
      </c>
      <c r="K33" s="169">
        <v>502.04989999999998</v>
      </c>
      <c r="L33" s="169">
        <v>482.29649999999998</v>
      </c>
      <c r="M33" s="169">
        <v>508.90620000000001</v>
      </c>
      <c r="N33" s="169">
        <v>493.70460000000003</v>
      </c>
      <c r="O33" s="169">
        <v>227.32140000000001</v>
      </c>
      <c r="P33" s="169">
        <v>223.0042</v>
      </c>
      <c r="Q33" s="169">
        <v>222.73070000000001</v>
      </c>
      <c r="R33" s="169">
        <v>219.67089999999999</v>
      </c>
      <c r="S33" s="169">
        <v>214.69919999999999</v>
      </c>
      <c r="T33" s="169">
        <v>222.20330000000001</v>
      </c>
      <c r="U33" s="169">
        <v>225.3</v>
      </c>
      <c r="V33" s="168">
        <v>0</v>
      </c>
      <c r="W33" s="169">
        <v>222.9</v>
      </c>
      <c r="X33" s="169">
        <v>139.5403</v>
      </c>
      <c r="Y33" s="169">
        <v>140.5669</v>
      </c>
      <c r="Z33" s="169">
        <v>137.29920000000001</v>
      </c>
      <c r="AA33" s="169">
        <v>137.37569999999999</v>
      </c>
      <c r="AB33" s="169">
        <v>134.75700000000001</v>
      </c>
      <c r="AC33" s="168">
        <v>0</v>
      </c>
      <c r="AD33" s="169">
        <v>142.20509999999999</v>
      </c>
      <c r="AE33" s="168">
        <v>0</v>
      </c>
      <c r="AF33" s="169">
        <v>140.1251</v>
      </c>
    </row>
    <row r="34" spans="1:32" ht="18" customHeight="1" x14ac:dyDescent="0.25">
      <c r="A34" s="161" t="s">
        <v>84</v>
      </c>
      <c r="B34" s="161" t="s">
        <v>816</v>
      </c>
      <c r="C34" s="163">
        <v>495.77</v>
      </c>
      <c r="D34" s="163">
        <v>500.49209999999999</v>
      </c>
      <c r="E34" s="162">
        <v>518.67809999999997</v>
      </c>
      <c r="F34" s="163">
        <v>502.43729999999999</v>
      </c>
      <c r="G34" s="163">
        <v>504.12200000000001</v>
      </c>
      <c r="H34" s="162">
        <v>505.86869999999999</v>
      </c>
      <c r="I34" s="162">
        <v>518.06730000000005</v>
      </c>
      <c r="J34" s="163">
        <v>502.3272</v>
      </c>
      <c r="K34" s="163">
        <v>502.18920000000003</v>
      </c>
      <c r="L34" s="163">
        <v>483.19589999999999</v>
      </c>
      <c r="M34" s="163">
        <v>509.14589999999998</v>
      </c>
      <c r="N34" s="163">
        <v>493.7851</v>
      </c>
      <c r="O34" s="163">
        <v>226.77269999999999</v>
      </c>
      <c r="P34" s="163">
        <v>225.23050000000001</v>
      </c>
      <c r="Q34" s="163">
        <v>222.61</v>
      </c>
      <c r="R34" s="163">
        <v>220.3519</v>
      </c>
      <c r="S34" s="163">
        <v>215.65889999999999</v>
      </c>
      <c r="T34" s="163">
        <v>222.11689999999999</v>
      </c>
      <c r="U34" s="163">
        <v>225.3</v>
      </c>
      <c r="V34" s="162">
        <v>0</v>
      </c>
      <c r="W34" s="163">
        <v>223.7</v>
      </c>
      <c r="X34" s="163">
        <v>140.35380000000001</v>
      </c>
      <c r="Y34" s="163">
        <v>141.34270000000001</v>
      </c>
      <c r="Z34" s="163">
        <v>137.57839999999999</v>
      </c>
      <c r="AA34" s="163">
        <v>137.5146</v>
      </c>
      <c r="AB34" s="163">
        <v>135.3228</v>
      </c>
      <c r="AC34" s="162">
        <v>0</v>
      </c>
      <c r="AD34" s="163">
        <v>142.7028</v>
      </c>
      <c r="AE34" s="162">
        <v>0</v>
      </c>
      <c r="AF34" s="163">
        <v>140.5335</v>
      </c>
    </row>
    <row r="35" spans="1:32" ht="18" customHeight="1" x14ac:dyDescent="0.25">
      <c r="A35" s="161" t="s">
        <v>84</v>
      </c>
      <c r="B35" s="161" t="s">
        <v>817</v>
      </c>
      <c r="C35" s="166">
        <v>497.86829999999998</v>
      </c>
      <c r="D35" s="166">
        <v>504.95609999999999</v>
      </c>
      <c r="E35" s="165">
        <v>518.67809999999997</v>
      </c>
      <c r="F35" s="166">
        <v>504.00850000000003</v>
      </c>
      <c r="G35" s="166">
        <v>504.69119999999998</v>
      </c>
      <c r="H35" s="165">
        <v>505.9991</v>
      </c>
      <c r="I35" s="165">
        <v>518.06730000000005</v>
      </c>
      <c r="J35" s="166">
        <v>502.61660000000001</v>
      </c>
      <c r="K35" s="166">
        <v>503.12900000000002</v>
      </c>
      <c r="L35" s="166">
        <v>483.2577</v>
      </c>
      <c r="M35" s="166">
        <v>509.52120000000002</v>
      </c>
      <c r="N35" s="166">
        <v>494.41699999999997</v>
      </c>
      <c r="O35" s="166">
        <v>226.7809</v>
      </c>
      <c r="P35" s="166">
        <v>227.9374</v>
      </c>
      <c r="Q35" s="166">
        <v>224.64089999999999</v>
      </c>
      <c r="R35" s="166">
        <v>220.98759999999999</v>
      </c>
      <c r="S35" s="166">
        <v>215.81399999999999</v>
      </c>
      <c r="T35" s="166">
        <v>222.1112</v>
      </c>
      <c r="U35" s="166">
        <v>226</v>
      </c>
      <c r="V35" s="165">
        <v>0</v>
      </c>
      <c r="W35" s="166">
        <v>224</v>
      </c>
      <c r="X35" s="166">
        <v>141.31909999999999</v>
      </c>
      <c r="Y35" s="166">
        <v>141.8999</v>
      </c>
      <c r="Z35" s="166">
        <v>137.76089999999999</v>
      </c>
      <c r="AA35" s="166">
        <v>137.55850000000001</v>
      </c>
      <c r="AB35" s="166">
        <v>135.75059999999999</v>
      </c>
      <c r="AC35" s="165">
        <v>0</v>
      </c>
      <c r="AD35" s="166">
        <v>143.0394</v>
      </c>
      <c r="AE35" s="165">
        <v>0</v>
      </c>
      <c r="AF35" s="166">
        <v>141.33000000000001</v>
      </c>
    </row>
    <row r="36" spans="1:32" ht="18" customHeight="1" x14ac:dyDescent="0.25">
      <c r="A36" s="161" t="s">
        <v>84</v>
      </c>
      <c r="B36" s="161" t="s">
        <v>818</v>
      </c>
      <c r="C36" s="166">
        <v>500.28129999999999</v>
      </c>
      <c r="D36" s="166">
        <v>508.57979999999998</v>
      </c>
      <c r="E36" s="165">
        <v>518.67809999999997</v>
      </c>
      <c r="F36" s="166">
        <v>505.995</v>
      </c>
      <c r="G36" s="166">
        <v>506.56299999999999</v>
      </c>
      <c r="H36" s="165">
        <v>508.45639999999997</v>
      </c>
      <c r="I36" s="165">
        <v>518.06730000000005</v>
      </c>
      <c r="J36" s="166">
        <v>503.13060000000002</v>
      </c>
      <c r="K36" s="166">
        <v>501.82769999999999</v>
      </c>
      <c r="L36" s="166">
        <v>482.22140000000002</v>
      </c>
      <c r="M36" s="166">
        <v>508.6422</v>
      </c>
      <c r="N36" s="166">
        <v>493.38049999999998</v>
      </c>
      <c r="O36" s="166">
        <v>226.964</v>
      </c>
      <c r="P36" s="166">
        <v>229.25839999999999</v>
      </c>
      <c r="Q36" s="166">
        <v>226.02109999999999</v>
      </c>
      <c r="R36" s="166">
        <v>221.56129999999999</v>
      </c>
      <c r="S36" s="166">
        <v>216.42670000000001</v>
      </c>
      <c r="T36" s="166">
        <v>221.93989999999999</v>
      </c>
      <c r="U36" s="166">
        <v>226</v>
      </c>
      <c r="V36" s="165">
        <v>0</v>
      </c>
      <c r="W36" s="166">
        <v>224.1</v>
      </c>
      <c r="X36" s="166">
        <v>140.61539999999999</v>
      </c>
      <c r="Y36" s="166">
        <v>140.69049999999999</v>
      </c>
      <c r="Z36" s="166">
        <v>137.56270000000001</v>
      </c>
      <c r="AA36" s="166">
        <v>137.1275</v>
      </c>
      <c r="AB36" s="166">
        <v>135.5436</v>
      </c>
      <c r="AC36" s="165">
        <v>0</v>
      </c>
      <c r="AD36" s="166">
        <v>141.32679999999999</v>
      </c>
      <c r="AE36" s="165">
        <v>0</v>
      </c>
      <c r="AF36" s="166">
        <v>140.92160000000001</v>
      </c>
    </row>
    <row r="37" spans="1:32" ht="18" customHeight="1" x14ac:dyDescent="0.25">
      <c r="A37" s="161" t="s">
        <v>84</v>
      </c>
      <c r="B37" s="161" t="s">
        <v>819</v>
      </c>
      <c r="C37" s="166">
        <v>501.17309999999998</v>
      </c>
      <c r="D37" s="166">
        <v>508.52719999999999</v>
      </c>
      <c r="E37" s="165">
        <v>518.67809999999997</v>
      </c>
      <c r="F37" s="166">
        <v>506.25869999999998</v>
      </c>
      <c r="G37" s="166">
        <v>507.15179999999998</v>
      </c>
      <c r="H37" s="165">
        <v>508.31729999999999</v>
      </c>
      <c r="I37" s="165">
        <v>518.06730000000005</v>
      </c>
      <c r="J37" s="166">
        <v>502.6773</v>
      </c>
      <c r="K37" s="166">
        <v>500.02670000000001</v>
      </c>
      <c r="L37" s="166">
        <v>478.80059999999997</v>
      </c>
      <c r="M37" s="166">
        <v>506.51490000000001</v>
      </c>
      <c r="N37" s="166">
        <v>490.09710000000001</v>
      </c>
      <c r="O37" s="166">
        <v>227.7799</v>
      </c>
      <c r="P37" s="166">
        <v>229.5635</v>
      </c>
      <c r="Q37" s="166">
        <v>226.31049999999999</v>
      </c>
      <c r="R37" s="166">
        <v>221.4162</v>
      </c>
      <c r="S37" s="166">
        <v>216.5522</v>
      </c>
      <c r="T37" s="166">
        <v>221.54830000000001</v>
      </c>
      <c r="U37" s="166">
        <v>224.7</v>
      </c>
      <c r="V37" s="165">
        <v>0</v>
      </c>
      <c r="W37" s="166">
        <v>222.9</v>
      </c>
      <c r="X37" s="166">
        <v>140.6369</v>
      </c>
      <c r="Y37" s="166">
        <v>140.6704</v>
      </c>
      <c r="Z37" s="166">
        <v>137.09880000000001</v>
      </c>
      <c r="AA37" s="166">
        <v>137.02780000000001</v>
      </c>
      <c r="AB37" s="166">
        <v>135.4332</v>
      </c>
      <c r="AC37" s="165">
        <v>0</v>
      </c>
      <c r="AD37" s="166">
        <v>141.89769999999999</v>
      </c>
      <c r="AE37" s="165">
        <v>0</v>
      </c>
      <c r="AF37" s="166">
        <v>140.1251</v>
      </c>
    </row>
    <row r="38" spans="1:32" ht="18" customHeight="1" x14ac:dyDescent="0.25">
      <c r="A38" s="161" t="s">
        <v>84</v>
      </c>
      <c r="B38" s="161" t="s">
        <v>820</v>
      </c>
      <c r="C38" s="166">
        <v>499.75670000000002</v>
      </c>
      <c r="D38" s="166">
        <v>506.79419999999999</v>
      </c>
      <c r="E38" s="165">
        <v>518.67809999999997</v>
      </c>
      <c r="F38" s="166">
        <v>503.21660000000003</v>
      </c>
      <c r="G38" s="166">
        <v>504.37099999999998</v>
      </c>
      <c r="H38" s="165">
        <v>508.31729999999999</v>
      </c>
      <c r="I38" s="165">
        <v>518.06730000000005</v>
      </c>
      <c r="J38" s="166">
        <v>500.44229999999999</v>
      </c>
      <c r="K38" s="166">
        <v>497.7475</v>
      </c>
      <c r="L38" s="166">
        <v>476.26769999999999</v>
      </c>
      <c r="M38" s="166">
        <v>504.97430000000003</v>
      </c>
      <c r="N38" s="166">
        <v>487.63229999999999</v>
      </c>
      <c r="O38" s="166">
        <v>227.66499999999999</v>
      </c>
      <c r="P38" s="166">
        <v>228.09299999999999</v>
      </c>
      <c r="Q38" s="166">
        <v>225.2672</v>
      </c>
      <c r="R38" s="166">
        <v>219.75139999999999</v>
      </c>
      <c r="S38" s="166">
        <v>214.68440000000001</v>
      </c>
      <c r="T38" s="166">
        <v>221.1754</v>
      </c>
      <c r="U38" s="166">
        <v>224</v>
      </c>
      <c r="V38" s="165">
        <v>0</v>
      </c>
      <c r="W38" s="166">
        <v>221.6</v>
      </c>
      <c r="X38" s="166">
        <v>139.04220000000001</v>
      </c>
      <c r="Y38" s="166">
        <v>139.7757</v>
      </c>
      <c r="Z38" s="166">
        <v>136.68940000000001</v>
      </c>
      <c r="AA38" s="166">
        <v>136.84059999999999</v>
      </c>
      <c r="AB38" s="166">
        <v>134.81219999999999</v>
      </c>
      <c r="AC38" s="165">
        <v>0</v>
      </c>
      <c r="AD38" s="166">
        <v>141.239</v>
      </c>
      <c r="AE38" s="165">
        <v>0</v>
      </c>
      <c r="AF38" s="166">
        <v>139.34899999999999</v>
      </c>
    </row>
    <row r="39" spans="1:32" ht="18" customHeight="1" x14ac:dyDescent="0.25">
      <c r="A39" s="161" t="s">
        <v>84</v>
      </c>
      <c r="B39" s="161" t="s">
        <v>821</v>
      </c>
      <c r="C39" s="166">
        <v>500.38619999999997</v>
      </c>
      <c r="D39" s="166">
        <v>507.68700000000001</v>
      </c>
      <c r="E39" s="165">
        <v>518.67809999999997</v>
      </c>
      <c r="F39" s="166">
        <v>503.53460000000001</v>
      </c>
      <c r="G39" s="166">
        <v>504.57499999999999</v>
      </c>
      <c r="H39" s="165">
        <v>508.31729999999999</v>
      </c>
      <c r="I39" s="165">
        <v>518.06730000000005</v>
      </c>
      <c r="J39" s="166">
        <v>501.00369999999998</v>
      </c>
      <c r="K39" s="166">
        <v>497.60410000000002</v>
      </c>
      <c r="L39" s="166">
        <v>476.92750000000001</v>
      </c>
      <c r="M39" s="166">
        <v>505.22019999999998</v>
      </c>
      <c r="N39" s="166">
        <v>487.73880000000003</v>
      </c>
      <c r="O39" s="166">
        <v>227.45050000000001</v>
      </c>
      <c r="P39" s="166">
        <v>228.83500000000001</v>
      </c>
      <c r="Q39" s="166">
        <v>225.43260000000001</v>
      </c>
      <c r="R39" s="166">
        <v>220.00710000000001</v>
      </c>
      <c r="S39" s="166">
        <v>214.40379999999999</v>
      </c>
      <c r="T39" s="166">
        <v>221.083</v>
      </c>
      <c r="U39" s="166">
        <v>223.4</v>
      </c>
      <c r="V39" s="165">
        <v>0</v>
      </c>
      <c r="W39" s="166">
        <v>221.4</v>
      </c>
      <c r="X39" s="166">
        <v>138.1995</v>
      </c>
      <c r="Y39" s="166">
        <v>139.63069999999999</v>
      </c>
      <c r="Z39" s="166">
        <v>136.8811</v>
      </c>
      <c r="AA39" s="166">
        <v>137.16669999999999</v>
      </c>
      <c r="AB39" s="166">
        <v>134.619</v>
      </c>
      <c r="AC39" s="165">
        <v>0</v>
      </c>
      <c r="AD39" s="166">
        <v>141.3415</v>
      </c>
      <c r="AE39" s="165">
        <v>0</v>
      </c>
      <c r="AF39" s="166">
        <v>139.67580000000001</v>
      </c>
    </row>
    <row r="40" spans="1:32" ht="18" customHeight="1" x14ac:dyDescent="0.25">
      <c r="A40" s="161" t="s">
        <v>84</v>
      </c>
      <c r="B40" s="161" t="s">
        <v>822</v>
      </c>
      <c r="C40" s="166">
        <v>501.80259999999998</v>
      </c>
      <c r="D40" s="166">
        <v>508.05459999999999</v>
      </c>
      <c r="E40" s="165">
        <v>518.67809999999997</v>
      </c>
      <c r="F40" s="166">
        <v>503.34640000000002</v>
      </c>
      <c r="G40" s="166">
        <v>504.51979999999998</v>
      </c>
      <c r="H40" s="165">
        <v>508.31729999999999</v>
      </c>
      <c r="I40" s="165">
        <v>518.06730000000005</v>
      </c>
      <c r="J40" s="166">
        <v>500.20979999999997</v>
      </c>
      <c r="K40" s="166">
        <v>496.30070000000001</v>
      </c>
      <c r="L40" s="166">
        <v>475.79820000000001</v>
      </c>
      <c r="M40" s="166">
        <v>503.048</v>
      </c>
      <c r="N40" s="166">
        <v>486.62060000000002</v>
      </c>
      <c r="O40" s="166">
        <v>227.2867</v>
      </c>
      <c r="P40" s="166">
        <v>229.44049999999999</v>
      </c>
      <c r="Q40" s="166">
        <v>225.78309999999999</v>
      </c>
      <c r="R40" s="166">
        <v>220.17240000000001</v>
      </c>
      <c r="S40" s="166">
        <v>214.64750000000001</v>
      </c>
      <c r="T40" s="166">
        <v>220.8407</v>
      </c>
      <c r="U40" s="166">
        <v>222.8</v>
      </c>
      <c r="V40" s="165">
        <v>0</v>
      </c>
      <c r="W40" s="166">
        <v>220.9</v>
      </c>
      <c r="X40" s="166">
        <v>139.05029999999999</v>
      </c>
      <c r="Y40" s="166">
        <v>139.2603</v>
      </c>
      <c r="Z40" s="166">
        <v>136.82220000000001</v>
      </c>
      <c r="AA40" s="166">
        <v>136.965</v>
      </c>
      <c r="AB40" s="166">
        <v>134.3982</v>
      </c>
      <c r="AC40" s="165">
        <v>0</v>
      </c>
      <c r="AD40" s="166">
        <v>140.99019999999999</v>
      </c>
      <c r="AE40" s="165">
        <v>0</v>
      </c>
      <c r="AF40" s="166">
        <v>139.7166</v>
      </c>
    </row>
    <row r="41" spans="1:32" ht="18" customHeight="1" x14ac:dyDescent="0.25">
      <c r="A41" s="161" t="s">
        <v>84</v>
      </c>
      <c r="B41" s="161" t="s">
        <v>823</v>
      </c>
      <c r="C41" s="169">
        <v>502.1173</v>
      </c>
      <c r="D41" s="169">
        <v>508.6848</v>
      </c>
      <c r="E41" s="168">
        <v>518.67809999999997</v>
      </c>
      <c r="F41" s="169">
        <v>503.9819</v>
      </c>
      <c r="G41" s="169">
        <v>505.58620000000002</v>
      </c>
      <c r="H41" s="168">
        <v>508.31729999999999</v>
      </c>
      <c r="I41" s="168">
        <v>518.06730000000005</v>
      </c>
      <c r="J41" s="169">
        <v>500.89879999999999</v>
      </c>
      <c r="K41" s="169">
        <v>494.90679999999998</v>
      </c>
      <c r="L41" s="169">
        <v>475.0324</v>
      </c>
      <c r="M41" s="169">
        <v>501.67970000000003</v>
      </c>
      <c r="N41" s="169">
        <v>486.96660000000003</v>
      </c>
      <c r="O41" s="169">
        <v>227.91079999999999</v>
      </c>
      <c r="P41" s="169">
        <v>229.33959999999999</v>
      </c>
      <c r="Q41" s="169">
        <v>226.2045</v>
      </c>
      <c r="R41" s="169">
        <v>220.80340000000001</v>
      </c>
      <c r="S41" s="169">
        <v>215.15690000000001</v>
      </c>
      <c r="T41" s="169">
        <v>220.74780000000001</v>
      </c>
      <c r="U41" s="169">
        <v>223.4</v>
      </c>
      <c r="V41" s="168">
        <v>0</v>
      </c>
      <c r="W41" s="169">
        <v>221</v>
      </c>
      <c r="X41" s="169">
        <v>139.07570000000001</v>
      </c>
      <c r="Y41" s="169">
        <v>139.3015</v>
      </c>
      <c r="Z41" s="169">
        <v>136.8725</v>
      </c>
      <c r="AA41" s="169">
        <v>137.05789999999999</v>
      </c>
      <c r="AB41" s="169">
        <v>134.56379999999999</v>
      </c>
      <c r="AC41" s="168">
        <v>0</v>
      </c>
      <c r="AD41" s="169">
        <v>140.82910000000001</v>
      </c>
      <c r="AE41" s="168">
        <v>0</v>
      </c>
      <c r="AF41" s="169">
        <v>139.73699999999999</v>
      </c>
    </row>
    <row r="42" spans="1:32" ht="18" customHeight="1" x14ac:dyDescent="0.25">
      <c r="A42" s="161" t="s">
        <v>84</v>
      </c>
      <c r="B42" s="161" t="s">
        <v>824</v>
      </c>
      <c r="C42" s="163">
        <v>501.12060000000002</v>
      </c>
      <c r="D42" s="163">
        <v>507.42439999999999</v>
      </c>
      <c r="E42" s="162">
        <v>518.67809999999997</v>
      </c>
      <c r="F42" s="163">
        <v>505.05520000000001</v>
      </c>
      <c r="G42" s="163">
        <v>506.37889999999999</v>
      </c>
      <c r="H42" s="162">
        <v>508.31729999999999</v>
      </c>
      <c r="I42" s="162">
        <v>518.06730000000005</v>
      </c>
      <c r="J42" s="163">
        <v>502.47809999999998</v>
      </c>
      <c r="K42" s="163">
        <v>498.7165</v>
      </c>
      <c r="L42" s="163">
        <v>482.95760000000001</v>
      </c>
      <c r="M42" s="163">
        <v>505.1191</v>
      </c>
      <c r="N42" s="163">
        <v>490.04199999999997</v>
      </c>
      <c r="O42" s="163">
        <v>228.3758</v>
      </c>
      <c r="P42" s="163">
        <v>228.59059999999999</v>
      </c>
      <c r="Q42" s="163">
        <v>225.48249999999999</v>
      </c>
      <c r="R42" s="163">
        <v>222.59989999999999</v>
      </c>
      <c r="S42" s="163">
        <v>217.0026</v>
      </c>
      <c r="T42" s="163">
        <v>221.42070000000001</v>
      </c>
      <c r="U42" s="163">
        <v>224.1</v>
      </c>
      <c r="V42" s="162">
        <v>0</v>
      </c>
      <c r="W42" s="163">
        <v>222.5</v>
      </c>
      <c r="X42" s="162">
        <v>139.18809999999999</v>
      </c>
      <c r="Y42" s="163">
        <v>140.06120000000001</v>
      </c>
      <c r="Z42" s="163">
        <v>137.4076</v>
      </c>
      <c r="AA42" s="163">
        <v>137.31440000000001</v>
      </c>
      <c r="AB42" s="163">
        <v>134.964</v>
      </c>
      <c r="AC42" s="162">
        <v>0</v>
      </c>
      <c r="AD42" s="163">
        <v>141.70740000000001</v>
      </c>
      <c r="AE42" s="162">
        <v>0</v>
      </c>
      <c r="AF42" s="163">
        <v>139.75749999999999</v>
      </c>
    </row>
    <row r="43" spans="1:32" ht="18" customHeight="1" x14ac:dyDescent="0.25">
      <c r="A43" s="161" t="s">
        <v>84</v>
      </c>
      <c r="B43" s="161" t="s">
        <v>825</v>
      </c>
      <c r="C43" s="166">
        <v>503.95330000000001</v>
      </c>
      <c r="D43" s="166">
        <v>509.73520000000002</v>
      </c>
      <c r="E43" s="165">
        <v>518.67809999999997</v>
      </c>
      <c r="F43" s="166">
        <v>506.79579999999999</v>
      </c>
      <c r="G43" s="166">
        <v>507.96370000000002</v>
      </c>
      <c r="H43" s="165">
        <v>508.31729999999999</v>
      </c>
      <c r="I43" s="165">
        <v>518.06730000000005</v>
      </c>
      <c r="J43" s="166">
        <v>503.5086</v>
      </c>
      <c r="K43" s="166">
        <v>498.95639999999997</v>
      </c>
      <c r="L43" s="166">
        <v>483.72660000000002</v>
      </c>
      <c r="M43" s="166">
        <v>505.5104</v>
      </c>
      <c r="N43" s="166">
        <v>491.13780000000003</v>
      </c>
      <c r="O43" s="166">
        <v>229.0744</v>
      </c>
      <c r="P43" s="166">
        <v>229.7021</v>
      </c>
      <c r="Q43" s="166">
        <v>227.07419999999999</v>
      </c>
      <c r="R43" s="166">
        <v>223.28450000000001</v>
      </c>
      <c r="S43" s="166">
        <v>217.77780000000001</v>
      </c>
      <c r="T43" s="166">
        <v>221.7628</v>
      </c>
      <c r="U43" s="166">
        <v>224.7</v>
      </c>
      <c r="V43" s="165">
        <v>0</v>
      </c>
      <c r="W43" s="166">
        <v>223</v>
      </c>
      <c r="X43" s="165">
        <v>139.18809999999999</v>
      </c>
      <c r="Y43" s="166">
        <v>140.69759999999999</v>
      </c>
      <c r="Z43" s="166">
        <v>137.51300000000001</v>
      </c>
      <c r="AA43" s="166">
        <v>137.3279</v>
      </c>
      <c r="AB43" s="166">
        <v>134.8398</v>
      </c>
      <c r="AC43" s="165">
        <v>0</v>
      </c>
      <c r="AD43" s="166">
        <v>142.02940000000001</v>
      </c>
      <c r="AE43" s="165">
        <v>0</v>
      </c>
      <c r="AF43" s="166">
        <v>140.06379999999999</v>
      </c>
    </row>
    <row r="44" spans="1:32" ht="18" customHeight="1" x14ac:dyDescent="0.25">
      <c r="A44" s="161" t="s">
        <v>84</v>
      </c>
      <c r="B44" s="161" t="s">
        <v>826</v>
      </c>
      <c r="C44" s="166">
        <v>497.81580000000002</v>
      </c>
      <c r="D44" s="166">
        <v>501.38479999999998</v>
      </c>
      <c r="E44" s="165">
        <v>518.67809999999997</v>
      </c>
      <c r="F44" s="166">
        <v>507.065</v>
      </c>
      <c r="G44" s="166">
        <v>508.7697</v>
      </c>
      <c r="H44" s="165">
        <v>508.31729999999999</v>
      </c>
      <c r="I44" s="165">
        <v>518.06730000000005</v>
      </c>
      <c r="J44" s="166">
        <v>502.81830000000002</v>
      </c>
      <c r="K44" s="166">
        <v>498.64089999999999</v>
      </c>
      <c r="L44" s="166">
        <v>483.47590000000002</v>
      </c>
      <c r="M44" s="166">
        <v>505.35680000000002</v>
      </c>
      <c r="N44" s="166">
        <v>491.1454</v>
      </c>
      <c r="O44" s="166">
        <v>229.1798</v>
      </c>
      <c r="P44" s="166">
        <v>226.5737</v>
      </c>
      <c r="Q44" s="166">
        <v>225.6397</v>
      </c>
      <c r="R44" s="166">
        <v>224.2286</v>
      </c>
      <c r="S44" s="166">
        <v>218.9221</v>
      </c>
      <c r="T44" s="166">
        <v>221.67500000000001</v>
      </c>
      <c r="U44" s="166">
        <v>225.3</v>
      </c>
      <c r="V44" s="165">
        <v>0</v>
      </c>
      <c r="W44" s="166">
        <v>223.2</v>
      </c>
      <c r="X44" s="165">
        <v>139.18809999999999</v>
      </c>
      <c r="Y44" s="166">
        <v>140.89019999999999</v>
      </c>
      <c r="Z44" s="166">
        <v>137.72380000000001</v>
      </c>
      <c r="AA44" s="166">
        <v>137.46729999999999</v>
      </c>
      <c r="AB44" s="166">
        <v>135.37799999999999</v>
      </c>
      <c r="AC44" s="165">
        <v>0</v>
      </c>
      <c r="AD44" s="166">
        <v>142.21969999999999</v>
      </c>
      <c r="AE44" s="165">
        <v>0</v>
      </c>
      <c r="AF44" s="166">
        <v>140.1455</v>
      </c>
    </row>
    <row r="45" spans="1:32" ht="18" customHeight="1" x14ac:dyDescent="0.25">
      <c r="A45" s="161" t="s">
        <v>84</v>
      </c>
      <c r="B45" s="161" t="s">
        <v>827</v>
      </c>
      <c r="C45" s="166">
        <v>500.70089999999999</v>
      </c>
      <c r="D45" s="166">
        <v>504.95609999999999</v>
      </c>
      <c r="E45" s="165">
        <v>518.67809999999997</v>
      </c>
      <c r="F45" s="166">
        <v>508.37720000000002</v>
      </c>
      <c r="G45" s="166">
        <v>509.92070000000001</v>
      </c>
      <c r="H45" s="165">
        <v>508.31729999999999</v>
      </c>
      <c r="I45" s="165">
        <v>518.06730000000005</v>
      </c>
      <c r="J45" s="166">
        <v>503.8734</v>
      </c>
      <c r="K45" s="166">
        <v>499.25200000000001</v>
      </c>
      <c r="L45" s="166">
        <v>483.06920000000002</v>
      </c>
      <c r="M45" s="166">
        <v>505.70400000000001</v>
      </c>
      <c r="N45" s="166">
        <v>490.72980000000001</v>
      </c>
      <c r="O45" s="166">
        <v>227.44409999999999</v>
      </c>
      <c r="P45" s="166">
        <v>228.03899999999999</v>
      </c>
      <c r="Q45" s="166">
        <v>227.89750000000001</v>
      </c>
      <c r="R45" s="166">
        <v>224.279</v>
      </c>
      <c r="S45" s="166">
        <v>219.66040000000001</v>
      </c>
      <c r="T45" s="166">
        <v>221.63929999999999</v>
      </c>
      <c r="U45" s="166">
        <v>224.8</v>
      </c>
      <c r="V45" s="165">
        <v>0</v>
      </c>
      <c r="W45" s="166">
        <v>224.3</v>
      </c>
      <c r="X45" s="165">
        <v>139.18809999999999</v>
      </c>
      <c r="Y45" s="166">
        <v>141.04480000000001</v>
      </c>
      <c r="Z45" s="166">
        <v>137.98500000000001</v>
      </c>
      <c r="AA45" s="166">
        <v>137.5401</v>
      </c>
      <c r="AB45" s="166">
        <v>135.792</v>
      </c>
      <c r="AC45" s="165">
        <v>0</v>
      </c>
      <c r="AD45" s="166">
        <v>142.36609999999999</v>
      </c>
      <c r="AE45" s="165">
        <v>0</v>
      </c>
      <c r="AF45" s="166">
        <v>140.1455</v>
      </c>
    </row>
    <row r="46" spans="1:32" ht="18" customHeight="1" x14ac:dyDescent="0.25">
      <c r="A46" s="161" t="s">
        <v>84</v>
      </c>
      <c r="B46" s="161" t="s">
        <v>828</v>
      </c>
      <c r="C46" s="166">
        <v>500.3338</v>
      </c>
      <c r="D46" s="166">
        <v>503.69569999999999</v>
      </c>
      <c r="E46" s="165">
        <v>518.67809999999997</v>
      </c>
      <c r="F46" s="166">
        <v>507.75279999999998</v>
      </c>
      <c r="G46" s="166">
        <v>509.06400000000002</v>
      </c>
      <c r="H46" s="165">
        <v>508.31729999999999</v>
      </c>
      <c r="I46" s="165">
        <v>518.06730000000005</v>
      </c>
      <c r="J46" s="166">
        <v>500.55540000000002</v>
      </c>
      <c r="K46" s="166">
        <v>497.7355</v>
      </c>
      <c r="L46" s="166">
        <v>481.90359999999998</v>
      </c>
      <c r="M46" s="166">
        <v>503.67</v>
      </c>
      <c r="N46" s="166">
        <v>489.17919999999998</v>
      </c>
      <c r="O46" s="166">
        <v>227.78389999999999</v>
      </c>
      <c r="P46" s="166">
        <v>227.7576</v>
      </c>
      <c r="Q46" s="166">
        <v>227.87889999999999</v>
      </c>
      <c r="R46" s="166">
        <v>224.4794</v>
      </c>
      <c r="S46" s="166">
        <v>220.32480000000001</v>
      </c>
      <c r="T46" s="166">
        <v>221.3383</v>
      </c>
      <c r="U46" s="166">
        <v>224.7</v>
      </c>
      <c r="V46" s="165">
        <v>0</v>
      </c>
      <c r="W46" s="166">
        <v>223.4</v>
      </c>
      <c r="X46" s="165">
        <v>139.18809999999999</v>
      </c>
      <c r="Y46" s="166">
        <v>140.5564</v>
      </c>
      <c r="Z46" s="166">
        <v>137.51650000000001</v>
      </c>
      <c r="AA46" s="166">
        <v>137.464</v>
      </c>
      <c r="AB46" s="166">
        <v>136.20599999999999</v>
      </c>
      <c r="AC46" s="165">
        <v>0</v>
      </c>
      <c r="AD46" s="166">
        <v>141.94159999999999</v>
      </c>
      <c r="AE46" s="165">
        <v>0</v>
      </c>
      <c r="AF46" s="166">
        <v>140.1251</v>
      </c>
    </row>
    <row r="47" spans="1:32" ht="18" customHeight="1" x14ac:dyDescent="0.25">
      <c r="A47" s="161" t="s">
        <v>84</v>
      </c>
      <c r="B47" s="161" t="s">
        <v>829</v>
      </c>
      <c r="C47" s="166">
        <v>498.6551</v>
      </c>
      <c r="D47" s="166">
        <v>499.07409999999999</v>
      </c>
      <c r="E47" s="165">
        <v>518.67809999999997</v>
      </c>
      <c r="F47" s="166">
        <v>504.64800000000002</v>
      </c>
      <c r="G47" s="166">
        <v>506.33199999999999</v>
      </c>
      <c r="H47" s="165">
        <v>508.31729999999999</v>
      </c>
      <c r="I47" s="165">
        <v>518.06730000000005</v>
      </c>
      <c r="J47" s="166">
        <v>499.0684</v>
      </c>
      <c r="K47" s="166">
        <v>497.63839999999999</v>
      </c>
      <c r="L47" s="166">
        <v>481.89920000000001</v>
      </c>
      <c r="M47" s="166">
        <v>504.04910000000001</v>
      </c>
      <c r="N47" s="166">
        <v>489.51819999999998</v>
      </c>
      <c r="O47" s="166">
        <v>226.76660000000001</v>
      </c>
      <c r="P47" s="166">
        <v>225.42609999999999</v>
      </c>
      <c r="Q47" s="166">
        <v>225.9392</v>
      </c>
      <c r="R47" s="166">
        <v>223.22290000000001</v>
      </c>
      <c r="S47" s="166">
        <v>218.22810000000001</v>
      </c>
      <c r="T47" s="166">
        <v>221.4503</v>
      </c>
      <c r="U47" s="166">
        <v>224.7</v>
      </c>
      <c r="V47" s="165">
        <v>0</v>
      </c>
      <c r="W47" s="166">
        <v>223.6</v>
      </c>
      <c r="X47" s="165">
        <v>139.18809999999999</v>
      </c>
      <c r="Y47" s="166">
        <v>140.99940000000001</v>
      </c>
      <c r="Z47" s="166">
        <v>137.05850000000001</v>
      </c>
      <c r="AA47" s="166">
        <v>137.5258</v>
      </c>
      <c r="AB47" s="166">
        <v>136.06800000000001</v>
      </c>
      <c r="AC47" s="165">
        <v>0</v>
      </c>
      <c r="AD47" s="166">
        <v>142.2636</v>
      </c>
      <c r="AE47" s="165">
        <v>0</v>
      </c>
      <c r="AF47" s="166">
        <v>139.75749999999999</v>
      </c>
    </row>
    <row r="48" spans="1:32" ht="18" customHeight="1" x14ac:dyDescent="0.25">
      <c r="A48" s="161" t="s">
        <v>84</v>
      </c>
      <c r="B48" s="161" t="s">
        <v>830</v>
      </c>
      <c r="C48" s="166">
        <v>498.60270000000003</v>
      </c>
      <c r="D48" s="166">
        <v>499.07409999999999</v>
      </c>
      <c r="E48" s="165">
        <v>518.67809999999997</v>
      </c>
      <c r="F48" s="166">
        <v>505.89640000000003</v>
      </c>
      <c r="G48" s="166">
        <v>507.84339999999997</v>
      </c>
      <c r="H48" s="165">
        <v>508.31729999999999</v>
      </c>
      <c r="I48" s="165">
        <v>518.06730000000005</v>
      </c>
      <c r="J48" s="166">
        <v>499.3571</v>
      </c>
      <c r="K48" s="166">
        <v>497.10739999999998</v>
      </c>
      <c r="L48" s="166">
        <v>481.51330000000002</v>
      </c>
      <c r="M48" s="166">
        <v>503.30430000000001</v>
      </c>
      <c r="N48" s="166">
        <v>489.52859999999998</v>
      </c>
      <c r="O48" s="166">
        <v>226.9949</v>
      </c>
      <c r="P48" s="166">
        <v>225.2816</v>
      </c>
      <c r="Q48" s="166">
        <v>225.82679999999999</v>
      </c>
      <c r="R48" s="166">
        <v>224.13319999999999</v>
      </c>
      <c r="S48" s="166">
        <v>218.83349999999999</v>
      </c>
      <c r="T48" s="166">
        <v>221.4391</v>
      </c>
      <c r="U48" s="166">
        <v>224.7</v>
      </c>
      <c r="V48" s="165">
        <v>0</v>
      </c>
      <c r="W48" s="166">
        <v>223.7</v>
      </c>
      <c r="X48" s="165">
        <v>139.18809999999999</v>
      </c>
      <c r="Y48" s="166">
        <v>140.96789999999999</v>
      </c>
      <c r="Z48" s="166">
        <v>137.25040000000001</v>
      </c>
      <c r="AA48" s="166">
        <v>137.25739999999999</v>
      </c>
      <c r="AB48" s="166">
        <v>135.97139999999999</v>
      </c>
      <c r="AC48" s="165">
        <v>0</v>
      </c>
      <c r="AD48" s="166">
        <v>142.1173</v>
      </c>
      <c r="AE48" s="165">
        <v>0</v>
      </c>
      <c r="AF48" s="166">
        <v>139.75749999999999</v>
      </c>
    </row>
    <row r="49" spans="1:32" ht="18" customHeight="1" x14ac:dyDescent="0.25">
      <c r="A49" s="161" t="s">
        <v>84</v>
      </c>
      <c r="B49" s="161" t="s">
        <v>831</v>
      </c>
      <c r="C49" s="169">
        <v>498.28789999999998</v>
      </c>
      <c r="D49" s="169">
        <v>498.86399999999998</v>
      </c>
      <c r="E49" s="168">
        <v>518.67809999999997</v>
      </c>
      <c r="F49" s="169">
        <v>505.72089999999997</v>
      </c>
      <c r="G49" s="169">
        <v>507.45909999999998</v>
      </c>
      <c r="H49" s="168">
        <v>508.31729999999999</v>
      </c>
      <c r="I49" s="168">
        <v>518.06730000000005</v>
      </c>
      <c r="J49" s="169">
        <v>499.45780000000002</v>
      </c>
      <c r="K49" s="169">
        <v>496.69319999999999</v>
      </c>
      <c r="L49" s="169">
        <v>480.65839999999997</v>
      </c>
      <c r="M49" s="169">
        <v>504.7047</v>
      </c>
      <c r="N49" s="169">
        <v>489.71440000000001</v>
      </c>
      <c r="O49" s="169">
        <v>227.1061</v>
      </c>
      <c r="P49" s="169">
        <v>225.1722</v>
      </c>
      <c r="Q49" s="169">
        <v>226.0967</v>
      </c>
      <c r="R49" s="169">
        <v>224.1781</v>
      </c>
      <c r="S49" s="169">
        <v>219.02549999999999</v>
      </c>
      <c r="T49" s="169">
        <v>221.5856</v>
      </c>
      <c r="U49" s="169">
        <v>224.7</v>
      </c>
      <c r="V49" s="168">
        <v>0</v>
      </c>
      <c r="W49" s="169">
        <v>223.6</v>
      </c>
      <c r="X49" s="168">
        <v>139.18809999999999</v>
      </c>
      <c r="Y49" s="169">
        <v>141.2619</v>
      </c>
      <c r="Z49" s="169">
        <v>137.23179999999999</v>
      </c>
      <c r="AA49" s="169">
        <v>137.38079999999999</v>
      </c>
      <c r="AB49" s="169">
        <v>136.20599999999999</v>
      </c>
      <c r="AC49" s="168">
        <v>0</v>
      </c>
      <c r="AD49" s="169">
        <v>142.17580000000001</v>
      </c>
      <c r="AE49" s="168">
        <v>0</v>
      </c>
      <c r="AF49" s="169">
        <v>140.08420000000001</v>
      </c>
    </row>
    <row r="50" spans="1:32" ht="18" customHeight="1" x14ac:dyDescent="0.25">
      <c r="A50" s="161" t="s">
        <v>84</v>
      </c>
      <c r="B50" s="161" t="s">
        <v>832</v>
      </c>
      <c r="C50" s="163">
        <v>499.0224</v>
      </c>
      <c r="D50" s="163">
        <v>499.96690000000001</v>
      </c>
      <c r="E50" s="162">
        <v>518.67809999999997</v>
      </c>
      <c r="F50" s="163">
        <v>507.0926</v>
      </c>
      <c r="G50" s="163">
        <v>508.59969999999998</v>
      </c>
      <c r="H50" s="162">
        <v>508.31729999999999</v>
      </c>
      <c r="I50" s="162">
        <v>518.06730000000005</v>
      </c>
      <c r="J50" s="163">
        <v>499.28890000000001</v>
      </c>
      <c r="K50" s="163">
        <v>496.33260000000001</v>
      </c>
      <c r="L50" s="163">
        <v>480.32279999999997</v>
      </c>
      <c r="M50" s="163">
        <v>503.94490000000002</v>
      </c>
      <c r="N50" s="163">
        <v>488.36689999999999</v>
      </c>
      <c r="O50" s="163">
        <v>227.58449999999999</v>
      </c>
      <c r="P50" s="163">
        <v>225.99449999999999</v>
      </c>
      <c r="Q50" s="163">
        <v>226.91669999999999</v>
      </c>
      <c r="R50" s="163">
        <v>224.63740000000001</v>
      </c>
      <c r="S50" s="163">
        <v>219.71209999999999</v>
      </c>
      <c r="T50" s="163">
        <v>220.66460000000001</v>
      </c>
      <c r="U50" s="163">
        <v>224</v>
      </c>
      <c r="V50" s="162">
        <v>0</v>
      </c>
      <c r="W50" s="163">
        <v>223.1</v>
      </c>
      <c r="X50" s="162">
        <v>139.18809999999999</v>
      </c>
      <c r="Y50" s="163">
        <v>139.1498</v>
      </c>
      <c r="Z50" s="163">
        <v>138.19720000000001</v>
      </c>
      <c r="AA50" s="163">
        <v>137.334</v>
      </c>
      <c r="AB50" s="163">
        <v>136.10939999999999</v>
      </c>
      <c r="AC50" s="162">
        <v>0</v>
      </c>
      <c r="AD50" s="163">
        <v>141.5171</v>
      </c>
      <c r="AE50" s="162">
        <v>0</v>
      </c>
      <c r="AF50" s="163">
        <v>140.1251</v>
      </c>
    </row>
    <row r="51" spans="1:32" ht="18" customHeight="1" x14ac:dyDescent="0.25">
      <c r="A51" s="161" t="s">
        <v>84</v>
      </c>
      <c r="B51" s="161" t="s">
        <v>833</v>
      </c>
      <c r="C51" s="166">
        <v>499.23219999999998</v>
      </c>
      <c r="D51" s="166">
        <v>500.17700000000002</v>
      </c>
      <c r="E51" s="165">
        <v>518.67809999999997</v>
      </c>
      <c r="F51" s="166">
        <v>506.60550000000001</v>
      </c>
      <c r="G51" s="166">
        <v>508.49540000000002</v>
      </c>
      <c r="H51" s="165">
        <v>508.31729999999999</v>
      </c>
      <c r="I51" s="165">
        <v>518.06730000000005</v>
      </c>
      <c r="J51" s="166">
        <v>498.85270000000003</v>
      </c>
      <c r="K51" s="166">
        <v>496.38650000000001</v>
      </c>
      <c r="L51" s="166">
        <v>480.03640000000001</v>
      </c>
      <c r="M51" s="166">
        <v>503.11680000000001</v>
      </c>
      <c r="N51" s="166">
        <v>487.84829999999999</v>
      </c>
      <c r="O51" s="166">
        <v>228.06469999999999</v>
      </c>
      <c r="P51" s="166">
        <v>225.76249999999999</v>
      </c>
      <c r="Q51" s="166">
        <v>226.96250000000001</v>
      </c>
      <c r="R51" s="166">
        <v>224.3142</v>
      </c>
      <c r="S51" s="166">
        <v>219.50540000000001</v>
      </c>
      <c r="T51" s="166">
        <v>221.21260000000001</v>
      </c>
      <c r="U51" s="166">
        <v>223.4</v>
      </c>
      <c r="V51" s="165">
        <v>0</v>
      </c>
      <c r="W51" s="166">
        <v>222.9</v>
      </c>
      <c r="X51" s="165">
        <v>139.18809999999999</v>
      </c>
      <c r="Y51" s="166">
        <v>139.82480000000001</v>
      </c>
      <c r="Z51" s="166">
        <v>137.7912</v>
      </c>
      <c r="AA51" s="166">
        <v>137.27629999999999</v>
      </c>
      <c r="AB51" s="166">
        <v>136.45439999999999</v>
      </c>
      <c r="AC51" s="165">
        <v>0</v>
      </c>
      <c r="AD51" s="166">
        <v>141.57570000000001</v>
      </c>
      <c r="AE51" s="165">
        <v>0</v>
      </c>
      <c r="AF51" s="166">
        <v>139.75749999999999</v>
      </c>
    </row>
    <row r="52" spans="1:32" ht="18" customHeight="1" x14ac:dyDescent="0.25">
      <c r="A52" s="161" t="s">
        <v>84</v>
      </c>
      <c r="B52" s="161" t="s">
        <v>834</v>
      </c>
      <c r="C52" s="166">
        <v>500.22890000000001</v>
      </c>
      <c r="D52" s="166">
        <v>502.75029999999998</v>
      </c>
      <c r="E52" s="165">
        <v>518.67809999999997</v>
      </c>
      <c r="F52" s="166">
        <v>506.89339999999999</v>
      </c>
      <c r="G52" s="166">
        <v>509.14170000000001</v>
      </c>
      <c r="H52" s="165">
        <v>508.31729999999999</v>
      </c>
      <c r="I52" s="165">
        <v>518.06730000000005</v>
      </c>
      <c r="J52" s="166">
        <v>497.89109999999999</v>
      </c>
      <c r="K52" s="166">
        <v>495.48020000000002</v>
      </c>
      <c r="L52" s="166">
        <v>479.8766</v>
      </c>
      <c r="M52" s="166">
        <v>502.73439999999999</v>
      </c>
      <c r="N52" s="166">
        <v>487.20370000000003</v>
      </c>
      <c r="O52" s="166">
        <v>228.54169999999999</v>
      </c>
      <c r="P52" s="166">
        <v>226.57560000000001</v>
      </c>
      <c r="Q52" s="166">
        <v>228.05019999999999</v>
      </c>
      <c r="R52" s="166">
        <v>224.12039999999999</v>
      </c>
      <c r="S52" s="166">
        <v>219.66040000000001</v>
      </c>
      <c r="T52" s="166">
        <v>220.7467</v>
      </c>
      <c r="U52" s="166">
        <v>223.4</v>
      </c>
      <c r="V52" s="165">
        <v>0</v>
      </c>
      <c r="W52" s="166">
        <v>223.1</v>
      </c>
      <c r="X52" s="165">
        <v>139.18809999999999</v>
      </c>
      <c r="Y52" s="166">
        <v>139.9323</v>
      </c>
      <c r="Z52" s="166">
        <v>138.17140000000001</v>
      </c>
      <c r="AA52" s="166">
        <v>137.17429999999999</v>
      </c>
      <c r="AB52" s="166">
        <v>136.33019999999999</v>
      </c>
      <c r="AC52" s="165">
        <v>0</v>
      </c>
      <c r="AD52" s="166">
        <v>141.5025</v>
      </c>
      <c r="AE52" s="165">
        <v>0</v>
      </c>
      <c r="AF52" s="166">
        <v>140.20679999999999</v>
      </c>
    </row>
    <row r="53" spans="1:32" ht="18" customHeight="1" x14ac:dyDescent="0.25">
      <c r="A53" s="161" t="s">
        <v>84</v>
      </c>
      <c r="B53" s="161" t="s">
        <v>835</v>
      </c>
      <c r="C53" s="166">
        <v>500.596</v>
      </c>
      <c r="D53" s="166">
        <v>500.17700000000002</v>
      </c>
      <c r="E53" s="165">
        <v>518.67809999999997</v>
      </c>
      <c r="F53" s="166">
        <v>506.36200000000002</v>
      </c>
      <c r="G53" s="166">
        <v>507.78199999999998</v>
      </c>
      <c r="H53" s="165">
        <v>508.31729999999999</v>
      </c>
      <c r="I53" s="165">
        <v>518.06730000000005</v>
      </c>
      <c r="J53" s="166">
        <v>498.95830000000001</v>
      </c>
      <c r="K53" s="166">
        <v>495.80250000000001</v>
      </c>
      <c r="L53" s="166">
        <v>480.56670000000003</v>
      </c>
      <c r="M53" s="166">
        <v>503.27890000000002</v>
      </c>
      <c r="N53" s="166">
        <v>488.3877</v>
      </c>
      <c r="O53" s="166">
        <v>229.291</v>
      </c>
      <c r="P53" s="166">
        <v>225.45580000000001</v>
      </c>
      <c r="Q53" s="166">
        <v>228.3322</v>
      </c>
      <c r="R53" s="166">
        <v>223.84710000000001</v>
      </c>
      <c r="S53" s="166">
        <v>219.17310000000001</v>
      </c>
      <c r="T53" s="166">
        <v>221.32550000000001</v>
      </c>
      <c r="U53" s="166">
        <v>223.4</v>
      </c>
      <c r="V53" s="165">
        <v>0</v>
      </c>
      <c r="W53" s="166">
        <v>223.2</v>
      </c>
      <c r="X53" s="165">
        <v>139.18809999999999</v>
      </c>
      <c r="Y53" s="166">
        <v>139.90039999999999</v>
      </c>
      <c r="Z53" s="166">
        <v>138.40530000000001</v>
      </c>
      <c r="AA53" s="166">
        <v>137.392</v>
      </c>
      <c r="AB53" s="166">
        <v>136.17840000000001</v>
      </c>
      <c r="AC53" s="165">
        <v>0</v>
      </c>
      <c r="AD53" s="166">
        <v>141.48779999999999</v>
      </c>
      <c r="AE53" s="165">
        <v>0</v>
      </c>
      <c r="AF53" s="166">
        <v>140.5335</v>
      </c>
    </row>
    <row r="54" spans="1:32" ht="18" customHeight="1" x14ac:dyDescent="0.25">
      <c r="A54" s="161" t="s">
        <v>84</v>
      </c>
      <c r="B54" s="161" t="s">
        <v>836</v>
      </c>
      <c r="C54" s="166">
        <v>498.07810000000001</v>
      </c>
      <c r="D54" s="166">
        <v>499.17910000000001</v>
      </c>
      <c r="E54" s="165">
        <v>518.67809999999997</v>
      </c>
      <c r="F54" s="166">
        <v>504.43880000000001</v>
      </c>
      <c r="G54" s="166">
        <v>505.18900000000002</v>
      </c>
      <c r="H54" s="165">
        <v>508.31729999999999</v>
      </c>
      <c r="I54" s="165">
        <v>518.06730000000005</v>
      </c>
      <c r="J54" s="166">
        <v>496.8476</v>
      </c>
      <c r="K54" s="166">
        <v>495.09870000000001</v>
      </c>
      <c r="L54" s="166">
        <v>480.16050000000001</v>
      </c>
      <c r="M54" s="166">
        <v>502.30930000000001</v>
      </c>
      <c r="N54" s="166">
        <v>487.73669999999998</v>
      </c>
      <c r="O54" s="166">
        <v>227.68209999999999</v>
      </c>
      <c r="P54" s="166">
        <v>222.60169999999999</v>
      </c>
      <c r="Q54" s="166">
        <v>225.34549999999999</v>
      </c>
      <c r="R54" s="166">
        <v>220.32329999999999</v>
      </c>
      <c r="S54" s="166">
        <v>218.03620000000001</v>
      </c>
      <c r="T54" s="166">
        <v>220.77719999999999</v>
      </c>
      <c r="U54" s="166">
        <v>223.4</v>
      </c>
      <c r="V54" s="165">
        <v>0</v>
      </c>
      <c r="W54" s="166">
        <v>223.4</v>
      </c>
      <c r="X54" s="166">
        <v>140.35210000000001</v>
      </c>
      <c r="Y54" s="166">
        <v>139.77500000000001</v>
      </c>
      <c r="Z54" s="166">
        <v>138.44649999999999</v>
      </c>
      <c r="AA54" s="166">
        <v>137.1815</v>
      </c>
      <c r="AB54" s="166">
        <v>135.14340000000001</v>
      </c>
      <c r="AC54" s="165">
        <v>0</v>
      </c>
      <c r="AD54" s="166">
        <v>141.5171</v>
      </c>
      <c r="AE54" s="165">
        <v>0</v>
      </c>
      <c r="AF54" s="166">
        <v>140.88069999999999</v>
      </c>
    </row>
    <row r="55" spans="1:32" ht="18" customHeight="1" x14ac:dyDescent="0.25">
      <c r="A55" s="161" t="s">
        <v>84</v>
      </c>
      <c r="B55" s="161" t="s">
        <v>837</v>
      </c>
      <c r="C55" s="166">
        <v>501.69760000000002</v>
      </c>
      <c r="D55" s="166">
        <v>505.84890000000001</v>
      </c>
      <c r="E55" s="165">
        <v>518.67809999999997</v>
      </c>
      <c r="F55" s="166">
        <v>507.8596</v>
      </c>
      <c r="G55" s="166">
        <v>509.05700000000002</v>
      </c>
      <c r="H55" s="165">
        <v>508.31729999999999</v>
      </c>
      <c r="I55" s="165">
        <v>518.06730000000005</v>
      </c>
      <c r="J55" s="166">
        <v>499.72149999999999</v>
      </c>
      <c r="K55" s="166">
        <v>496.50990000000002</v>
      </c>
      <c r="L55" s="166">
        <v>481.50389999999999</v>
      </c>
      <c r="M55" s="166">
        <v>503.81490000000002</v>
      </c>
      <c r="N55" s="166">
        <v>489.29180000000002</v>
      </c>
      <c r="O55" s="166">
        <v>229.51660000000001</v>
      </c>
      <c r="P55" s="166">
        <v>225.32339999999999</v>
      </c>
      <c r="Q55" s="166">
        <v>227.62979999999999</v>
      </c>
      <c r="R55" s="166">
        <v>221.66309999999999</v>
      </c>
      <c r="S55" s="166">
        <v>219.67519999999999</v>
      </c>
      <c r="T55" s="166">
        <v>221.03970000000001</v>
      </c>
      <c r="U55" s="166">
        <v>224</v>
      </c>
      <c r="V55" s="165">
        <v>0</v>
      </c>
      <c r="W55" s="166">
        <v>224.4</v>
      </c>
      <c r="X55" s="166">
        <v>140.65610000000001</v>
      </c>
      <c r="Y55" s="166">
        <v>140.22030000000001</v>
      </c>
      <c r="Z55" s="166">
        <v>138.56620000000001</v>
      </c>
      <c r="AA55" s="166">
        <v>137.239</v>
      </c>
      <c r="AB55" s="166">
        <v>135.69540000000001</v>
      </c>
      <c r="AC55" s="165">
        <v>0</v>
      </c>
      <c r="AD55" s="166">
        <v>141.79519999999999</v>
      </c>
      <c r="AE55" s="165">
        <v>0</v>
      </c>
      <c r="AF55" s="166">
        <v>140.94200000000001</v>
      </c>
    </row>
    <row r="56" spans="1:32" ht="18" customHeight="1" x14ac:dyDescent="0.25">
      <c r="A56" s="161" t="s">
        <v>84</v>
      </c>
      <c r="B56" s="161" t="s">
        <v>838</v>
      </c>
      <c r="C56" s="166">
        <v>501.69760000000002</v>
      </c>
      <c r="D56" s="166">
        <v>507.05680000000001</v>
      </c>
      <c r="E56" s="165">
        <v>518.67809999999997</v>
      </c>
      <c r="F56" s="166">
        <v>507.9332</v>
      </c>
      <c r="G56" s="166">
        <v>508.61579999999998</v>
      </c>
      <c r="H56" s="165">
        <v>508.95170000000002</v>
      </c>
      <c r="I56" s="165">
        <v>518.06730000000005</v>
      </c>
      <c r="J56" s="166">
        <v>499.47489999999999</v>
      </c>
      <c r="K56" s="166">
        <v>497.32429999999999</v>
      </c>
      <c r="L56" s="166">
        <v>481.66469999999998</v>
      </c>
      <c r="M56" s="166">
        <v>504.48219999999998</v>
      </c>
      <c r="N56" s="166">
        <v>489.04160000000002</v>
      </c>
      <c r="O56" s="166">
        <v>228.09950000000001</v>
      </c>
      <c r="P56" s="166">
        <v>224.70760000000001</v>
      </c>
      <c r="Q56" s="166">
        <v>226.14869999999999</v>
      </c>
      <c r="R56" s="166">
        <v>219.7979</v>
      </c>
      <c r="S56" s="166">
        <v>218.20599999999999</v>
      </c>
      <c r="T56" s="166">
        <v>221.55850000000001</v>
      </c>
      <c r="U56" s="166">
        <v>224.2</v>
      </c>
      <c r="V56" s="165">
        <v>0</v>
      </c>
      <c r="W56" s="166">
        <v>224.5</v>
      </c>
      <c r="X56" s="166">
        <v>141.52430000000001</v>
      </c>
      <c r="Y56" s="166">
        <v>140.5479</v>
      </c>
      <c r="Z56" s="166">
        <v>138.98060000000001</v>
      </c>
      <c r="AA56" s="166">
        <v>137.3383</v>
      </c>
      <c r="AB56" s="166">
        <v>135.999</v>
      </c>
      <c r="AC56" s="165">
        <v>0</v>
      </c>
      <c r="AD56" s="166">
        <v>142.07329999999999</v>
      </c>
      <c r="AE56" s="165">
        <v>0</v>
      </c>
      <c r="AF56" s="166">
        <v>141.04409999999999</v>
      </c>
    </row>
    <row r="57" spans="1:32" ht="18" customHeight="1" x14ac:dyDescent="0.25">
      <c r="A57" s="161" t="s">
        <v>839</v>
      </c>
      <c r="B57" s="161" t="s">
        <v>85</v>
      </c>
      <c r="C57" s="169">
        <v>503.06150000000002</v>
      </c>
      <c r="D57" s="169">
        <v>508.6848</v>
      </c>
      <c r="E57" s="168">
        <v>518.67809999999997</v>
      </c>
      <c r="F57" s="169">
        <v>509.1549</v>
      </c>
      <c r="G57" s="169">
        <v>509.12400000000002</v>
      </c>
      <c r="H57" s="168">
        <v>507.46539999999999</v>
      </c>
      <c r="I57" s="168">
        <v>518.06730000000005</v>
      </c>
      <c r="J57" s="169">
        <v>499.19310000000002</v>
      </c>
      <c r="K57" s="169">
        <v>497.226</v>
      </c>
      <c r="L57" s="169">
        <v>482.45069999999998</v>
      </c>
      <c r="M57" s="169">
        <v>504.21940000000001</v>
      </c>
      <c r="N57" s="169">
        <v>490.12990000000002</v>
      </c>
      <c r="O57" s="169">
        <v>228.53489999999999</v>
      </c>
      <c r="P57" s="169">
        <v>225.80189999999999</v>
      </c>
      <c r="Q57" s="169">
        <v>227.1063</v>
      </c>
      <c r="R57" s="169">
        <v>220.27860000000001</v>
      </c>
      <c r="S57" s="169">
        <v>218.69329999999999</v>
      </c>
      <c r="T57" s="169">
        <v>221.0915</v>
      </c>
      <c r="U57" s="169">
        <v>224.1</v>
      </c>
      <c r="V57" s="168">
        <v>0</v>
      </c>
      <c r="W57" s="169">
        <v>224.5</v>
      </c>
      <c r="X57" s="169">
        <v>140.83770000000001</v>
      </c>
      <c r="Y57" s="169">
        <v>140.50280000000001</v>
      </c>
      <c r="Z57" s="169">
        <v>138.953</v>
      </c>
      <c r="AA57" s="169">
        <v>137.2236</v>
      </c>
      <c r="AB57" s="169">
        <v>136.04040000000001</v>
      </c>
      <c r="AC57" s="168">
        <v>0</v>
      </c>
      <c r="AD57" s="169">
        <v>142.1173</v>
      </c>
      <c r="AE57" s="168">
        <v>0</v>
      </c>
      <c r="AF57" s="169">
        <v>141.2688</v>
      </c>
    </row>
    <row r="58" spans="1:32" x14ac:dyDescent="0.25">
      <c r="A58" s="229" t="s">
        <v>851</v>
      </c>
      <c r="B58" s="229"/>
      <c r="C58" s="171">
        <v>513.91999999999996</v>
      </c>
      <c r="D58" s="171">
        <v>522.9171</v>
      </c>
      <c r="E58" s="171">
        <v>521.19899999999996</v>
      </c>
      <c r="F58" s="171">
        <v>525.28589999999997</v>
      </c>
      <c r="G58" s="171">
        <v>524.94529999999997</v>
      </c>
      <c r="H58" s="171">
        <v>520.82000000000005</v>
      </c>
      <c r="I58" s="171">
        <v>518.06730000000005</v>
      </c>
      <c r="J58" s="171">
        <v>510.38060000000002</v>
      </c>
      <c r="K58" s="171">
        <v>508.40359999999998</v>
      </c>
      <c r="L58" s="171">
        <v>492.63990000000001</v>
      </c>
      <c r="M58" s="171">
        <v>513.78409999999997</v>
      </c>
      <c r="N58" s="171">
        <v>499.32100000000003</v>
      </c>
      <c r="O58" s="171">
        <v>229.51660000000001</v>
      </c>
      <c r="P58" s="171">
        <v>229.7021</v>
      </c>
      <c r="Q58" s="171">
        <v>228.90940000000001</v>
      </c>
      <c r="R58" s="171">
        <v>224.63740000000001</v>
      </c>
      <c r="S58" s="171">
        <v>223.36660000000001</v>
      </c>
      <c r="T58" s="171">
        <v>223.80760000000001</v>
      </c>
      <c r="U58" s="171">
        <v>228.5</v>
      </c>
      <c r="V58" s="171">
        <v>0</v>
      </c>
      <c r="W58" s="171">
        <v>227.8</v>
      </c>
      <c r="X58" s="171">
        <v>142.2611</v>
      </c>
      <c r="Y58" s="171">
        <v>141.8999</v>
      </c>
      <c r="Z58" s="171">
        <v>140.68879999999999</v>
      </c>
      <c r="AA58" s="171">
        <v>138.15780000000001</v>
      </c>
      <c r="AB58" s="171">
        <v>137.00640000000001</v>
      </c>
      <c r="AC58" s="171">
        <v>0</v>
      </c>
      <c r="AD58" s="171">
        <v>143.52250000000001</v>
      </c>
      <c r="AE58" s="171">
        <v>0</v>
      </c>
      <c r="AF58" s="171">
        <v>142.5145</v>
      </c>
    </row>
    <row r="59" spans="1:32" x14ac:dyDescent="0.25">
      <c r="A59" s="229" t="s">
        <v>852</v>
      </c>
      <c r="B59" s="229"/>
      <c r="C59" s="171">
        <v>492.72750000000002</v>
      </c>
      <c r="D59" s="171">
        <v>498.86399999999998</v>
      </c>
      <c r="E59" s="171">
        <v>518.67809999999997</v>
      </c>
      <c r="F59" s="171">
        <v>499.27440000000001</v>
      </c>
      <c r="G59" s="171">
        <v>500.08730000000003</v>
      </c>
      <c r="H59" s="171">
        <v>503.3306</v>
      </c>
      <c r="I59" s="171">
        <v>518.06730000000005</v>
      </c>
      <c r="J59" s="171">
        <v>496.8476</v>
      </c>
      <c r="K59" s="171">
        <v>494.90679999999998</v>
      </c>
      <c r="L59" s="171">
        <v>475.0324</v>
      </c>
      <c r="M59" s="171">
        <v>501.67970000000003</v>
      </c>
      <c r="N59" s="171">
        <v>486.62060000000002</v>
      </c>
      <c r="O59" s="171">
        <v>223.59299999999999</v>
      </c>
      <c r="P59" s="171">
        <v>222.16550000000001</v>
      </c>
      <c r="Q59" s="171">
        <v>220.87039999999999</v>
      </c>
      <c r="R59" s="171">
        <v>218.45320000000001</v>
      </c>
      <c r="S59" s="171">
        <v>213.577</v>
      </c>
      <c r="T59" s="171">
        <v>220.66460000000001</v>
      </c>
      <c r="U59" s="171">
        <v>222.8</v>
      </c>
      <c r="V59" s="171">
        <v>0</v>
      </c>
      <c r="W59" s="171">
        <v>220.9</v>
      </c>
      <c r="X59" s="171">
        <v>138.1995</v>
      </c>
      <c r="Y59" s="171">
        <v>139.10740000000001</v>
      </c>
      <c r="Z59" s="171">
        <v>136.68940000000001</v>
      </c>
      <c r="AA59" s="171">
        <v>136.84059999999999</v>
      </c>
      <c r="AB59" s="171">
        <v>134.3982</v>
      </c>
      <c r="AC59" s="171">
        <v>0</v>
      </c>
      <c r="AD59" s="171">
        <v>140.66810000000001</v>
      </c>
      <c r="AE59" s="171">
        <v>0</v>
      </c>
      <c r="AF59" s="171">
        <v>139.34899999999999</v>
      </c>
    </row>
    <row r="60" spans="1:32" x14ac:dyDescent="0.25">
      <c r="A60" s="229" t="s">
        <v>853</v>
      </c>
      <c r="B60" s="229"/>
      <c r="C60" s="171">
        <v>504.09316250000001</v>
      </c>
      <c r="D60" s="171">
        <v>509.84019166666667</v>
      </c>
      <c r="E60" s="171">
        <v>518.92428333333328</v>
      </c>
      <c r="F60" s="171">
        <v>511.51043750000002</v>
      </c>
      <c r="G60" s="171">
        <v>512.2921229166667</v>
      </c>
      <c r="H60" s="171">
        <v>511.70212916666668</v>
      </c>
      <c r="I60" s="171">
        <v>518.06730000000005</v>
      </c>
      <c r="J60" s="171">
        <v>503.62715833333334</v>
      </c>
      <c r="K60" s="171">
        <v>500.37913958333331</v>
      </c>
      <c r="L60" s="171">
        <v>483.44540833333326</v>
      </c>
      <c r="M60" s="171">
        <v>507.08311250000003</v>
      </c>
      <c r="N60" s="171">
        <v>491.8573854166666</v>
      </c>
      <c r="O60" s="171">
        <v>227.09952291666667</v>
      </c>
      <c r="P60" s="171">
        <v>226.17012916666667</v>
      </c>
      <c r="Q60" s="171">
        <v>225.982775</v>
      </c>
      <c r="R60" s="171">
        <v>222.27155833333333</v>
      </c>
      <c r="S60" s="171">
        <v>218.60973749999999</v>
      </c>
      <c r="T60" s="171">
        <v>221.8633833333333</v>
      </c>
      <c r="U60" s="171">
        <v>225.22916666666666</v>
      </c>
      <c r="V60" s="171">
        <v>0</v>
      </c>
      <c r="W60" s="171">
        <v>224.23124999999999</v>
      </c>
      <c r="X60" s="171">
        <v>140.35286249999999</v>
      </c>
      <c r="Y60" s="171">
        <v>140.34083125000001</v>
      </c>
      <c r="Z60" s="171">
        <v>138.390975</v>
      </c>
      <c r="AA60" s="171">
        <v>137.39017083333331</v>
      </c>
      <c r="AB60" s="171">
        <v>135.75635</v>
      </c>
      <c r="AC60" s="171">
        <v>0</v>
      </c>
      <c r="AD60" s="171">
        <v>141.83456041666665</v>
      </c>
      <c r="AE60" s="171">
        <v>0</v>
      </c>
      <c r="AF60" s="171">
        <v>140.77945416666665</v>
      </c>
    </row>
    <row r="61" spans="1:32" x14ac:dyDescent="0.25">
      <c r="A61" s="229" t="s">
        <v>2407</v>
      </c>
      <c r="B61" s="229"/>
      <c r="C61" s="159" t="s">
        <v>208</v>
      </c>
      <c r="D61" s="159" t="s">
        <v>208</v>
      </c>
      <c r="E61" s="159" t="s">
        <v>208</v>
      </c>
      <c r="F61" s="159" t="s">
        <v>2408</v>
      </c>
      <c r="G61" s="159" t="s">
        <v>2408</v>
      </c>
      <c r="H61" s="159" t="s">
        <v>2408</v>
      </c>
      <c r="I61" s="159" t="s">
        <v>2409</v>
      </c>
      <c r="J61" s="159" t="s">
        <v>2409</v>
      </c>
      <c r="K61" s="159" t="s">
        <v>2409</v>
      </c>
      <c r="L61" s="159" t="s">
        <v>2409</v>
      </c>
      <c r="M61" s="159" t="s">
        <v>2409</v>
      </c>
      <c r="N61" s="159" t="s">
        <v>2409</v>
      </c>
      <c r="O61" s="159" t="s">
        <v>208</v>
      </c>
      <c r="P61" s="159" t="s">
        <v>208</v>
      </c>
      <c r="Q61" s="159" t="s">
        <v>208</v>
      </c>
      <c r="R61" s="159" t="s">
        <v>2408</v>
      </c>
      <c r="S61" s="159" t="s">
        <v>2408</v>
      </c>
      <c r="T61" s="159" t="s">
        <v>2409</v>
      </c>
      <c r="U61" s="159" t="s">
        <v>2409</v>
      </c>
      <c r="V61" s="159" t="s">
        <v>2409</v>
      </c>
      <c r="W61" s="159" t="s">
        <v>2409</v>
      </c>
      <c r="X61" s="159" t="s">
        <v>2409</v>
      </c>
      <c r="Y61" s="159" t="s">
        <v>2409</v>
      </c>
      <c r="Z61" s="159" t="s">
        <v>2409</v>
      </c>
      <c r="AA61" s="159" t="s">
        <v>2409</v>
      </c>
      <c r="AB61" s="159" t="s">
        <v>2409</v>
      </c>
      <c r="AC61" s="159" t="s">
        <v>2409</v>
      </c>
      <c r="AD61" s="159" t="s">
        <v>2409</v>
      </c>
      <c r="AE61" s="159" t="s">
        <v>2409</v>
      </c>
      <c r="AF61" s="159" t="s">
        <v>2409</v>
      </c>
    </row>
    <row r="62" spans="1:32" ht="27" customHeight="1" x14ac:dyDescent="0.25">
      <c r="A62" s="229" t="s">
        <v>3</v>
      </c>
      <c r="B62" s="229"/>
      <c r="C62" s="230" t="s">
        <v>520</v>
      </c>
      <c r="D62" s="230"/>
      <c r="E62" s="230"/>
      <c r="F62" s="230"/>
      <c r="G62" s="230"/>
      <c r="H62" s="230"/>
      <c r="I62" s="230" t="s">
        <v>200</v>
      </c>
      <c r="J62" s="230" t="s">
        <v>520</v>
      </c>
      <c r="K62" s="230" t="s">
        <v>200</v>
      </c>
      <c r="L62" s="230" t="s">
        <v>520</v>
      </c>
      <c r="M62" s="230" t="s">
        <v>350</v>
      </c>
      <c r="N62" s="230" t="s">
        <v>200</v>
      </c>
      <c r="O62" s="230" t="s">
        <v>424</v>
      </c>
      <c r="P62" s="230"/>
      <c r="Q62" s="230"/>
      <c r="R62" s="230"/>
      <c r="S62" s="230"/>
      <c r="T62" s="230" t="s">
        <v>520</v>
      </c>
      <c r="U62" s="230" t="s">
        <v>2417</v>
      </c>
      <c r="V62" s="230"/>
      <c r="W62" s="230"/>
      <c r="X62" s="230" t="s">
        <v>424</v>
      </c>
      <c r="Y62" s="230" t="s">
        <v>502</v>
      </c>
      <c r="Z62" s="230" t="s">
        <v>424</v>
      </c>
      <c r="AA62" s="230" t="s">
        <v>2418</v>
      </c>
      <c r="AB62" s="230" t="s">
        <v>579</v>
      </c>
      <c r="AC62" s="230" t="s">
        <v>424</v>
      </c>
      <c r="AD62" s="230" t="s">
        <v>103</v>
      </c>
      <c r="AE62" s="230" t="s">
        <v>424</v>
      </c>
      <c r="AF62" s="230"/>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4" t="s">
        <v>2778</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2"/>
      <c r="B65" s="1" t="s">
        <v>2421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3"/>
      <c r="B66" s="1" t="s">
        <v>2422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5" t="s">
        <v>0</v>
      </c>
      <c r="C3" s="196"/>
      <c r="D3" s="196"/>
      <c r="E3" s="196"/>
      <c r="F3" s="196"/>
      <c r="G3" s="196"/>
    </row>
    <row r="4" spans="1:7" ht="0" hidden="1" customHeight="1" x14ac:dyDescent="0.25">
      <c r="A4" s="1"/>
      <c r="B4" s="1"/>
      <c r="C4" s="1"/>
      <c r="D4" s="1"/>
      <c r="E4" s="1"/>
      <c r="F4" s="1"/>
      <c r="G4" s="1"/>
    </row>
    <row r="5" spans="1:7" ht="30" customHeight="1" x14ac:dyDescent="0.35">
      <c r="A5" s="1"/>
      <c r="B5" s="22" t="s">
        <v>2779</v>
      </c>
      <c r="C5" s="1"/>
      <c r="D5" s="1"/>
      <c r="E5" s="1"/>
      <c r="F5" s="1"/>
      <c r="G5" s="1"/>
    </row>
    <row r="6" spans="1:7" ht="35.1" customHeight="1" x14ac:dyDescent="0.25">
      <c r="A6" s="1"/>
      <c r="B6" s="3" t="s">
        <v>3</v>
      </c>
      <c r="C6" s="3" t="s">
        <v>4</v>
      </c>
      <c r="D6" s="3" t="s">
        <v>6</v>
      </c>
      <c r="E6" s="3" t="s">
        <v>7</v>
      </c>
      <c r="F6" s="3" t="s">
        <v>8</v>
      </c>
      <c r="G6" s="3" t="s">
        <v>2780</v>
      </c>
    </row>
    <row r="7" spans="1:7" x14ac:dyDescent="0.25">
      <c r="A7" s="1"/>
      <c r="B7" s="6" t="s">
        <v>22</v>
      </c>
      <c r="C7" s="6" t="s">
        <v>2781</v>
      </c>
      <c r="D7" s="85" t="s">
        <v>2782</v>
      </c>
      <c r="E7" s="85" t="s">
        <v>2783</v>
      </c>
      <c r="F7" s="85" t="s">
        <v>2784</v>
      </c>
      <c r="G7" s="6" t="s">
        <v>2785</v>
      </c>
    </row>
    <row r="8" spans="1:7" x14ac:dyDescent="0.25">
      <c r="A8" s="1"/>
      <c r="B8" s="6" t="s">
        <v>22</v>
      </c>
      <c r="C8" s="6" t="s">
        <v>2786</v>
      </c>
      <c r="D8" s="85" t="s">
        <v>2787</v>
      </c>
      <c r="E8" s="85" t="s">
        <v>2788</v>
      </c>
      <c r="F8" s="85" t="s">
        <v>2789</v>
      </c>
      <c r="G8" s="6" t="s">
        <v>2790</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30" customHeight="1" x14ac:dyDescent="0.35">
      <c r="A5" s="1"/>
      <c r="B5" s="22" t="s">
        <v>2791</v>
      </c>
      <c r="C5" s="1"/>
      <c r="D5" s="1"/>
      <c r="E5" s="1"/>
      <c r="F5" s="1"/>
      <c r="G5" s="1"/>
      <c r="H5" s="1"/>
      <c r="I5" s="1"/>
    </row>
    <row r="6" spans="1:9" ht="35.1" customHeight="1" x14ac:dyDescent="0.25">
      <c r="A6" s="1"/>
      <c r="B6" s="3" t="s">
        <v>4</v>
      </c>
      <c r="C6" s="3" t="s">
        <v>2792</v>
      </c>
      <c r="D6" s="3" t="s">
        <v>2793</v>
      </c>
      <c r="E6" s="3" t="s">
        <v>7</v>
      </c>
      <c r="F6" s="3" t="s">
        <v>8</v>
      </c>
      <c r="G6" s="3" t="s">
        <v>2794</v>
      </c>
      <c r="H6" s="3" t="s">
        <v>2780</v>
      </c>
      <c r="I6" s="3" t="s">
        <v>2795</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75"/>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18" x14ac:dyDescent="0.25">
      <c r="A5" s="1"/>
      <c r="B5" s="2" t="s">
        <v>2796</v>
      </c>
      <c r="C5" s="1"/>
      <c r="D5" s="1"/>
      <c r="E5" s="1"/>
      <c r="F5" s="1"/>
      <c r="G5" s="1"/>
      <c r="H5" s="1"/>
      <c r="I5" s="1"/>
    </row>
    <row r="6" spans="1:9" ht="30" customHeight="1" x14ac:dyDescent="0.25">
      <c r="A6" s="1"/>
      <c r="B6" s="199" t="s">
        <v>2797</v>
      </c>
      <c r="C6" s="199"/>
      <c r="D6" s="199"/>
      <c r="E6" s="199"/>
      <c r="F6" s="199"/>
      <c r="G6" s="199"/>
      <c r="H6" s="199"/>
      <c r="I6" s="199"/>
    </row>
    <row r="7" spans="1:9" ht="20.100000000000001" customHeight="1" x14ac:dyDescent="0.25">
      <c r="A7" s="1"/>
      <c r="B7" s="199" t="s">
        <v>2798</v>
      </c>
      <c r="C7" s="199" t="s">
        <v>2799</v>
      </c>
      <c r="D7" s="199"/>
      <c r="E7" s="199" t="s">
        <v>2800</v>
      </c>
      <c r="F7" s="199"/>
      <c r="G7" s="199" t="s">
        <v>2801</v>
      </c>
      <c r="H7" s="199"/>
      <c r="I7" s="199"/>
    </row>
    <row r="8" spans="1:9" ht="20.100000000000001" customHeight="1" x14ac:dyDescent="0.25">
      <c r="A8" s="1"/>
      <c r="B8" s="199"/>
      <c r="C8" s="3" t="s">
        <v>2802</v>
      </c>
      <c r="D8" s="3" t="s">
        <v>2803</v>
      </c>
      <c r="E8" s="3" t="s">
        <v>2802</v>
      </c>
      <c r="F8" s="3" t="s">
        <v>2803</v>
      </c>
      <c r="G8" s="3" t="s">
        <v>2802</v>
      </c>
      <c r="H8" s="3" t="s">
        <v>2803</v>
      </c>
      <c r="I8" s="3" t="s">
        <v>2804</v>
      </c>
    </row>
    <row r="9" spans="1:9" ht="25.5" x14ac:dyDescent="0.25">
      <c r="A9" s="1"/>
      <c r="B9" s="85" t="s">
        <v>2805</v>
      </c>
      <c r="C9" s="85" t="s">
        <v>2806</v>
      </c>
      <c r="D9" s="85" t="s">
        <v>2806</v>
      </c>
      <c r="E9" s="85" t="s">
        <v>2806</v>
      </c>
      <c r="F9" s="85" t="s">
        <v>2806</v>
      </c>
      <c r="G9" s="85" t="s">
        <v>2806</v>
      </c>
      <c r="H9" s="85" t="s">
        <v>2806</v>
      </c>
      <c r="I9" s="85" t="s">
        <v>2807</v>
      </c>
    </row>
    <row r="10" spans="1:9" ht="25.5" x14ac:dyDescent="0.25">
      <c r="A10" s="1"/>
      <c r="B10" s="85" t="s">
        <v>2808</v>
      </c>
      <c r="C10" s="85" t="s">
        <v>2806</v>
      </c>
      <c r="D10" s="85" t="s">
        <v>2806</v>
      </c>
      <c r="E10" s="85" t="s">
        <v>2806</v>
      </c>
      <c r="F10" s="85" t="s">
        <v>2806</v>
      </c>
      <c r="G10" s="85" t="s">
        <v>2806</v>
      </c>
      <c r="H10" s="85" t="s">
        <v>2806</v>
      </c>
      <c r="I10" s="85" t="s">
        <v>2807</v>
      </c>
    </row>
    <row r="11" spans="1:9" ht="25.5" x14ac:dyDescent="0.25">
      <c r="A11" s="1"/>
      <c r="B11" s="85" t="s">
        <v>2809</v>
      </c>
      <c r="C11" s="85" t="s">
        <v>2810</v>
      </c>
      <c r="D11" s="85" t="s">
        <v>2811</v>
      </c>
      <c r="E11" s="85" t="s">
        <v>2812</v>
      </c>
      <c r="F11" s="85" t="s">
        <v>2813</v>
      </c>
      <c r="G11" s="85" t="s">
        <v>946</v>
      </c>
      <c r="H11" s="85" t="s">
        <v>946</v>
      </c>
      <c r="I11" s="85" t="s">
        <v>946</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199" t="s">
        <v>2814</v>
      </c>
      <c r="C14" s="199"/>
      <c r="D14" s="199"/>
      <c r="E14" s="199"/>
      <c r="F14" s="199"/>
      <c r="G14" s="199"/>
      <c r="H14" s="199"/>
      <c r="I14" s="199"/>
    </row>
    <row r="15" spans="1:9" ht="20.100000000000001" customHeight="1" x14ac:dyDescent="0.25">
      <c r="A15" s="1"/>
      <c r="B15" s="199" t="s">
        <v>2798</v>
      </c>
      <c r="C15" s="199" t="s">
        <v>2799</v>
      </c>
      <c r="D15" s="199"/>
      <c r="E15" s="199" t="s">
        <v>2800</v>
      </c>
      <c r="F15" s="199"/>
      <c r="G15" s="199" t="s">
        <v>2801</v>
      </c>
      <c r="H15" s="199"/>
      <c r="I15" s="199"/>
    </row>
    <row r="16" spans="1:9" ht="20.100000000000001" customHeight="1" x14ac:dyDescent="0.25">
      <c r="A16" s="1"/>
      <c r="B16" s="199"/>
      <c r="C16" s="3" t="s">
        <v>2802</v>
      </c>
      <c r="D16" s="3" t="s">
        <v>2803</v>
      </c>
      <c r="E16" s="3" t="s">
        <v>2802</v>
      </c>
      <c r="F16" s="3" t="s">
        <v>2803</v>
      </c>
      <c r="G16" s="3" t="s">
        <v>2802</v>
      </c>
      <c r="H16" s="3" t="s">
        <v>2803</v>
      </c>
      <c r="I16" s="3" t="s">
        <v>2804</v>
      </c>
    </row>
    <row r="17" spans="1:9" ht="25.5" x14ac:dyDescent="0.25">
      <c r="A17" s="1"/>
      <c r="B17" s="85" t="s">
        <v>2805</v>
      </c>
      <c r="C17" s="85" t="s">
        <v>2806</v>
      </c>
      <c r="D17" s="85" t="s">
        <v>2806</v>
      </c>
      <c r="E17" s="85" t="s">
        <v>2806</v>
      </c>
      <c r="F17" s="85" t="s">
        <v>2806</v>
      </c>
      <c r="G17" s="85" t="s">
        <v>2806</v>
      </c>
      <c r="H17" s="85" t="s">
        <v>2806</v>
      </c>
      <c r="I17" s="85" t="s">
        <v>2807</v>
      </c>
    </row>
    <row r="18" spans="1:9" ht="25.5" x14ac:dyDescent="0.25">
      <c r="A18" s="1"/>
      <c r="B18" s="85" t="s">
        <v>2808</v>
      </c>
      <c r="C18" s="85" t="s">
        <v>2806</v>
      </c>
      <c r="D18" s="85" t="s">
        <v>2806</v>
      </c>
      <c r="E18" s="85" t="s">
        <v>2806</v>
      </c>
      <c r="F18" s="85" t="s">
        <v>2806</v>
      </c>
      <c r="G18" s="85" t="s">
        <v>2806</v>
      </c>
      <c r="H18" s="85" t="s">
        <v>2806</v>
      </c>
      <c r="I18" s="85" t="s">
        <v>2807</v>
      </c>
    </row>
    <row r="19" spans="1:9" ht="25.5" x14ac:dyDescent="0.25">
      <c r="A19" s="1"/>
      <c r="B19" s="85" t="s">
        <v>2809</v>
      </c>
      <c r="C19" s="85" t="s">
        <v>2815</v>
      </c>
      <c r="D19" s="85" t="s">
        <v>2816</v>
      </c>
      <c r="E19" s="85" t="s">
        <v>2812</v>
      </c>
      <c r="F19" s="85" t="s">
        <v>2813</v>
      </c>
      <c r="G19" s="85" t="s">
        <v>946</v>
      </c>
      <c r="H19" s="85" t="s">
        <v>946</v>
      </c>
      <c r="I19" s="85" t="s">
        <v>946</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199" t="s">
        <v>778</v>
      </c>
      <c r="C22" s="199"/>
      <c r="D22" s="199"/>
      <c r="E22" s="199"/>
      <c r="F22" s="199"/>
      <c r="G22" s="199"/>
      <c r="H22" s="199"/>
      <c r="I22" s="199"/>
    </row>
    <row r="23" spans="1:9" ht="20.100000000000001" customHeight="1" x14ac:dyDescent="0.25">
      <c r="A23" s="1"/>
      <c r="B23" s="199" t="s">
        <v>2798</v>
      </c>
      <c r="C23" s="199" t="s">
        <v>2799</v>
      </c>
      <c r="D23" s="199"/>
      <c r="E23" s="199" t="s">
        <v>2800</v>
      </c>
      <c r="F23" s="199"/>
      <c r="G23" s="199" t="s">
        <v>2801</v>
      </c>
      <c r="H23" s="199"/>
      <c r="I23" s="199"/>
    </row>
    <row r="24" spans="1:9" ht="20.100000000000001" customHeight="1" x14ac:dyDescent="0.25">
      <c r="A24" s="1"/>
      <c r="B24" s="199"/>
      <c r="C24" s="3" t="s">
        <v>2802</v>
      </c>
      <c r="D24" s="3" t="s">
        <v>2803</v>
      </c>
      <c r="E24" s="3" t="s">
        <v>2802</v>
      </c>
      <c r="F24" s="3" t="s">
        <v>2803</v>
      </c>
      <c r="G24" s="3" t="s">
        <v>2802</v>
      </c>
      <c r="H24" s="3" t="s">
        <v>2803</v>
      </c>
      <c r="I24" s="3" t="s">
        <v>2804</v>
      </c>
    </row>
    <row r="25" spans="1:9" ht="25.5" x14ac:dyDescent="0.25">
      <c r="A25" s="1"/>
      <c r="B25" s="85" t="s">
        <v>2805</v>
      </c>
      <c r="C25" s="85" t="s">
        <v>2806</v>
      </c>
      <c r="D25" s="85" t="s">
        <v>2806</v>
      </c>
      <c r="E25" s="85" t="s">
        <v>2806</v>
      </c>
      <c r="F25" s="85" t="s">
        <v>2806</v>
      </c>
      <c r="G25" s="85" t="s">
        <v>2806</v>
      </c>
      <c r="H25" s="85" t="s">
        <v>2806</v>
      </c>
      <c r="I25" s="85" t="s">
        <v>2807</v>
      </c>
    </row>
    <row r="26" spans="1:9" ht="25.5" x14ac:dyDescent="0.25">
      <c r="A26" s="1"/>
      <c r="B26" s="85" t="s">
        <v>2808</v>
      </c>
      <c r="C26" s="85" t="s">
        <v>2806</v>
      </c>
      <c r="D26" s="85" t="s">
        <v>2806</v>
      </c>
      <c r="E26" s="85" t="s">
        <v>2806</v>
      </c>
      <c r="F26" s="85" t="s">
        <v>2806</v>
      </c>
      <c r="G26" s="85" t="s">
        <v>2806</v>
      </c>
      <c r="H26" s="85" t="s">
        <v>2806</v>
      </c>
      <c r="I26" s="85" t="s">
        <v>2807</v>
      </c>
    </row>
    <row r="27" spans="1:9" x14ac:dyDescent="0.25">
      <c r="A27" s="1"/>
      <c r="B27" s="85" t="s">
        <v>2809</v>
      </c>
      <c r="C27" s="85" t="s">
        <v>2806</v>
      </c>
      <c r="D27" s="85" t="s">
        <v>2806</v>
      </c>
      <c r="E27" s="85" t="s">
        <v>2806</v>
      </c>
      <c r="F27" s="85" t="s">
        <v>2806</v>
      </c>
      <c r="G27" s="85" t="s">
        <v>946</v>
      </c>
      <c r="H27" s="85" t="s">
        <v>946</v>
      </c>
      <c r="I27" s="85" t="s">
        <v>946</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199" t="s">
        <v>2817</v>
      </c>
      <c r="C30" s="199"/>
      <c r="D30" s="199"/>
      <c r="E30" s="199"/>
      <c r="F30" s="199"/>
      <c r="G30" s="199"/>
      <c r="H30" s="199"/>
      <c r="I30" s="199"/>
    </row>
    <row r="31" spans="1:9" ht="20.100000000000001" customHeight="1" x14ac:dyDescent="0.25">
      <c r="A31" s="1"/>
      <c r="B31" s="199" t="s">
        <v>2798</v>
      </c>
      <c r="C31" s="199" t="s">
        <v>2799</v>
      </c>
      <c r="D31" s="199"/>
      <c r="E31" s="199" t="s">
        <v>2800</v>
      </c>
      <c r="F31" s="199"/>
      <c r="G31" s="199" t="s">
        <v>2801</v>
      </c>
      <c r="H31" s="199"/>
      <c r="I31" s="199"/>
    </row>
    <row r="32" spans="1:9" ht="20.100000000000001" customHeight="1" x14ac:dyDescent="0.25">
      <c r="A32" s="1"/>
      <c r="B32" s="199"/>
      <c r="C32" s="3" t="s">
        <v>2802</v>
      </c>
      <c r="D32" s="3" t="s">
        <v>2803</v>
      </c>
      <c r="E32" s="3" t="s">
        <v>2802</v>
      </c>
      <c r="F32" s="3" t="s">
        <v>2803</v>
      </c>
      <c r="G32" s="3" t="s">
        <v>2802</v>
      </c>
      <c r="H32" s="3" t="s">
        <v>2803</v>
      </c>
      <c r="I32" s="3" t="s">
        <v>2804</v>
      </c>
    </row>
    <row r="33" spans="1:9" ht="25.5" x14ac:dyDescent="0.25">
      <c r="A33" s="1"/>
      <c r="B33" s="85" t="s">
        <v>2805</v>
      </c>
      <c r="C33" s="85" t="s">
        <v>2806</v>
      </c>
      <c r="D33" s="85" t="s">
        <v>2806</v>
      </c>
      <c r="E33" s="85" t="s">
        <v>2806</v>
      </c>
      <c r="F33" s="85" t="s">
        <v>2806</v>
      </c>
      <c r="G33" s="85" t="s">
        <v>2806</v>
      </c>
      <c r="H33" s="85" t="s">
        <v>2806</v>
      </c>
      <c r="I33" s="85" t="s">
        <v>2807</v>
      </c>
    </row>
    <row r="34" spans="1:9" ht="25.5" x14ac:dyDescent="0.25">
      <c r="A34" s="1"/>
      <c r="B34" s="85" t="s">
        <v>2808</v>
      </c>
      <c r="C34" s="85" t="s">
        <v>2806</v>
      </c>
      <c r="D34" s="85" t="s">
        <v>2806</v>
      </c>
      <c r="E34" s="85" t="s">
        <v>2806</v>
      </c>
      <c r="F34" s="85" t="s">
        <v>2806</v>
      </c>
      <c r="G34" s="85" t="s">
        <v>2806</v>
      </c>
      <c r="H34" s="85" t="s">
        <v>2806</v>
      </c>
      <c r="I34" s="85" t="s">
        <v>2807</v>
      </c>
    </row>
    <row r="35" spans="1:9" ht="25.5" x14ac:dyDescent="0.25">
      <c r="A35" s="1"/>
      <c r="B35" s="85" t="s">
        <v>2809</v>
      </c>
      <c r="C35" s="85" t="s">
        <v>2815</v>
      </c>
      <c r="D35" s="85" t="s">
        <v>2816</v>
      </c>
      <c r="E35" s="85" t="s">
        <v>2812</v>
      </c>
      <c r="F35" s="85" t="s">
        <v>2813</v>
      </c>
      <c r="G35" s="85" t="s">
        <v>946</v>
      </c>
      <c r="H35" s="85" t="s">
        <v>946</v>
      </c>
      <c r="I35" s="85" t="s">
        <v>946</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199" t="s">
        <v>2764</v>
      </c>
      <c r="C38" s="199"/>
      <c r="D38" s="199"/>
      <c r="E38" s="199"/>
      <c r="F38" s="199"/>
      <c r="G38" s="199"/>
      <c r="H38" s="199"/>
      <c r="I38" s="199"/>
    </row>
    <row r="39" spans="1:9" ht="20.100000000000001" customHeight="1" x14ac:dyDescent="0.25">
      <c r="A39" s="1"/>
      <c r="B39" s="199" t="s">
        <v>2798</v>
      </c>
      <c r="C39" s="199" t="s">
        <v>2799</v>
      </c>
      <c r="D39" s="199"/>
      <c r="E39" s="199" t="s">
        <v>2800</v>
      </c>
      <c r="F39" s="199"/>
      <c r="G39" s="199" t="s">
        <v>2801</v>
      </c>
      <c r="H39" s="199"/>
      <c r="I39" s="199"/>
    </row>
    <row r="40" spans="1:9" ht="20.100000000000001" customHeight="1" x14ac:dyDescent="0.25">
      <c r="A40" s="1"/>
      <c r="B40" s="199"/>
      <c r="C40" s="3" t="s">
        <v>2802</v>
      </c>
      <c r="D40" s="3" t="s">
        <v>2803</v>
      </c>
      <c r="E40" s="3" t="s">
        <v>2802</v>
      </c>
      <c r="F40" s="3" t="s">
        <v>2803</v>
      </c>
      <c r="G40" s="3" t="s">
        <v>2802</v>
      </c>
      <c r="H40" s="3" t="s">
        <v>2803</v>
      </c>
      <c r="I40" s="3" t="s">
        <v>2804</v>
      </c>
    </row>
    <row r="41" spans="1:9" ht="25.5" x14ac:dyDescent="0.25">
      <c r="A41" s="1"/>
      <c r="B41" s="85" t="s">
        <v>2805</v>
      </c>
      <c r="C41" s="85" t="s">
        <v>2806</v>
      </c>
      <c r="D41" s="85" t="s">
        <v>2806</v>
      </c>
      <c r="E41" s="85" t="s">
        <v>2806</v>
      </c>
      <c r="F41" s="85" t="s">
        <v>2806</v>
      </c>
      <c r="G41" s="85" t="s">
        <v>2806</v>
      </c>
      <c r="H41" s="85" t="s">
        <v>2806</v>
      </c>
      <c r="I41" s="85" t="s">
        <v>2807</v>
      </c>
    </row>
    <row r="42" spans="1:9" ht="25.5" x14ac:dyDescent="0.25">
      <c r="A42" s="1"/>
      <c r="B42" s="85" t="s">
        <v>2808</v>
      </c>
      <c r="C42" s="85" t="s">
        <v>2806</v>
      </c>
      <c r="D42" s="85" t="s">
        <v>2806</v>
      </c>
      <c r="E42" s="85" t="s">
        <v>2806</v>
      </c>
      <c r="F42" s="85" t="s">
        <v>2806</v>
      </c>
      <c r="G42" s="85" t="s">
        <v>2806</v>
      </c>
      <c r="H42" s="85" t="s">
        <v>2806</v>
      </c>
      <c r="I42" s="85" t="s">
        <v>2807</v>
      </c>
    </row>
    <row r="43" spans="1:9" ht="38.25" x14ac:dyDescent="0.25">
      <c r="A43" s="1"/>
      <c r="B43" s="85" t="s">
        <v>2809</v>
      </c>
      <c r="C43" s="85" t="s">
        <v>2818</v>
      </c>
      <c r="D43" s="85" t="s">
        <v>2819</v>
      </c>
      <c r="E43" s="85" t="s">
        <v>2812</v>
      </c>
      <c r="F43" s="85" t="s">
        <v>2820</v>
      </c>
      <c r="G43" s="85" t="s">
        <v>946</v>
      </c>
      <c r="H43" s="85" t="s">
        <v>946</v>
      </c>
      <c r="I43" s="85" t="s">
        <v>946</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199" t="s">
        <v>492</v>
      </c>
      <c r="C46" s="199"/>
      <c r="D46" s="199"/>
      <c r="E46" s="199"/>
      <c r="F46" s="199"/>
      <c r="G46" s="199"/>
      <c r="H46" s="199"/>
      <c r="I46" s="199"/>
    </row>
    <row r="47" spans="1:9" ht="20.100000000000001" customHeight="1" x14ac:dyDescent="0.25">
      <c r="A47" s="1"/>
      <c r="B47" s="199" t="s">
        <v>2798</v>
      </c>
      <c r="C47" s="199" t="s">
        <v>2799</v>
      </c>
      <c r="D47" s="199"/>
      <c r="E47" s="199" t="s">
        <v>2800</v>
      </c>
      <c r="F47" s="199"/>
      <c r="G47" s="199" t="s">
        <v>2801</v>
      </c>
      <c r="H47" s="199"/>
      <c r="I47" s="199"/>
    </row>
    <row r="48" spans="1:9" ht="20.100000000000001" customHeight="1" x14ac:dyDescent="0.25">
      <c r="A48" s="1"/>
      <c r="B48" s="199"/>
      <c r="C48" s="3" t="s">
        <v>2802</v>
      </c>
      <c r="D48" s="3" t="s">
        <v>2803</v>
      </c>
      <c r="E48" s="3" t="s">
        <v>2802</v>
      </c>
      <c r="F48" s="3" t="s">
        <v>2803</v>
      </c>
      <c r="G48" s="3" t="s">
        <v>2802</v>
      </c>
      <c r="H48" s="3" t="s">
        <v>2803</v>
      </c>
      <c r="I48" s="3" t="s">
        <v>2804</v>
      </c>
    </row>
    <row r="49" spans="1:9" ht="25.5" x14ac:dyDescent="0.25">
      <c r="A49" s="1"/>
      <c r="B49" s="85" t="s">
        <v>2805</v>
      </c>
      <c r="C49" s="85" t="s">
        <v>2806</v>
      </c>
      <c r="D49" s="85" t="s">
        <v>2806</v>
      </c>
      <c r="E49" s="85" t="s">
        <v>2806</v>
      </c>
      <c r="F49" s="85" t="s">
        <v>2806</v>
      </c>
      <c r="G49" s="85" t="s">
        <v>2806</v>
      </c>
      <c r="H49" s="85" t="s">
        <v>2806</v>
      </c>
      <c r="I49" s="85" t="s">
        <v>2807</v>
      </c>
    </row>
    <row r="50" spans="1:9" ht="25.5" x14ac:dyDescent="0.25">
      <c r="A50" s="1"/>
      <c r="B50" s="85" t="s">
        <v>2808</v>
      </c>
      <c r="C50" s="85" t="s">
        <v>2806</v>
      </c>
      <c r="D50" s="85" t="s">
        <v>2806</v>
      </c>
      <c r="E50" s="85" t="s">
        <v>2806</v>
      </c>
      <c r="F50" s="85" t="s">
        <v>2806</v>
      </c>
      <c r="G50" s="85" t="s">
        <v>2806</v>
      </c>
      <c r="H50" s="85" t="s">
        <v>2806</v>
      </c>
      <c r="I50" s="85" t="s">
        <v>2807</v>
      </c>
    </row>
    <row r="51" spans="1:9" ht="25.5" x14ac:dyDescent="0.25">
      <c r="A51" s="1"/>
      <c r="B51" s="85" t="s">
        <v>2809</v>
      </c>
      <c r="C51" s="85" t="s">
        <v>2815</v>
      </c>
      <c r="D51" s="85" t="s">
        <v>2816</v>
      </c>
      <c r="E51" s="85" t="s">
        <v>2812</v>
      </c>
      <c r="F51" s="85" t="s">
        <v>2821</v>
      </c>
      <c r="G51" s="85" t="s">
        <v>946</v>
      </c>
      <c r="H51" s="85" t="s">
        <v>946</v>
      </c>
      <c r="I51" s="85" t="s">
        <v>946</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199" t="s">
        <v>2822</v>
      </c>
      <c r="C54" s="199"/>
      <c r="D54" s="199"/>
      <c r="E54" s="199"/>
      <c r="F54" s="199"/>
      <c r="G54" s="199"/>
      <c r="H54" s="199"/>
      <c r="I54" s="199"/>
    </row>
    <row r="55" spans="1:9" ht="20.100000000000001" customHeight="1" x14ac:dyDescent="0.25">
      <c r="A55" s="1"/>
      <c r="B55" s="199" t="s">
        <v>2798</v>
      </c>
      <c r="C55" s="199" t="s">
        <v>2799</v>
      </c>
      <c r="D55" s="199"/>
      <c r="E55" s="199" t="s">
        <v>2800</v>
      </c>
      <c r="F55" s="199"/>
      <c r="G55" s="199" t="s">
        <v>2801</v>
      </c>
      <c r="H55" s="199"/>
      <c r="I55" s="199"/>
    </row>
    <row r="56" spans="1:9" ht="20.100000000000001" customHeight="1" x14ac:dyDescent="0.25">
      <c r="A56" s="1"/>
      <c r="B56" s="199"/>
      <c r="C56" s="3" t="s">
        <v>2802</v>
      </c>
      <c r="D56" s="3" t="s">
        <v>2803</v>
      </c>
      <c r="E56" s="3" t="s">
        <v>2802</v>
      </c>
      <c r="F56" s="3" t="s">
        <v>2803</v>
      </c>
      <c r="G56" s="3" t="s">
        <v>2802</v>
      </c>
      <c r="H56" s="3" t="s">
        <v>2803</v>
      </c>
      <c r="I56" s="3" t="s">
        <v>2804</v>
      </c>
    </row>
    <row r="57" spans="1:9" ht="25.5" x14ac:dyDescent="0.25">
      <c r="A57" s="1"/>
      <c r="B57" s="85" t="s">
        <v>2805</v>
      </c>
      <c r="C57" s="85" t="s">
        <v>2806</v>
      </c>
      <c r="D57" s="85" t="s">
        <v>2806</v>
      </c>
      <c r="E57" s="85" t="s">
        <v>2806</v>
      </c>
      <c r="F57" s="85" t="s">
        <v>2806</v>
      </c>
      <c r="G57" s="85" t="s">
        <v>2806</v>
      </c>
      <c r="H57" s="85" t="s">
        <v>2806</v>
      </c>
      <c r="I57" s="85" t="s">
        <v>2807</v>
      </c>
    </row>
    <row r="58" spans="1:9" ht="25.5" x14ac:dyDescent="0.25">
      <c r="A58" s="1"/>
      <c r="B58" s="85" t="s">
        <v>2808</v>
      </c>
      <c r="C58" s="85" t="s">
        <v>2806</v>
      </c>
      <c r="D58" s="85" t="s">
        <v>2806</v>
      </c>
      <c r="E58" s="85" t="s">
        <v>2806</v>
      </c>
      <c r="F58" s="85" t="s">
        <v>2806</v>
      </c>
      <c r="G58" s="85" t="s">
        <v>2806</v>
      </c>
      <c r="H58" s="85" t="s">
        <v>2806</v>
      </c>
      <c r="I58" s="85" t="s">
        <v>2807</v>
      </c>
    </row>
    <row r="59" spans="1:9" ht="25.5" x14ac:dyDescent="0.25">
      <c r="A59" s="1"/>
      <c r="B59" s="85" t="s">
        <v>2809</v>
      </c>
      <c r="C59" s="85" t="s">
        <v>2815</v>
      </c>
      <c r="D59" s="85" t="s">
        <v>2816</v>
      </c>
      <c r="E59" s="85" t="s">
        <v>2812</v>
      </c>
      <c r="F59" s="85" t="s">
        <v>2813</v>
      </c>
      <c r="G59" s="85" t="s">
        <v>946</v>
      </c>
      <c r="H59" s="85" t="s">
        <v>946</v>
      </c>
      <c r="I59" s="85" t="s">
        <v>946</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199" t="s">
        <v>2823</v>
      </c>
      <c r="C62" s="199"/>
      <c r="D62" s="199"/>
      <c r="E62" s="199"/>
      <c r="F62" s="199"/>
      <c r="G62" s="199"/>
      <c r="H62" s="199"/>
      <c r="I62" s="199"/>
    </row>
    <row r="63" spans="1:9" ht="20.100000000000001" customHeight="1" x14ac:dyDescent="0.25">
      <c r="A63" s="1"/>
      <c r="B63" s="199" t="s">
        <v>2798</v>
      </c>
      <c r="C63" s="199" t="s">
        <v>2799</v>
      </c>
      <c r="D63" s="199"/>
      <c r="E63" s="199" t="s">
        <v>2800</v>
      </c>
      <c r="F63" s="199"/>
      <c r="G63" s="199" t="s">
        <v>2801</v>
      </c>
      <c r="H63" s="199"/>
      <c r="I63" s="199"/>
    </row>
    <row r="64" spans="1:9" ht="20.100000000000001" customHeight="1" x14ac:dyDescent="0.25">
      <c r="A64" s="1"/>
      <c r="B64" s="199"/>
      <c r="C64" s="3" t="s">
        <v>2802</v>
      </c>
      <c r="D64" s="3" t="s">
        <v>2803</v>
      </c>
      <c r="E64" s="3" t="s">
        <v>2802</v>
      </c>
      <c r="F64" s="3" t="s">
        <v>2803</v>
      </c>
      <c r="G64" s="3" t="s">
        <v>2802</v>
      </c>
      <c r="H64" s="3" t="s">
        <v>2803</v>
      </c>
      <c r="I64" s="3" t="s">
        <v>2804</v>
      </c>
    </row>
    <row r="65" spans="1:9" ht="25.5" x14ac:dyDescent="0.25">
      <c r="A65" s="1"/>
      <c r="B65" s="85" t="s">
        <v>2805</v>
      </c>
      <c r="C65" s="85" t="s">
        <v>2806</v>
      </c>
      <c r="D65" s="85" t="s">
        <v>2806</v>
      </c>
      <c r="E65" s="85" t="s">
        <v>2806</v>
      </c>
      <c r="F65" s="85" t="s">
        <v>2806</v>
      </c>
      <c r="G65" s="85" t="s">
        <v>2806</v>
      </c>
      <c r="H65" s="85" t="s">
        <v>2806</v>
      </c>
      <c r="I65" s="85" t="s">
        <v>2807</v>
      </c>
    </row>
    <row r="66" spans="1:9" ht="25.5" x14ac:dyDescent="0.25">
      <c r="A66" s="1"/>
      <c r="B66" s="85" t="s">
        <v>2808</v>
      </c>
      <c r="C66" s="85" t="s">
        <v>2806</v>
      </c>
      <c r="D66" s="85" t="s">
        <v>2806</v>
      </c>
      <c r="E66" s="85" t="s">
        <v>2806</v>
      </c>
      <c r="F66" s="85" t="s">
        <v>2806</v>
      </c>
      <c r="G66" s="85" t="s">
        <v>2806</v>
      </c>
      <c r="H66" s="85" t="s">
        <v>2806</v>
      </c>
      <c r="I66" s="85" t="s">
        <v>2807</v>
      </c>
    </row>
    <row r="67" spans="1:9" ht="25.5" x14ac:dyDescent="0.25">
      <c r="A67" s="1"/>
      <c r="B67" s="85" t="s">
        <v>2809</v>
      </c>
      <c r="C67" s="85" t="s">
        <v>2815</v>
      </c>
      <c r="D67" s="85" t="s">
        <v>2816</v>
      </c>
      <c r="E67" s="85" t="s">
        <v>2812</v>
      </c>
      <c r="F67" s="85" t="s">
        <v>2813</v>
      </c>
      <c r="G67" s="85" t="s">
        <v>946</v>
      </c>
      <c r="H67" s="85" t="s">
        <v>946</v>
      </c>
      <c r="I67" s="85" t="s">
        <v>946</v>
      </c>
    </row>
    <row r="68" spans="1:9" x14ac:dyDescent="0.25">
      <c r="A68" s="1"/>
      <c r="B68" s="1"/>
      <c r="C68" s="1"/>
      <c r="D68" s="1"/>
      <c r="E68" s="1"/>
      <c r="F68" s="1"/>
      <c r="G68" s="1"/>
      <c r="H68" s="1"/>
      <c r="I68" s="1"/>
    </row>
    <row r="69" spans="1:9" x14ac:dyDescent="0.25">
      <c r="A69" s="1"/>
      <c r="B69" s="1"/>
      <c r="C69" s="1"/>
      <c r="D69" s="1"/>
      <c r="E69" s="1"/>
      <c r="F69" s="1"/>
      <c r="G69" s="1"/>
      <c r="H69" s="1"/>
      <c r="I69" s="1"/>
    </row>
    <row r="70" spans="1:9" ht="30" customHeight="1" x14ac:dyDescent="0.25">
      <c r="A70" s="1"/>
      <c r="B70" s="199" t="s">
        <v>676</v>
      </c>
      <c r="C70" s="199"/>
      <c r="D70" s="199"/>
      <c r="E70" s="199"/>
      <c r="F70" s="199"/>
      <c r="G70" s="199"/>
      <c r="H70" s="199"/>
      <c r="I70" s="199"/>
    </row>
    <row r="71" spans="1:9" ht="20.100000000000001" customHeight="1" x14ac:dyDescent="0.25">
      <c r="A71" s="1"/>
      <c r="B71" s="199" t="s">
        <v>2798</v>
      </c>
      <c r="C71" s="199" t="s">
        <v>2799</v>
      </c>
      <c r="D71" s="199"/>
      <c r="E71" s="199" t="s">
        <v>2800</v>
      </c>
      <c r="F71" s="199"/>
      <c r="G71" s="199" t="s">
        <v>2801</v>
      </c>
      <c r="H71" s="199"/>
      <c r="I71" s="199"/>
    </row>
    <row r="72" spans="1:9" ht="20.100000000000001" customHeight="1" x14ac:dyDescent="0.25">
      <c r="A72" s="1"/>
      <c r="B72" s="199"/>
      <c r="C72" s="3" t="s">
        <v>2802</v>
      </c>
      <c r="D72" s="3" t="s">
        <v>2803</v>
      </c>
      <c r="E72" s="3" t="s">
        <v>2802</v>
      </c>
      <c r="F72" s="3" t="s">
        <v>2803</v>
      </c>
      <c r="G72" s="3" t="s">
        <v>2802</v>
      </c>
      <c r="H72" s="3" t="s">
        <v>2803</v>
      </c>
      <c r="I72" s="3" t="s">
        <v>2804</v>
      </c>
    </row>
    <row r="73" spans="1:9" ht="25.5" x14ac:dyDescent="0.25">
      <c r="A73" s="1"/>
      <c r="B73" s="85" t="s">
        <v>2805</v>
      </c>
      <c r="C73" s="85" t="s">
        <v>2806</v>
      </c>
      <c r="D73" s="85" t="s">
        <v>2806</v>
      </c>
      <c r="E73" s="85" t="s">
        <v>2806</v>
      </c>
      <c r="F73" s="85" t="s">
        <v>2806</v>
      </c>
      <c r="G73" s="85" t="s">
        <v>2806</v>
      </c>
      <c r="H73" s="85" t="s">
        <v>2806</v>
      </c>
      <c r="I73" s="85" t="s">
        <v>2807</v>
      </c>
    </row>
    <row r="74" spans="1:9" ht="25.5" x14ac:dyDescent="0.25">
      <c r="A74" s="1"/>
      <c r="B74" s="85" t="s">
        <v>2808</v>
      </c>
      <c r="C74" s="85" t="s">
        <v>2806</v>
      </c>
      <c r="D74" s="85" t="s">
        <v>2806</v>
      </c>
      <c r="E74" s="85" t="s">
        <v>2806</v>
      </c>
      <c r="F74" s="85" t="s">
        <v>2806</v>
      </c>
      <c r="G74" s="85" t="s">
        <v>2806</v>
      </c>
      <c r="H74" s="85" t="s">
        <v>2806</v>
      </c>
      <c r="I74" s="85" t="s">
        <v>2807</v>
      </c>
    </row>
    <row r="75" spans="1:9" ht="25.5" x14ac:dyDescent="0.25">
      <c r="A75" s="1"/>
      <c r="B75" s="85" t="s">
        <v>2809</v>
      </c>
      <c r="C75" s="85" t="s">
        <v>2815</v>
      </c>
      <c r="D75" s="85" t="s">
        <v>2816</v>
      </c>
      <c r="E75" s="85" t="s">
        <v>2812</v>
      </c>
      <c r="F75" s="85" t="s">
        <v>2813</v>
      </c>
      <c r="G75" s="85" t="s">
        <v>946</v>
      </c>
      <c r="H75" s="85" t="s">
        <v>946</v>
      </c>
      <c r="I75" s="85" t="s">
        <v>946</v>
      </c>
    </row>
  </sheetData>
  <mergeCells count="46">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75"/>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5" t="s">
        <v>0</v>
      </c>
      <c r="C3" s="196"/>
      <c r="D3" s="196"/>
      <c r="E3" s="196"/>
      <c r="F3" s="196"/>
      <c r="G3" s="196"/>
    </row>
    <row r="4" spans="1:7" ht="0" hidden="1" customHeight="1" x14ac:dyDescent="0.25">
      <c r="A4" s="1"/>
      <c r="B4" s="1"/>
      <c r="C4" s="1"/>
      <c r="D4" s="1"/>
      <c r="E4" s="1"/>
      <c r="F4" s="1"/>
      <c r="G4" s="1"/>
    </row>
    <row r="5" spans="1:7" ht="18" x14ac:dyDescent="0.25">
      <c r="A5" s="1"/>
      <c r="B5" s="2" t="s">
        <v>2824</v>
      </c>
      <c r="C5" s="1"/>
      <c r="D5" s="1"/>
      <c r="E5" s="1"/>
      <c r="F5" s="1"/>
      <c r="G5" s="1"/>
    </row>
    <row r="6" spans="1:7" ht="30" customHeight="1" x14ac:dyDescent="0.25">
      <c r="A6" s="1"/>
      <c r="B6" s="199" t="s">
        <v>2797</v>
      </c>
      <c r="C6" s="199"/>
      <c r="D6" s="199"/>
      <c r="E6" s="199"/>
      <c r="F6" s="199"/>
      <c r="G6" s="199"/>
    </row>
    <row r="7" spans="1:7" x14ac:dyDescent="0.25">
      <c r="A7" s="1"/>
      <c r="B7" s="199" t="s">
        <v>2825</v>
      </c>
      <c r="C7" s="199" t="s">
        <v>2826</v>
      </c>
      <c r="D7" s="199" t="s">
        <v>2827</v>
      </c>
      <c r="E7" s="199" t="s">
        <v>2828</v>
      </c>
      <c r="F7" s="199" t="s">
        <v>2829</v>
      </c>
      <c r="G7" s="199"/>
    </row>
    <row r="8" spans="1:7" x14ac:dyDescent="0.25">
      <c r="A8" s="1"/>
      <c r="B8" s="199"/>
      <c r="C8" s="199"/>
      <c r="D8" s="199"/>
      <c r="E8" s="199"/>
      <c r="F8" s="199" t="s">
        <v>2803</v>
      </c>
      <c r="G8" s="199"/>
    </row>
    <row r="9" spans="1:7" x14ac:dyDescent="0.25">
      <c r="A9" s="1"/>
      <c r="B9" s="199"/>
      <c r="C9" s="199"/>
      <c r="D9" s="199"/>
      <c r="E9" s="199"/>
      <c r="F9" s="3" t="s">
        <v>2830</v>
      </c>
      <c r="G9" s="3" t="s">
        <v>2831</v>
      </c>
    </row>
    <row r="10" spans="1:7" x14ac:dyDescent="0.25">
      <c r="A10" s="1"/>
      <c r="B10" s="85" t="s">
        <v>2805</v>
      </c>
      <c r="C10" s="85" t="s">
        <v>2806</v>
      </c>
      <c r="D10" s="85" t="s">
        <v>2806</v>
      </c>
      <c r="E10" s="85">
        <v>0</v>
      </c>
      <c r="F10" s="85">
        <v>60.36</v>
      </c>
      <c r="G10" s="85">
        <v>59.64</v>
      </c>
    </row>
    <row r="11" spans="1:7" x14ac:dyDescent="0.25">
      <c r="A11" s="1"/>
      <c r="B11" s="85" t="s">
        <v>2832</v>
      </c>
      <c r="C11" s="85" t="s">
        <v>2806</v>
      </c>
      <c r="D11" s="85" t="s">
        <v>2806</v>
      </c>
      <c r="E11" s="85">
        <v>0</v>
      </c>
      <c r="F11" s="85">
        <v>61</v>
      </c>
      <c r="G11" s="85">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199" t="s">
        <v>2814</v>
      </c>
      <c r="C14" s="199"/>
      <c r="D14" s="199"/>
      <c r="E14" s="199"/>
      <c r="F14" s="199"/>
      <c r="G14" s="199"/>
    </row>
    <row r="15" spans="1:7" x14ac:dyDescent="0.25">
      <c r="A15" s="1"/>
      <c r="B15" s="199" t="s">
        <v>2825</v>
      </c>
      <c r="C15" s="199" t="s">
        <v>2826</v>
      </c>
      <c r="D15" s="199" t="s">
        <v>2827</v>
      </c>
      <c r="E15" s="199" t="s">
        <v>2828</v>
      </c>
      <c r="F15" s="199" t="s">
        <v>2829</v>
      </c>
      <c r="G15" s="199"/>
    </row>
    <row r="16" spans="1:7" x14ac:dyDescent="0.25">
      <c r="A16" s="1"/>
      <c r="B16" s="199"/>
      <c r="C16" s="199"/>
      <c r="D16" s="199"/>
      <c r="E16" s="199"/>
      <c r="F16" s="199" t="s">
        <v>2803</v>
      </c>
      <c r="G16" s="199"/>
    </row>
    <row r="17" spans="1:7" x14ac:dyDescent="0.25">
      <c r="A17" s="1"/>
      <c r="B17" s="199"/>
      <c r="C17" s="199"/>
      <c r="D17" s="199"/>
      <c r="E17" s="199"/>
      <c r="F17" s="3" t="s">
        <v>2830</v>
      </c>
      <c r="G17" s="3" t="s">
        <v>2831</v>
      </c>
    </row>
    <row r="18" spans="1:7" x14ac:dyDescent="0.25">
      <c r="A18" s="1"/>
      <c r="B18" s="85" t="s">
        <v>2805</v>
      </c>
      <c r="C18" s="85" t="s">
        <v>2806</v>
      </c>
      <c r="D18" s="85" t="s">
        <v>2806</v>
      </c>
      <c r="E18" s="85">
        <v>0</v>
      </c>
      <c r="F18" s="85">
        <v>60.36</v>
      </c>
      <c r="G18" s="85">
        <v>59.64</v>
      </c>
    </row>
    <row r="19" spans="1:7" x14ac:dyDescent="0.25">
      <c r="A19" s="1"/>
      <c r="B19" s="85" t="s">
        <v>2832</v>
      </c>
      <c r="C19" s="85" t="s">
        <v>2806</v>
      </c>
      <c r="D19" s="85" t="s">
        <v>2806</v>
      </c>
      <c r="E19" s="85">
        <v>0</v>
      </c>
      <c r="F19" s="85">
        <v>61</v>
      </c>
      <c r="G19" s="85">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199" t="s">
        <v>778</v>
      </c>
      <c r="C22" s="199"/>
      <c r="D22" s="199"/>
      <c r="E22" s="199"/>
      <c r="F22" s="199"/>
      <c r="G22" s="199"/>
    </row>
    <row r="23" spans="1:7" x14ac:dyDescent="0.25">
      <c r="A23" s="1"/>
      <c r="B23" s="199" t="s">
        <v>2825</v>
      </c>
      <c r="C23" s="199" t="s">
        <v>2826</v>
      </c>
      <c r="D23" s="199" t="s">
        <v>2827</v>
      </c>
      <c r="E23" s="199" t="s">
        <v>2828</v>
      </c>
      <c r="F23" s="199" t="s">
        <v>2829</v>
      </c>
      <c r="G23" s="199"/>
    </row>
    <row r="24" spans="1:7" x14ac:dyDescent="0.25">
      <c r="A24" s="1"/>
      <c r="B24" s="199"/>
      <c r="C24" s="199"/>
      <c r="D24" s="199"/>
      <c r="E24" s="199"/>
      <c r="F24" s="199" t="s">
        <v>2803</v>
      </c>
      <c r="G24" s="199"/>
    </row>
    <row r="25" spans="1:7" x14ac:dyDescent="0.25">
      <c r="A25" s="1"/>
      <c r="B25" s="199"/>
      <c r="C25" s="199"/>
      <c r="D25" s="199"/>
      <c r="E25" s="199"/>
      <c r="F25" s="3" t="s">
        <v>2830</v>
      </c>
      <c r="G25" s="3" t="s">
        <v>2831</v>
      </c>
    </row>
    <row r="26" spans="1:7" x14ac:dyDescent="0.25">
      <c r="A26" s="1"/>
      <c r="B26" s="85" t="s">
        <v>2805</v>
      </c>
      <c r="C26" s="85" t="s">
        <v>2806</v>
      </c>
      <c r="D26" s="85" t="s">
        <v>2806</v>
      </c>
      <c r="E26" s="85">
        <v>0</v>
      </c>
      <c r="F26" s="85">
        <v>60.36</v>
      </c>
      <c r="G26" s="85">
        <v>59.64</v>
      </c>
    </row>
    <row r="27" spans="1:7" x14ac:dyDescent="0.25">
      <c r="A27" s="1"/>
      <c r="B27" s="85" t="s">
        <v>2832</v>
      </c>
      <c r="C27" s="85" t="s">
        <v>2806</v>
      </c>
      <c r="D27" s="85" t="s">
        <v>2806</v>
      </c>
      <c r="E27" s="85">
        <v>0</v>
      </c>
      <c r="F27" s="85">
        <v>61</v>
      </c>
      <c r="G27" s="85">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199" t="s">
        <v>2817</v>
      </c>
      <c r="C30" s="199"/>
      <c r="D30" s="199"/>
      <c r="E30" s="199"/>
      <c r="F30" s="199"/>
      <c r="G30" s="199"/>
    </row>
    <row r="31" spans="1:7" x14ac:dyDescent="0.25">
      <c r="A31" s="1"/>
      <c r="B31" s="199" t="s">
        <v>2825</v>
      </c>
      <c r="C31" s="199" t="s">
        <v>2826</v>
      </c>
      <c r="D31" s="199" t="s">
        <v>2827</v>
      </c>
      <c r="E31" s="199" t="s">
        <v>2828</v>
      </c>
      <c r="F31" s="199" t="s">
        <v>2829</v>
      </c>
      <c r="G31" s="199"/>
    </row>
    <row r="32" spans="1:7" x14ac:dyDescent="0.25">
      <c r="A32" s="1"/>
      <c r="B32" s="199"/>
      <c r="C32" s="199"/>
      <c r="D32" s="199"/>
      <c r="E32" s="199"/>
      <c r="F32" s="199" t="s">
        <v>2803</v>
      </c>
      <c r="G32" s="199"/>
    </row>
    <row r="33" spans="1:7" x14ac:dyDescent="0.25">
      <c r="A33" s="1"/>
      <c r="B33" s="199"/>
      <c r="C33" s="199"/>
      <c r="D33" s="199"/>
      <c r="E33" s="199"/>
      <c r="F33" s="3" t="s">
        <v>2830</v>
      </c>
      <c r="G33" s="3" t="s">
        <v>2831</v>
      </c>
    </row>
    <row r="34" spans="1:7" x14ac:dyDescent="0.25">
      <c r="A34" s="1"/>
      <c r="B34" s="85" t="s">
        <v>2805</v>
      </c>
      <c r="C34" s="85" t="s">
        <v>2806</v>
      </c>
      <c r="D34" s="85" t="s">
        <v>2806</v>
      </c>
      <c r="E34" s="85">
        <v>0</v>
      </c>
      <c r="F34" s="85">
        <v>60.36</v>
      </c>
      <c r="G34" s="85">
        <v>59.64</v>
      </c>
    </row>
    <row r="35" spans="1:7" x14ac:dyDescent="0.25">
      <c r="A35" s="1"/>
      <c r="B35" s="85" t="s">
        <v>2832</v>
      </c>
      <c r="C35" s="85" t="s">
        <v>2806</v>
      </c>
      <c r="D35" s="85" t="s">
        <v>2806</v>
      </c>
      <c r="E35" s="85">
        <v>0</v>
      </c>
      <c r="F35" s="85">
        <v>61</v>
      </c>
      <c r="G35" s="85">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199" t="s">
        <v>2764</v>
      </c>
      <c r="C38" s="199"/>
      <c r="D38" s="199"/>
      <c r="E38" s="199"/>
      <c r="F38" s="199"/>
      <c r="G38" s="199"/>
    </row>
    <row r="39" spans="1:7" x14ac:dyDescent="0.25">
      <c r="A39" s="1"/>
      <c r="B39" s="199" t="s">
        <v>2825</v>
      </c>
      <c r="C39" s="199" t="s">
        <v>2826</v>
      </c>
      <c r="D39" s="199" t="s">
        <v>2827</v>
      </c>
      <c r="E39" s="199" t="s">
        <v>2828</v>
      </c>
      <c r="F39" s="199" t="s">
        <v>2829</v>
      </c>
      <c r="G39" s="199"/>
    </row>
    <row r="40" spans="1:7" x14ac:dyDescent="0.25">
      <c r="A40" s="1"/>
      <c r="B40" s="199"/>
      <c r="C40" s="199"/>
      <c r="D40" s="199"/>
      <c r="E40" s="199"/>
      <c r="F40" s="199" t="s">
        <v>2803</v>
      </c>
      <c r="G40" s="199"/>
    </row>
    <row r="41" spans="1:7" x14ac:dyDescent="0.25">
      <c r="A41" s="1"/>
      <c r="B41" s="199"/>
      <c r="C41" s="199"/>
      <c r="D41" s="199"/>
      <c r="E41" s="199"/>
      <c r="F41" s="3" t="s">
        <v>2830</v>
      </c>
      <c r="G41" s="3" t="s">
        <v>2831</v>
      </c>
    </row>
    <row r="42" spans="1:7" x14ac:dyDescent="0.25">
      <c r="A42" s="1"/>
      <c r="B42" s="85" t="s">
        <v>2805</v>
      </c>
      <c r="C42" s="85" t="s">
        <v>2806</v>
      </c>
      <c r="D42" s="85" t="s">
        <v>2806</v>
      </c>
      <c r="E42" s="85">
        <v>0</v>
      </c>
      <c r="F42" s="85">
        <v>60.36</v>
      </c>
      <c r="G42" s="85">
        <v>59.64</v>
      </c>
    </row>
    <row r="43" spans="1:7" x14ac:dyDescent="0.25">
      <c r="A43" s="1"/>
      <c r="B43" s="85" t="s">
        <v>2832</v>
      </c>
      <c r="C43" s="85" t="s">
        <v>2806</v>
      </c>
      <c r="D43" s="85" t="s">
        <v>2806</v>
      </c>
      <c r="E43" s="85">
        <v>0</v>
      </c>
      <c r="F43" s="85">
        <v>61</v>
      </c>
      <c r="G43" s="85">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199" t="s">
        <v>492</v>
      </c>
      <c r="C46" s="199"/>
      <c r="D46" s="199"/>
      <c r="E46" s="199"/>
      <c r="F46" s="199"/>
      <c r="G46" s="199"/>
    </row>
    <row r="47" spans="1:7" x14ac:dyDescent="0.25">
      <c r="A47" s="1"/>
      <c r="B47" s="199" t="s">
        <v>2825</v>
      </c>
      <c r="C47" s="199" t="s">
        <v>2826</v>
      </c>
      <c r="D47" s="199" t="s">
        <v>2827</v>
      </c>
      <c r="E47" s="199" t="s">
        <v>2828</v>
      </c>
      <c r="F47" s="199" t="s">
        <v>2829</v>
      </c>
      <c r="G47" s="199"/>
    </row>
    <row r="48" spans="1:7" x14ac:dyDescent="0.25">
      <c r="A48" s="1"/>
      <c r="B48" s="199"/>
      <c r="C48" s="199"/>
      <c r="D48" s="199"/>
      <c r="E48" s="199"/>
      <c r="F48" s="199" t="s">
        <v>2803</v>
      </c>
      <c r="G48" s="199"/>
    </row>
    <row r="49" spans="1:7" x14ac:dyDescent="0.25">
      <c r="A49" s="1"/>
      <c r="B49" s="199"/>
      <c r="C49" s="199"/>
      <c r="D49" s="199"/>
      <c r="E49" s="199"/>
      <c r="F49" s="3" t="s">
        <v>2830</v>
      </c>
      <c r="G49" s="3" t="s">
        <v>2831</v>
      </c>
    </row>
    <row r="50" spans="1:7" x14ac:dyDescent="0.25">
      <c r="A50" s="1"/>
      <c r="B50" s="85" t="s">
        <v>2805</v>
      </c>
      <c r="C50" s="85" t="s">
        <v>2806</v>
      </c>
      <c r="D50" s="85" t="s">
        <v>2806</v>
      </c>
      <c r="E50" s="85">
        <v>0</v>
      </c>
      <c r="F50" s="85">
        <v>60.36</v>
      </c>
      <c r="G50" s="85">
        <v>59.64</v>
      </c>
    </row>
    <row r="51" spans="1:7" x14ac:dyDescent="0.25">
      <c r="A51" s="1"/>
      <c r="B51" s="85" t="s">
        <v>2832</v>
      </c>
      <c r="C51" s="85" t="s">
        <v>2806</v>
      </c>
      <c r="D51" s="85" t="s">
        <v>2806</v>
      </c>
      <c r="E51" s="85">
        <v>0</v>
      </c>
      <c r="F51" s="85">
        <v>61</v>
      </c>
      <c r="G51" s="85">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199" t="s">
        <v>2822</v>
      </c>
      <c r="C54" s="199"/>
      <c r="D54" s="199"/>
      <c r="E54" s="199"/>
      <c r="F54" s="199"/>
      <c r="G54" s="199"/>
    </row>
    <row r="55" spans="1:7" x14ac:dyDescent="0.25">
      <c r="A55" s="1"/>
      <c r="B55" s="199" t="s">
        <v>2825</v>
      </c>
      <c r="C55" s="199" t="s">
        <v>2826</v>
      </c>
      <c r="D55" s="199" t="s">
        <v>2827</v>
      </c>
      <c r="E55" s="199" t="s">
        <v>2828</v>
      </c>
      <c r="F55" s="199" t="s">
        <v>2829</v>
      </c>
      <c r="G55" s="199"/>
    </row>
    <row r="56" spans="1:7" x14ac:dyDescent="0.25">
      <c r="A56" s="1"/>
      <c r="B56" s="199"/>
      <c r="C56" s="199"/>
      <c r="D56" s="199"/>
      <c r="E56" s="199"/>
      <c r="F56" s="199" t="s">
        <v>2803</v>
      </c>
      <c r="G56" s="199"/>
    </row>
    <row r="57" spans="1:7" x14ac:dyDescent="0.25">
      <c r="A57" s="1"/>
      <c r="B57" s="199"/>
      <c r="C57" s="199"/>
      <c r="D57" s="199"/>
      <c r="E57" s="199"/>
      <c r="F57" s="3" t="s">
        <v>2830</v>
      </c>
      <c r="G57" s="3" t="s">
        <v>2831</v>
      </c>
    </row>
    <row r="58" spans="1:7" x14ac:dyDescent="0.25">
      <c r="A58" s="1"/>
      <c r="B58" s="85" t="s">
        <v>2805</v>
      </c>
      <c r="C58" s="85" t="s">
        <v>2806</v>
      </c>
      <c r="D58" s="85" t="s">
        <v>2806</v>
      </c>
      <c r="E58" s="85">
        <v>0</v>
      </c>
      <c r="F58" s="85">
        <v>60.36</v>
      </c>
      <c r="G58" s="85">
        <v>59.64</v>
      </c>
    </row>
    <row r="59" spans="1:7" x14ac:dyDescent="0.25">
      <c r="A59" s="1"/>
      <c r="B59" s="85" t="s">
        <v>2832</v>
      </c>
      <c r="C59" s="85" t="s">
        <v>2806</v>
      </c>
      <c r="D59" s="85" t="s">
        <v>2806</v>
      </c>
      <c r="E59" s="85">
        <v>0</v>
      </c>
      <c r="F59" s="85">
        <v>61</v>
      </c>
      <c r="G59" s="85">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199" t="s">
        <v>2823</v>
      </c>
      <c r="C62" s="199"/>
      <c r="D62" s="199"/>
      <c r="E62" s="199"/>
      <c r="F62" s="199"/>
      <c r="G62" s="199"/>
    </row>
    <row r="63" spans="1:7" x14ac:dyDescent="0.25">
      <c r="A63" s="1"/>
      <c r="B63" s="199" t="s">
        <v>2825</v>
      </c>
      <c r="C63" s="199" t="s">
        <v>2826</v>
      </c>
      <c r="D63" s="199" t="s">
        <v>2827</v>
      </c>
      <c r="E63" s="199" t="s">
        <v>2828</v>
      </c>
      <c r="F63" s="199" t="s">
        <v>2829</v>
      </c>
      <c r="G63" s="199"/>
    </row>
    <row r="64" spans="1:7" x14ac:dyDescent="0.25">
      <c r="A64" s="1"/>
      <c r="B64" s="199"/>
      <c r="C64" s="199"/>
      <c r="D64" s="199"/>
      <c r="E64" s="199"/>
      <c r="F64" s="199" t="s">
        <v>2803</v>
      </c>
      <c r="G64" s="199"/>
    </row>
    <row r="65" spans="1:7" x14ac:dyDescent="0.25">
      <c r="A65" s="1"/>
      <c r="B65" s="199"/>
      <c r="C65" s="199"/>
      <c r="D65" s="199"/>
      <c r="E65" s="199"/>
      <c r="F65" s="3" t="s">
        <v>2830</v>
      </c>
      <c r="G65" s="3" t="s">
        <v>2831</v>
      </c>
    </row>
    <row r="66" spans="1:7" x14ac:dyDescent="0.25">
      <c r="A66" s="1"/>
      <c r="B66" s="85" t="s">
        <v>2805</v>
      </c>
      <c r="C66" s="85" t="s">
        <v>2806</v>
      </c>
      <c r="D66" s="85" t="s">
        <v>2806</v>
      </c>
      <c r="E66" s="85">
        <v>0</v>
      </c>
      <c r="F66" s="85">
        <v>60.36</v>
      </c>
      <c r="G66" s="85">
        <v>59.64</v>
      </c>
    </row>
    <row r="67" spans="1:7" x14ac:dyDescent="0.25">
      <c r="A67" s="1"/>
      <c r="B67" s="85" t="s">
        <v>2832</v>
      </c>
      <c r="C67" s="85" t="s">
        <v>2806</v>
      </c>
      <c r="D67" s="85" t="s">
        <v>2806</v>
      </c>
      <c r="E67" s="85">
        <v>0</v>
      </c>
      <c r="F67" s="85">
        <v>61</v>
      </c>
      <c r="G67" s="85">
        <v>59</v>
      </c>
    </row>
    <row r="68" spans="1:7" x14ac:dyDescent="0.25">
      <c r="A68" s="1"/>
      <c r="B68" s="1"/>
      <c r="C68" s="1"/>
      <c r="D68" s="1"/>
      <c r="E68" s="1"/>
      <c r="F68" s="1"/>
      <c r="G68" s="1"/>
    </row>
    <row r="69" spans="1:7" x14ac:dyDescent="0.25">
      <c r="A69" s="1"/>
      <c r="B69" s="1"/>
      <c r="C69" s="1"/>
      <c r="D69" s="1"/>
      <c r="E69" s="1"/>
      <c r="F69" s="1"/>
      <c r="G69" s="1"/>
    </row>
    <row r="70" spans="1:7" ht="30" customHeight="1" x14ac:dyDescent="0.25">
      <c r="A70" s="1"/>
      <c r="B70" s="199" t="s">
        <v>676</v>
      </c>
      <c r="C70" s="199"/>
      <c r="D70" s="199"/>
      <c r="E70" s="199"/>
      <c r="F70" s="199"/>
      <c r="G70" s="199"/>
    </row>
    <row r="71" spans="1:7" x14ac:dyDescent="0.25">
      <c r="A71" s="1"/>
      <c r="B71" s="199" t="s">
        <v>2825</v>
      </c>
      <c r="C71" s="199" t="s">
        <v>2826</v>
      </c>
      <c r="D71" s="199" t="s">
        <v>2827</v>
      </c>
      <c r="E71" s="199" t="s">
        <v>2828</v>
      </c>
      <c r="F71" s="199" t="s">
        <v>2829</v>
      </c>
      <c r="G71" s="199"/>
    </row>
    <row r="72" spans="1:7" x14ac:dyDescent="0.25">
      <c r="A72" s="1"/>
      <c r="B72" s="199"/>
      <c r="C72" s="199"/>
      <c r="D72" s="199"/>
      <c r="E72" s="199"/>
      <c r="F72" s="199" t="s">
        <v>2803</v>
      </c>
      <c r="G72" s="199"/>
    </row>
    <row r="73" spans="1:7" x14ac:dyDescent="0.25">
      <c r="A73" s="1"/>
      <c r="B73" s="199"/>
      <c r="C73" s="199"/>
      <c r="D73" s="199"/>
      <c r="E73" s="199"/>
      <c r="F73" s="3" t="s">
        <v>2830</v>
      </c>
      <c r="G73" s="3" t="s">
        <v>2831</v>
      </c>
    </row>
    <row r="74" spans="1:7" x14ac:dyDescent="0.25">
      <c r="A74" s="1"/>
      <c r="B74" s="85" t="s">
        <v>2805</v>
      </c>
      <c r="C74" s="85" t="s">
        <v>2806</v>
      </c>
      <c r="D74" s="85" t="s">
        <v>2806</v>
      </c>
      <c r="E74" s="85">
        <v>0</v>
      </c>
      <c r="F74" s="85">
        <v>60.36</v>
      </c>
      <c r="G74" s="85">
        <v>59.64</v>
      </c>
    </row>
    <row r="75" spans="1:7" x14ac:dyDescent="0.25">
      <c r="A75" s="1"/>
      <c r="B75" s="85" t="s">
        <v>2832</v>
      </c>
      <c r="C75" s="85" t="s">
        <v>2806</v>
      </c>
      <c r="D75" s="85" t="s">
        <v>2806</v>
      </c>
      <c r="E75" s="85">
        <v>0</v>
      </c>
      <c r="F75" s="85">
        <v>61</v>
      </c>
      <c r="G75" s="85">
        <v>59</v>
      </c>
    </row>
  </sheetData>
  <mergeCells count="64">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5" t="s">
        <v>0</v>
      </c>
      <c r="C3" s="196"/>
      <c r="D3" s="196"/>
      <c r="E3" s="196"/>
      <c r="F3" s="196"/>
      <c r="G3" s="198"/>
    </row>
    <row r="4" spans="1:7" ht="0" hidden="1" customHeight="1" x14ac:dyDescent="0.25">
      <c r="A4" s="1"/>
      <c r="B4" s="1"/>
      <c r="C4" s="1"/>
      <c r="D4" s="1"/>
      <c r="E4" s="1"/>
      <c r="F4" s="1"/>
    </row>
    <row r="5" spans="1:7" ht="23.25" x14ac:dyDescent="0.35">
      <c r="A5" s="1"/>
      <c r="B5" s="22" t="s">
        <v>2833</v>
      </c>
      <c r="C5" s="1"/>
      <c r="D5" s="1"/>
      <c r="E5" s="1"/>
      <c r="F5" s="1"/>
    </row>
    <row r="6" spans="1:7" ht="27" customHeight="1" x14ac:dyDescent="0.25">
      <c r="A6" s="1"/>
      <c r="B6" s="7" t="s">
        <v>80</v>
      </c>
      <c r="C6" s="7" t="s">
        <v>568</v>
      </c>
      <c r="D6" s="7" t="s">
        <v>2834</v>
      </c>
      <c r="E6" s="7" t="s">
        <v>2835</v>
      </c>
      <c r="F6" s="7" t="s">
        <v>2836</v>
      </c>
    </row>
    <row r="7" spans="1:7" x14ac:dyDescent="0.25">
      <c r="A7" s="1"/>
      <c r="B7" s="147" t="s">
        <v>84</v>
      </c>
      <c r="C7" s="147" t="s">
        <v>792</v>
      </c>
      <c r="D7" s="53">
        <v>7033.3947399999997</v>
      </c>
      <c r="E7" s="53">
        <v>6960.9733399999996</v>
      </c>
      <c r="F7" s="177">
        <v>-1.0296791617300865E-2</v>
      </c>
    </row>
    <row r="8" spans="1:7" x14ac:dyDescent="0.25">
      <c r="A8" s="1"/>
      <c r="B8" s="147" t="s">
        <v>84</v>
      </c>
      <c r="C8" s="147" t="s">
        <v>793</v>
      </c>
      <c r="D8" s="53">
        <v>6908.1405400000003</v>
      </c>
      <c r="E8" s="53">
        <v>6870.8648199999998</v>
      </c>
      <c r="F8" s="177">
        <v>-5.3959122261864117E-3</v>
      </c>
    </row>
    <row r="9" spans="1:7" x14ac:dyDescent="0.25">
      <c r="A9" s="1"/>
      <c r="B9" s="147" t="s">
        <v>84</v>
      </c>
      <c r="C9" s="147" t="s">
        <v>794</v>
      </c>
      <c r="D9" s="53">
        <v>6832.0442499999999</v>
      </c>
      <c r="E9" s="53">
        <v>6785.4133000000002</v>
      </c>
      <c r="F9" s="177">
        <v>-6.8253290367667049E-3</v>
      </c>
    </row>
    <row r="10" spans="1:7" x14ac:dyDescent="0.25">
      <c r="A10" s="1"/>
      <c r="B10" s="147" t="s">
        <v>84</v>
      </c>
      <c r="C10" s="147" t="s">
        <v>795</v>
      </c>
      <c r="D10" s="53">
        <v>6692.3322799999996</v>
      </c>
      <c r="E10" s="53">
        <v>6688.5530500000004</v>
      </c>
      <c r="F10" s="177">
        <v>-5.6471045397644244E-4</v>
      </c>
    </row>
    <row r="11" spans="1:7" x14ac:dyDescent="0.25">
      <c r="A11" s="1"/>
      <c r="B11" s="147" t="s">
        <v>84</v>
      </c>
      <c r="C11" s="147" t="s">
        <v>796</v>
      </c>
      <c r="D11" s="53">
        <v>6546.2369699999999</v>
      </c>
      <c r="E11" s="53">
        <v>6642.0131300000003</v>
      </c>
      <c r="F11" s="177">
        <v>1.4630719975295976E-2</v>
      </c>
    </row>
    <row r="12" spans="1:7" x14ac:dyDescent="0.25">
      <c r="A12" s="1"/>
      <c r="B12" s="147" t="s">
        <v>84</v>
      </c>
      <c r="C12" s="147" t="s">
        <v>797</v>
      </c>
      <c r="D12" s="53">
        <v>6651.9781999999996</v>
      </c>
      <c r="E12" s="53">
        <v>6622.14714</v>
      </c>
      <c r="F12" s="177">
        <v>-4.4845396516783537E-3</v>
      </c>
    </row>
    <row r="13" spans="1:7" x14ac:dyDescent="0.25">
      <c r="A13" s="1"/>
      <c r="B13" s="147" t="s">
        <v>84</v>
      </c>
      <c r="C13" s="147" t="s">
        <v>798</v>
      </c>
      <c r="D13" s="53">
        <v>6633.0867200000002</v>
      </c>
      <c r="E13" s="53">
        <v>6598.3373099999999</v>
      </c>
      <c r="F13" s="177">
        <v>-5.2387992901139092E-3</v>
      </c>
    </row>
    <row r="14" spans="1:7" x14ac:dyDescent="0.25">
      <c r="A14" s="1"/>
      <c r="B14" s="147" t="s">
        <v>84</v>
      </c>
      <c r="C14" s="147" t="s">
        <v>799</v>
      </c>
      <c r="D14" s="53">
        <v>6677.68109</v>
      </c>
      <c r="E14" s="53">
        <v>6604.09807</v>
      </c>
      <c r="F14" s="177">
        <v>-1.1019247401645532E-2</v>
      </c>
    </row>
    <row r="15" spans="1:7" x14ac:dyDescent="0.25">
      <c r="A15" s="1"/>
      <c r="B15" s="147" t="s">
        <v>84</v>
      </c>
      <c r="C15" s="147" t="s">
        <v>800</v>
      </c>
      <c r="D15" s="53">
        <v>6537.9667399999998</v>
      </c>
      <c r="E15" s="53">
        <v>6627.2784099999999</v>
      </c>
      <c r="F15" s="177">
        <v>1.3660465638893721E-2</v>
      </c>
    </row>
    <row r="16" spans="1:7" x14ac:dyDescent="0.25">
      <c r="A16" s="1"/>
      <c r="B16" s="147" t="s">
        <v>84</v>
      </c>
      <c r="C16" s="147" t="s">
        <v>801</v>
      </c>
      <c r="D16" s="53">
        <v>6744.6178</v>
      </c>
      <c r="E16" s="53">
        <v>6658.9818599999999</v>
      </c>
      <c r="F16" s="177">
        <v>-1.2696929987641405E-2</v>
      </c>
    </row>
    <row r="17" spans="1:6" x14ac:dyDescent="0.25">
      <c r="A17" s="1"/>
      <c r="B17" s="147" t="s">
        <v>84</v>
      </c>
      <c r="C17" s="147" t="s">
        <v>802</v>
      </c>
      <c r="D17" s="53">
        <v>6806.29864</v>
      </c>
      <c r="E17" s="53">
        <v>6678.1540999999997</v>
      </c>
      <c r="F17" s="177">
        <v>-1.8827346077191817E-2</v>
      </c>
    </row>
    <row r="18" spans="1:6" x14ac:dyDescent="0.25">
      <c r="A18" s="1"/>
      <c r="B18" s="147" t="s">
        <v>84</v>
      </c>
      <c r="C18" s="147" t="s">
        <v>803</v>
      </c>
      <c r="D18" s="53">
        <v>6718.5768099999996</v>
      </c>
      <c r="E18" s="53">
        <v>6639.3448699999999</v>
      </c>
      <c r="F18" s="177">
        <v>-1.1792964825834895E-2</v>
      </c>
    </row>
    <row r="19" spans="1:6" x14ac:dyDescent="0.25">
      <c r="A19" s="1"/>
      <c r="B19" s="147" t="s">
        <v>84</v>
      </c>
      <c r="C19" s="147" t="s">
        <v>804</v>
      </c>
      <c r="D19" s="53">
        <v>6748.34879</v>
      </c>
      <c r="E19" s="53">
        <v>6776.6059500000001</v>
      </c>
      <c r="F19" s="177">
        <v>4.1872702314783581E-3</v>
      </c>
    </row>
    <row r="20" spans="1:6" x14ac:dyDescent="0.25">
      <c r="A20" s="1"/>
      <c r="B20" s="147" t="s">
        <v>84</v>
      </c>
      <c r="C20" s="147" t="s">
        <v>805</v>
      </c>
      <c r="D20" s="53">
        <v>6823.5107500000004</v>
      </c>
      <c r="E20" s="53">
        <v>6838.9933600000004</v>
      </c>
      <c r="F20" s="177">
        <v>2.2690093952002642E-3</v>
      </c>
    </row>
    <row r="21" spans="1:6" x14ac:dyDescent="0.25">
      <c r="A21" s="1"/>
      <c r="B21" s="147" t="s">
        <v>84</v>
      </c>
      <c r="C21" s="147" t="s">
        <v>806</v>
      </c>
      <c r="D21" s="53">
        <v>6989.7711300000001</v>
      </c>
      <c r="E21" s="53">
        <v>7123.2849900000001</v>
      </c>
      <c r="F21" s="177">
        <v>1.910132070375815E-2</v>
      </c>
    </row>
    <row r="22" spans="1:6" x14ac:dyDescent="0.25">
      <c r="A22" s="1"/>
      <c r="B22" s="147" t="s">
        <v>84</v>
      </c>
      <c r="C22" s="147" t="s">
        <v>807</v>
      </c>
      <c r="D22" s="53">
        <v>7186.0843199999999</v>
      </c>
      <c r="E22" s="53">
        <v>7284.2812999999996</v>
      </c>
      <c r="F22" s="177">
        <v>1.3664880013542619E-2</v>
      </c>
    </row>
    <row r="23" spans="1:6" x14ac:dyDescent="0.25">
      <c r="A23" s="1"/>
      <c r="B23" s="147" t="s">
        <v>84</v>
      </c>
      <c r="C23" s="147" t="s">
        <v>808</v>
      </c>
      <c r="D23" s="53">
        <v>7526.19193</v>
      </c>
      <c r="E23" s="53">
        <v>7509.9179100000001</v>
      </c>
      <c r="F23" s="177">
        <v>-2.1623179625715446E-3</v>
      </c>
    </row>
    <row r="24" spans="1:6" x14ac:dyDescent="0.25">
      <c r="A24" s="1"/>
      <c r="B24" s="147" t="s">
        <v>84</v>
      </c>
      <c r="C24" s="147" t="s">
        <v>809</v>
      </c>
      <c r="D24" s="53">
        <v>7596.1155200000003</v>
      </c>
      <c r="E24" s="53">
        <v>7696.5667599999997</v>
      </c>
      <c r="F24" s="177">
        <v>1.3224027430272676E-2</v>
      </c>
    </row>
    <row r="25" spans="1:6" x14ac:dyDescent="0.25">
      <c r="A25" s="1"/>
      <c r="B25" s="147" t="s">
        <v>84</v>
      </c>
      <c r="C25" s="147" t="s">
        <v>810</v>
      </c>
      <c r="D25" s="53">
        <v>7705.1315699999996</v>
      </c>
      <c r="E25" s="53">
        <v>7869.9303900000004</v>
      </c>
      <c r="F25" s="177">
        <v>2.1388190260325433E-2</v>
      </c>
    </row>
    <row r="26" spans="1:6" x14ac:dyDescent="0.25">
      <c r="A26" s="1"/>
      <c r="B26" s="147" t="s">
        <v>84</v>
      </c>
      <c r="C26" s="147" t="s">
        <v>811</v>
      </c>
      <c r="D26" s="53">
        <v>7889.3198300000004</v>
      </c>
      <c r="E26" s="53">
        <v>8033.9350000000004</v>
      </c>
      <c r="F26" s="177">
        <v>1.8330499094495453E-2</v>
      </c>
    </row>
    <row r="27" spans="1:6" x14ac:dyDescent="0.25">
      <c r="A27" s="1"/>
      <c r="B27" s="147" t="s">
        <v>84</v>
      </c>
      <c r="C27" s="147" t="s">
        <v>812</v>
      </c>
      <c r="D27" s="53">
        <v>7990.6494199999997</v>
      </c>
      <c r="E27" s="53">
        <v>8098.2882</v>
      </c>
      <c r="F27" s="177">
        <v>1.3470592231288256E-2</v>
      </c>
    </row>
    <row r="28" spans="1:6" x14ac:dyDescent="0.25">
      <c r="A28" s="1"/>
      <c r="B28" s="147" t="s">
        <v>84</v>
      </c>
      <c r="C28" s="147" t="s">
        <v>813</v>
      </c>
      <c r="D28" s="53">
        <v>7948.8028000000004</v>
      </c>
      <c r="E28" s="53">
        <v>8160.5597799999996</v>
      </c>
      <c r="F28" s="177">
        <v>2.6640109879188349E-2</v>
      </c>
    </row>
    <row r="29" spans="1:6" x14ac:dyDescent="0.25">
      <c r="A29" s="1"/>
      <c r="B29" s="147" t="s">
        <v>84</v>
      </c>
      <c r="C29" s="147" t="s">
        <v>814</v>
      </c>
      <c r="D29" s="53">
        <v>8171.8752800000002</v>
      </c>
      <c r="E29" s="53">
        <v>8221.4899000000005</v>
      </c>
      <c r="F29" s="177">
        <v>6.0713873254316236E-3</v>
      </c>
    </row>
    <row r="30" spans="1:6" x14ac:dyDescent="0.25">
      <c r="A30" s="1"/>
      <c r="B30" s="147" t="s">
        <v>84</v>
      </c>
      <c r="C30" s="147" t="s">
        <v>815</v>
      </c>
      <c r="D30" s="53">
        <v>8006.7710399999996</v>
      </c>
      <c r="E30" s="53">
        <v>8228.3890699999993</v>
      </c>
      <c r="F30" s="177">
        <v>2.7678826944450757E-2</v>
      </c>
    </row>
    <row r="31" spans="1:6" x14ac:dyDescent="0.25">
      <c r="A31" s="1"/>
      <c r="B31" s="147" t="s">
        <v>84</v>
      </c>
      <c r="C31" s="147" t="s">
        <v>816</v>
      </c>
      <c r="D31" s="53">
        <v>7992.1828999999998</v>
      </c>
      <c r="E31" s="53">
        <v>8201.8468599999997</v>
      </c>
      <c r="F31" s="177">
        <v>2.6233628862522652E-2</v>
      </c>
    </row>
    <row r="32" spans="1:6" x14ac:dyDescent="0.25">
      <c r="A32" s="1"/>
      <c r="B32" s="147" t="s">
        <v>84</v>
      </c>
      <c r="C32" s="147" t="s">
        <v>817</v>
      </c>
      <c r="D32" s="53">
        <v>7907.7099900000003</v>
      </c>
      <c r="E32" s="53">
        <v>8173.4774699999998</v>
      </c>
      <c r="F32" s="177">
        <v>3.3608652863608625E-2</v>
      </c>
    </row>
    <row r="33" spans="1:6" x14ac:dyDescent="0.25">
      <c r="A33" s="1"/>
      <c r="B33" s="147" t="s">
        <v>84</v>
      </c>
      <c r="C33" s="147" t="s">
        <v>818</v>
      </c>
      <c r="D33" s="53">
        <v>7974.3714</v>
      </c>
      <c r="E33" s="53">
        <v>8047.2939200000001</v>
      </c>
      <c r="F33" s="177">
        <v>9.1446104454076475E-3</v>
      </c>
    </row>
    <row r="34" spans="1:6" x14ac:dyDescent="0.25">
      <c r="A34" s="1"/>
      <c r="B34" s="147" t="s">
        <v>84</v>
      </c>
      <c r="C34" s="147" t="s">
        <v>819</v>
      </c>
      <c r="D34" s="53">
        <v>8020.1138799999999</v>
      </c>
      <c r="E34" s="53">
        <v>8215.6510300000009</v>
      </c>
      <c r="F34" s="177">
        <v>2.4380844577234356E-2</v>
      </c>
    </row>
    <row r="35" spans="1:6" x14ac:dyDescent="0.25">
      <c r="A35" s="1"/>
      <c r="B35" s="147" t="s">
        <v>84</v>
      </c>
      <c r="C35" s="147" t="s">
        <v>820</v>
      </c>
      <c r="D35" s="53">
        <v>8087.45604</v>
      </c>
      <c r="E35" s="53">
        <v>8225.9301400000004</v>
      </c>
      <c r="F35" s="177">
        <v>1.7122083794349749E-2</v>
      </c>
    </row>
    <row r="36" spans="1:6" x14ac:dyDescent="0.25">
      <c r="A36" s="1"/>
      <c r="B36" s="147" t="s">
        <v>84</v>
      </c>
      <c r="C36" s="147" t="s">
        <v>821</v>
      </c>
      <c r="D36" s="53">
        <v>8158.2503299999998</v>
      </c>
      <c r="E36" s="53">
        <v>8270.9924499999997</v>
      </c>
      <c r="F36" s="177">
        <v>1.3819399434878582E-2</v>
      </c>
    </row>
    <row r="37" spans="1:6" x14ac:dyDescent="0.25">
      <c r="A37" s="1"/>
      <c r="B37" s="147" t="s">
        <v>84</v>
      </c>
      <c r="C37" s="147" t="s">
        <v>822</v>
      </c>
      <c r="D37" s="53">
        <v>8145.4526599999999</v>
      </c>
      <c r="E37" s="53">
        <v>8234.5839500000002</v>
      </c>
      <c r="F37" s="177">
        <v>1.0942460010564963E-2</v>
      </c>
    </row>
    <row r="38" spans="1:6" x14ac:dyDescent="0.25">
      <c r="A38" s="1"/>
      <c r="B38" s="147" t="s">
        <v>84</v>
      </c>
      <c r="C38" s="147" t="s">
        <v>823</v>
      </c>
      <c r="D38" s="53">
        <v>8027.6112599999997</v>
      </c>
      <c r="E38" s="53">
        <v>8183.7494200000001</v>
      </c>
      <c r="F38" s="177">
        <v>1.9450139642162991E-2</v>
      </c>
    </row>
    <row r="39" spans="1:6" x14ac:dyDescent="0.25">
      <c r="A39" s="1"/>
      <c r="B39" s="147" t="s">
        <v>84</v>
      </c>
      <c r="C39" s="147" t="s">
        <v>824</v>
      </c>
      <c r="D39" s="53">
        <v>7989.1693699999996</v>
      </c>
      <c r="E39" s="53">
        <v>8129.0664500000003</v>
      </c>
      <c r="F39" s="177">
        <v>1.7510841680904308E-2</v>
      </c>
    </row>
    <row r="40" spans="1:6" x14ac:dyDescent="0.25">
      <c r="A40" s="1"/>
      <c r="B40" s="147" t="s">
        <v>84</v>
      </c>
      <c r="C40" s="147" t="s">
        <v>825</v>
      </c>
      <c r="D40" s="53">
        <v>7880.9725099999996</v>
      </c>
      <c r="E40" s="53">
        <v>8043.3918199999998</v>
      </c>
      <c r="F40" s="177">
        <v>2.0609044098797394E-2</v>
      </c>
    </row>
    <row r="41" spans="1:6" x14ac:dyDescent="0.25">
      <c r="A41" s="1"/>
      <c r="B41" s="147" t="s">
        <v>84</v>
      </c>
      <c r="C41" s="147" t="s">
        <v>826</v>
      </c>
      <c r="D41" s="53">
        <v>7772.9699099999998</v>
      </c>
      <c r="E41" s="53">
        <v>7927.0472399999999</v>
      </c>
      <c r="F41" s="177">
        <v>1.9822195606569643E-2</v>
      </c>
    </row>
    <row r="42" spans="1:6" x14ac:dyDescent="0.25">
      <c r="A42" s="1"/>
      <c r="B42" s="147" t="s">
        <v>84</v>
      </c>
      <c r="C42" s="147" t="s">
        <v>827</v>
      </c>
      <c r="D42" s="53">
        <v>7614.8609900000001</v>
      </c>
      <c r="E42" s="53">
        <v>7729.3186699999997</v>
      </c>
      <c r="F42" s="177">
        <v>1.5030829866797085E-2</v>
      </c>
    </row>
    <row r="43" spans="1:6" x14ac:dyDescent="0.25">
      <c r="A43" s="1"/>
      <c r="B43" s="147" t="s">
        <v>84</v>
      </c>
      <c r="C43" s="147" t="s">
        <v>828</v>
      </c>
      <c r="D43" s="53">
        <v>7646.04781</v>
      </c>
      <c r="E43" s="53">
        <v>7717.8149800000001</v>
      </c>
      <c r="F43" s="177">
        <v>9.3861785569975403E-3</v>
      </c>
    </row>
    <row r="44" spans="1:6" x14ac:dyDescent="0.25">
      <c r="A44" s="1"/>
      <c r="B44" s="147" t="s">
        <v>84</v>
      </c>
      <c r="C44" s="147" t="s">
        <v>829</v>
      </c>
      <c r="D44" s="53">
        <v>7902.0524999999998</v>
      </c>
      <c r="E44" s="53">
        <v>7973.5641800000003</v>
      </c>
      <c r="F44" s="177">
        <v>9.0497601730689589E-3</v>
      </c>
    </row>
    <row r="45" spans="1:6" x14ac:dyDescent="0.25">
      <c r="A45" s="1"/>
      <c r="B45" s="147" t="s">
        <v>84</v>
      </c>
      <c r="C45" s="147" t="s">
        <v>830</v>
      </c>
      <c r="D45" s="53">
        <v>7920.5030699999998</v>
      </c>
      <c r="E45" s="53">
        <v>8021.1554699999997</v>
      </c>
      <c r="F45" s="177">
        <v>1.2707829175805117E-2</v>
      </c>
    </row>
    <row r="46" spans="1:6" x14ac:dyDescent="0.25">
      <c r="A46" s="1"/>
      <c r="B46" s="147" t="s">
        <v>84</v>
      </c>
      <c r="C46" s="147" t="s">
        <v>831</v>
      </c>
      <c r="D46" s="53">
        <v>7904.5782900000004</v>
      </c>
      <c r="E46" s="53">
        <v>8024.3899600000004</v>
      </c>
      <c r="F46" s="177">
        <v>1.5157250090314434E-2</v>
      </c>
    </row>
    <row r="47" spans="1:6" x14ac:dyDescent="0.25">
      <c r="A47" s="1"/>
      <c r="B47" s="147" t="s">
        <v>84</v>
      </c>
      <c r="C47" s="147" t="s">
        <v>832</v>
      </c>
      <c r="D47" s="53">
        <v>7880.8745399999998</v>
      </c>
      <c r="E47" s="53">
        <v>7957.0920800000004</v>
      </c>
      <c r="F47" s="177">
        <v>9.6712033180013039E-3</v>
      </c>
    </row>
    <row r="48" spans="1:6" x14ac:dyDescent="0.25">
      <c r="A48" s="1"/>
      <c r="B48" s="147" t="s">
        <v>84</v>
      </c>
      <c r="C48" s="147" t="s">
        <v>833</v>
      </c>
      <c r="D48" s="53">
        <v>7865.4262200000003</v>
      </c>
      <c r="E48" s="53">
        <v>7929.3759899999995</v>
      </c>
      <c r="F48" s="177">
        <v>8.1304900982212772E-3</v>
      </c>
    </row>
    <row r="49" spans="1:6" x14ac:dyDescent="0.25">
      <c r="A49" s="1"/>
      <c r="B49" s="147" t="s">
        <v>84</v>
      </c>
      <c r="C49" s="147" t="s">
        <v>834</v>
      </c>
      <c r="D49" s="53">
        <v>7776.60106</v>
      </c>
      <c r="E49" s="53">
        <v>7819.5635599999996</v>
      </c>
      <c r="F49" s="177">
        <v>5.524585827217425E-3</v>
      </c>
    </row>
    <row r="50" spans="1:6" x14ac:dyDescent="0.25">
      <c r="A50" s="1"/>
      <c r="B50" s="147" t="s">
        <v>84</v>
      </c>
      <c r="C50" s="147" t="s">
        <v>835</v>
      </c>
      <c r="D50" s="53">
        <v>7786.0438400000003</v>
      </c>
      <c r="E50" s="53">
        <v>7815.9011700000001</v>
      </c>
      <c r="F50" s="177">
        <v>3.8347241055349621E-3</v>
      </c>
    </row>
    <row r="51" spans="1:6" x14ac:dyDescent="0.25">
      <c r="A51" s="1"/>
      <c r="B51" s="147" t="s">
        <v>84</v>
      </c>
      <c r="C51" s="147" t="s">
        <v>836</v>
      </c>
      <c r="D51" s="53">
        <v>7732.0357700000004</v>
      </c>
      <c r="E51" s="53">
        <v>7765.9026100000001</v>
      </c>
      <c r="F51" s="177">
        <v>4.3800676830029724E-3</v>
      </c>
    </row>
    <row r="52" spans="1:6" x14ac:dyDescent="0.25">
      <c r="A52" s="1"/>
      <c r="B52" s="147" t="s">
        <v>84</v>
      </c>
      <c r="C52" s="147" t="s">
        <v>837</v>
      </c>
      <c r="D52" s="53">
        <v>7560.0897599999998</v>
      </c>
      <c r="E52" s="53">
        <v>7549.0076600000002</v>
      </c>
      <c r="F52" s="177">
        <v>-1.465868839102249E-3</v>
      </c>
    </row>
    <row r="53" spans="1:6" x14ac:dyDescent="0.25">
      <c r="A53" s="1"/>
      <c r="B53" s="147" t="s">
        <v>84</v>
      </c>
      <c r="C53" s="147" t="s">
        <v>838</v>
      </c>
      <c r="D53" s="53">
        <v>7222.1792699999996</v>
      </c>
      <c r="E53" s="53">
        <v>7257.9911700000002</v>
      </c>
      <c r="F53" s="177">
        <v>4.9586002591708034E-3</v>
      </c>
    </row>
    <row r="54" spans="1:6" x14ac:dyDescent="0.25">
      <c r="A54" s="1"/>
      <c r="B54" s="147" t="s">
        <v>839</v>
      </c>
      <c r="C54" s="147" t="s">
        <v>85</v>
      </c>
      <c r="D54" s="53">
        <v>7181.6909999999998</v>
      </c>
      <c r="E54" s="53">
        <v>7122.93685</v>
      </c>
      <c r="F54" s="177">
        <v>-8.1811024729412617E-3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U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71" width="12" customWidth="1"/>
  </cols>
  <sheetData>
    <row r="1" spans="1:67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row>
    <row r="2" spans="1:671"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row>
    <row r="3" spans="1:671"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row>
    <row r="4" spans="1:671"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row>
    <row r="5" spans="1:671" ht="30" customHeight="1" x14ac:dyDescent="0.25">
      <c r="A5" s="1"/>
      <c r="B5" s="200" t="s">
        <v>2837</v>
      </c>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201"/>
      <c r="FM5" s="201"/>
      <c r="FN5" s="201"/>
      <c r="FO5" s="201"/>
      <c r="FP5" s="201"/>
      <c r="FQ5" s="201"/>
      <c r="FR5" s="201"/>
      <c r="FS5" s="201"/>
      <c r="FT5" s="201"/>
      <c r="FU5" s="201"/>
      <c r="FV5" s="201"/>
      <c r="FW5" s="201"/>
      <c r="FX5" s="201"/>
      <c r="FY5" s="201"/>
      <c r="FZ5" s="201"/>
      <c r="GA5" s="201"/>
      <c r="GB5" s="201"/>
      <c r="GC5" s="201"/>
      <c r="GD5" s="201"/>
      <c r="GE5" s="201"/>
      <c r="GF5" s="201"/>
      <c r="GG5" s="201"/>
      <c r="GH5" s="201"/>
      <c r="GI5" s="201"/>
      <c r="GJ5" s="201"/>
      <c r="GK5" s="201"/>
      <c r="GL5" s="201"/>
      <c r="GM5" s="201"/>
      <c r="GN5" s="201"/>
      <c r="GO5" s="201"/>
      <c r="GP5" s="201"/>
      <c r="GQ5" s="201"/>
      <c r="GR5" s="201"/>
      <c r="GS5" s="201"/>
      <c r="GT5" s="201"/>
      <c r="GU5" s="201"/>
      <c r="GV5" s="201"/>
      <c r="GW5" s="201"/>
      <c r="GX5" s="201"/>
      <c r="GY5" s="201"/>
      <c r="GZ5" s="201"/>
      <c r="HA5" s="201"/>
      <c r="HB5" s="201"/>
      <c r="HC5" s="201"/>
      <c r="HD5" s="201"/>
      <c r="HE5" s="201"/>
      <c r="HF5" s="201"/>
      <c r="HG5" s="201"/>
      <c r="HH5" s="201"/>
      <c r="HI5" s="201"/>
      <c r="HJ5" s="201"/>
      <c r="HK5" s="201"/>
      <c r="HL5" s="201"/>
      <c r="HM5" s="201"/>
      <c r="HN5" s="201"/>
      <c r="HO5" s="201"/>
      <c r="HP5" s="201"/>
      <c r="HQ5" s="201"/>
      <c r="HR5" s="201"/>
      <c r="HS5" s="201"/>
      <c r="HT5" s="201"/>
      <c r="HU5" s="201"/>
      <c r="HV5" s="201"/>
      <c r="HW5" s="201"/>
      <c r="HX5" s="201"/>
      <c r="HY5" s="201"/>
      <c r="HZ5" s="201"/>
      <c r="IA5" s="201"/>
      <c r="IB5" s="201"/>
      <c r="IC5" s="201"/>
      <c r="ID5" s="201"/>
      <c r="IE5" s="201"/>
      <c r="IF5" s="201"/>
      <c r="IG5" s="201"/>
      <c r="IH5" s="201"/>
      <c r="II5" s="201"/>
      <c r="IJ5" s="201"/>
      <c r="IK5" s="201"/>
      <c r="IL5" s="201"/>
      <c r="IM5" s="201"/>
      <c r="IN5" s="201"/>
      <c r="IO5" s="201"/>
      <c r="IP5" s="201"/>
      <c r="IQ5" s="201"/>
      <c r="IR5" s="201"/>
      <c r="IS5" s="201"/>
      <c r="IT5" s="201"/>
      <c r="IU5" s="201"/>
      <c r="IV5" s="201"/>
      <c r="IW5" s="201"/>
      <c r="IX5" s="201"/>
      <c r="IY5" s="201"/>
      <c r="IZ5" s="201"/>
      <c r="JA5" s="201"/>
      <c r="JB5" s="201"/>
      <c r="JC5" s="201"/>
      <c r="JD5" s="201"/>
      <c r="JE5" s="201"/>
      <c r="JF5" s="201"/>
      <c r="JG5" s="201"/>
      <c r="JH5" s="201"/>
      <c r="JI5" s="201"/>
      <c r="JJ5" s="201"/>
      <c r="JK5" s="201"/>
      <c r="JL5" s="201"/>
      <c r="JM5" s="201"/>
      <c r="JN5" s="201"/>
      <c r="JO5" s="201"/>
      <c r="JP5" s="201"/>
      <c r="JQ5" s="201"/>
      <c r="JR5" s="201"/>
      <c r="JS5" s="201"/>
      <c r="JT5" s="201"/>
      <c r="JU5" s="201"/>
      <c r="JV5" s="201"/>
      <c r="JW5" s="201"/>
      <c r="JX5" s="201"/>
      <c r="JY5" s="201"/>
      <c r="JZ5" s="201"/>
      <c r="KA5" s="201"/>
      <c r="KB5" s="201"/>
      <c r="KC5" s="201"/>
      <c r="KD5" s="201"/>
      <c r="KE5" s="201"/>
      <c r="KF5" s="201"/>
      <c r="KG5" s="201"/>
      <c r="KH5" s="201"/>
      <c r="KI5" s="201"/>
      <c r="KJ5" s="201"/>
      <c r="KK5" s="201"/>
      <c r="KL5" s="201"/>
      <c r="KM5" s="201"/>
      <c r="KN5" s="201"/>
      <c r="KO5" s="201"/>
      <c r="KP5" s="201"/>
      <c r="KQ5" s="201"/>
      <c r="KR5" s="201"/>
      <c r="KS5" s="201"/>
      <c r="KT5" s="201"/>
      <c r="KU5" s="201"/>
      <c r="KV5" s="201"/>
      <c r="KW5" s="201"/>
      <c r="KX5" s="201"/>
      <c r="KY5" s="201"/>
      <c r="KZ5" s="201"/>
      <c r="LA5" s="201"/>
      <c r="LB5" s="201"/>
      <c r="LC5" s="201"/>
      <c r="LD5" s="201"/>
      <c r="LE5" s="201"/>
      <c r="LF5" s="201"/>
      <c r="LG5" s="201"/>
      <c r="LH5" s="201"/>
      <c r="LI5" s="201"/>
      <c r="LJ5" s="201"/>
      <c r="LK5" s="201"/>
      <c r="LL5" s="201"/>
      <c r="LM5" s="201"/>
      <c r="LN5" s="201"/>
      <c r="LO5" s="201"/>
      <c r="LP5" s="201"/>
      <c r="LQ5" s="201"/>
      <c r="LR5" s="201"/>
      <c r="LS5" s="201"/>
      <c r="LT5" s="201"/>
      <c r="LU5" s="201"/>
      <c r="LV5" s="201"/>
      <c r="LW5" s="201"/>
      <c r="LX5" s="201"/>
      <c r="LY5" s="201"/>
      <c r="LZ5" s="201"/>
      <c r="MA5" s="201"/>
      <c r="MB5" s="201"/>
      <c r="MC5" s="201"/>
      <c r="MD5" s="201"/>
      <c r="ME5" s="201"/>
      <c r="MF5" s="201"/>
      <c r="MG5" s="201"/>
      <c r="MH5" s="201"/>
      <c r="MI5" s="201"/>
      <c r="MJ5" s="201"/>
      <c r="MK5" s="201"/>
      <c r="ML5" s="201"/>
      <c r="MM5" s="201"/>
      <c r="MN5" s="201"/>
      <c r="MO5" s="201"/>
      <c r="MP5" s="201"/>
      <c r="MQ5" s="201"/>
      <c r="MR5" s="201"/>
      <c r="MS5" s="201"/>
      <c r="MT5" s="201"/>
      <c r="MU5" s="201"/>
      <c r="MV5" s="201"/>
      <c r="MW5" s="201"/>
      <c r="MX5" s="201"/>
      <c r="MY5" s="201"/>
      <c r="MZ5" s="201"/>
      <c r="NA5" s="201"/>
      <c r="NB5" s="201"/>
      <c r="NC5" s="201"/>
      <c r="ND5" s="201"/>
      <c r="NE5" s="201"/>
      <c r="NF5" s="201"/>
      <c r="NG5" s="201"/>
      <c r="NH5" s="201"/>
      <c r="NI5" s="201"/>
      <c r="NJ5" s="201"/>
      <c r="NK5" s="201"/>
      <c r="NL5" s="201"/>
      <c r="NM5" s="201"/>
      <c r="NN5" s="201"/>
      <c r="NO5" s="201"/>
      <c r="NP5" s="201"/>
      <c r="NQ5" s="201"/>
      <c r="NR5" s="201"/>
      <c r="NS5" s="201"/>
      <c r="NT5" s="201"/>
      <c r="NU5" s="201"/>
      <c r="NV5" s="201"/>
      <c r="NW5" s="201"/>
      <c r="NX5" s="201"/>
      <c r="NY5" s="201"/>
      <c r="NZ5" s="201"/>
      <c r="OA5" s="201"/>
      <c r="OB5" s="201"/>
      <c r="OC5" s="201"/>
      <c r="OD5" s="201"/>
      <c r="OE5" s="201"/>
      <c r="OF5" s="201"/>
      <c r="OG5" s="201"/>
      <c r="OH5" s="201"/>
      <c r="OI5" s="201"/>
      <c r="OJ5" s="201"/>
      <c r="OK5" s="201"/>
      <c r="OL5" s="201"/>
      <c r="OM5" s="201"/>
      <c r="ON5" s="201"/>
      <c r="OO5" s="201"/>
      <c r="OP5" s="201"/>
      <c r="OQ5" s="201"/>
      <c r="OR5" s="201"/>
      <c r="OS5" s="201"/>
      <c r="OT5" s="201"/>
      <c r="OU5" s="201"/>
      <c r="OV5" s="201"/>
      <c r="OW5" s="201"/>
      <c r="OX5" s="201"/>
      <c r="OY5" s="201"/>
      <c r="OZ5" s="201"/>
      <c r="PA5" s="201"/>
      <c r="PB5" s="201"/>
      <c r="PC5" s="201"/>
      <c r="PD5" s="201"/>
      <c r="PE5" s="201"/>
      <c r="PF5" s="201"/>
      <c r="PG5" s="201"/>
      <c r="PH5" s="201"/>
      <c r="PI5" s="201"/>
      <c r="PJ5" s="201"/>
      <c r="PK5" s="201"/>
      <c r="PL5" s="201"/>
      <c r="PM5" s="201"/>
      <c r="PN5" s="201"/>
      <c r="PO5" s="201"/>
      <c r="PP5" s="201"/>
      <c r="PQ5" s="201"/>
      <c r="PR5" s="201"/>
      <c r="PS5" s="201"/>
      <c r="PT5" s="201"/>
      <c r="PU5" s="201"/>
      <c r="PV5" s="201"/>
      <c r="PW5" s="201"/>
      <c r="PX5" s="201"/>
      <c r="PY5" s="201"/>
      <c r="PZ5" s="201"/>
      <c r="QA5" s="201"/>
      <c r="QB5" s="201"/>
      <c r="QC5" s="201"/>
      <c r="QD5" s="201"/>
      <c r="QE5" s="201"/>
      <c r="QF5" s="201"/>
      <c r="QG5" s="201"/>
      <c r="QH5" s="201"/>
      <c r="QI5" s="201"/>
      <c r="QJ5" s="201"/>
      <c r="QK5" s="201"/>
      <c r="QL5" s="201"/>
      <c r="QM5" s="201"/>
      <c r="QN5" s="201"/>
      <c r="QO5" s="201"/>
      <c r="QP5" s="201"/>
      <c r="QQ5" s="201"/>
      <c r="QR5" s="201"/>
      <c r="QS5" s="201"/>
      <c r="QT5" s="201"/>
      <c r="QU5" s="201"/>
      <c r="QV5" s="201"/>
      <c r="QW5" s="201"/>
      <c r="QX5" s="201"/>
      <c r="QY5" s="201"/>
      <c r="QZ5" s="201"/>
      <c r="RA5" s="201"/>
      <c r="RB5" s="201"/>
      <c r="RC5" s="201"/>
      <c r="RD5" s="201"/>
      <c r="RE5" s="201"/>
      <c r="RF5" s="201"/>
      <c r="RG5" s="201"/>
      <c r="RH5" s="201"/>
      <c r="RI5" s="201"/>
      <c r="RJ5" s="201"/>
      <c r="RK5" s="201"/>
      <c r="RL5" s="201"/>
      <c r="RM5" s="201"/>
      <c r="RN5" s="201"/>
      <c r="RO5" s="201"/>
      <c r="RP5" s="201"/>
      <c r="RQ5" s="201"/>
      <c r="RR5" s="201"/>
      <c r="RS5" s="201"/>
      <c r="RT5" s="201"/>
      <c r="RU5" s="201"/>
      <c r="RV5" s="201"/>
      <c r="RW5" s="201"/>
      <c r="RX5" s="201"/>
      <c r="RY5" s="201"/>
      <c r="RZ5" s="201"/>
      <c r="SA5" s="201"/>
      <c r="SB5" s="201"/>
      <c r="SC5" s="201"/>
      <c r="SD5" s="201"/>
      <c r="SE5" s="201"/>
      <c r="SF5" s="201"/>
      <c r="SG5" s="201"/>
      <c r="SH5" s="201"/>
      <c r="SI5" s="201"/>
      <c r="SJ5" s="201"/>
      <c r="SK5" s="201"/>
      <c r="SL5" s="201"/>
      <c r="SM5" s="201"/>
      <c r="SN5" s="201"/>
      <c r="SO5" s="201"/>
      <c r="SP5" s="201"/>
      <c r="SQ5" s="201"/>
      <c r="SR5" s="201"/>
      <c r="SS5" s="201"/>
      <c r="ST5" s="201"/>
      <c r="SU5" s="201"/>
      <c r="SV5" s="201"/>
      <c r="SW5" s="201"/>
      <c r="SX5" s="201"/>
      <c r="SY5" s="201"/>
      <c r="SZ5" s="201"/>
      <c r="TA5" s="201"/>
      <c r="TB5" s="201"/>
      <c r="TC5" s="201"/>
      <c r="TD5" s="201"/>
      <c r="TE5" s="201"/>
      <c r="TF5" s="201"/>
      <c r="TG5" s="201"/>
      <c r="TH5" s="201"/>
      <c r="TI5" s="201"/>
      <c r="TJ5" s="201"/>
      <c r="TK5" s="201"/>
      <c r="TL5" s="201"/>
      <c r="TM5" s="201"/>
      <c r="TN5" s="201"/>
      <c r="TO5" s="201"/>
      <c r="TP5" s="201"/>
      <c r="TQ5" s="201"/>
      <c r="TR5" s="201"/>
      <c r="TS5" s="201"/>
      <c r="TT5" s="201"/>
      <c r="TU5" s="201"/>
      <c r="TV5" s="201"/>
      <c r="TW5" s="201"/>
      <c r="TX5" s="201"/>
      <c r="TY5" s="201"/>
      <c r="TZ5" s="201"/>
      <c r="UA5" s="201"/>
      <c r="UB5" s="201"/>
      <c r="UC5" s="201"/>
      <c r="UD5" s="201"/>
      <c r="UE5" s="201"/>
      <c r="UF5" s="201"/>
      <c r="UG5" s="201"/>
      <c r="UH5" s="201"/>
      <c r="UI5" s="201"/>
      <c r="UJ5" s="201"/>
      <c r="UK5" s="201"/>
      <c r="UL5" s="201"/>
      <c r="UM5" s="201"/>
      <c r="UN5" s="201"/>
      <c r="UO5" s="201"/>
      <c r="UP5" s="201"/>
      <c r="UQ5" s="201"/>
      <c r="UR5" s="201"/>
      <c r="US5" s="201"/>
      <c r="UT5" s="201"/>
      <c r="UU5" s="201"/>
      <c r="UV5" s="201"/>
      <c r="UW5" s="201"/>
      <c r="UX5" s="201"/>
      <c r="UY5" s="201"/>
      <c r="UZ5" s="201"/>
      <c r="VA5" s="201"/>
      <c r="VB5" s="201"/>
      <c r="VC5" s="201"/>
      <c r="VD5" s="201"/>
      <c r="VE5" s="201"/>
      <c r="VF5" s="201"/>
      <c r="VG5" s="201"/>
      <c r="VH5" s="201"/>
      <c r="VI5" s="201"/>
      <c r="VJ5" s="201"/>
      <c r="VK5" s="201"/>
      <c r="VL5" s="201"/>
      <c r="VM5" s="201"/>
      <c r="VN5" s="201"/>
      <c r="VO5" s="201"/>
      <c r="VP5" s="201"/>
      <c r="VQ5" s="201"/>
      <c r="VR5" s="201"/>
      <c r="VS5" s="201"/>
      <c r="VT5" s="201"/>
      <c r="VU5" s="201"/>
      <c r="VV5" s="201"/>
      <c r="VW5" s="201"/>
      <c r="VX5" s="201"/>
      <c r="VY5" s="201"/>
      <c r="VZ5" s="201"/>
      <c r="WA5" s="201"/>
      <c r="WB5" s="201"/>
      <c r="WC5" s="201"/>
      <c r="WD5" s="201"/>
      <c r="WE5" s="201"/>
      <c r="WF5" s="201"/>
      <c r="WG5" s="201"/>
      <c r="WH5" s="201"/>
      <c r="WI5" s="201"/>
      <c r="WJ5" s="201"/>
      <c r="WK5" s="201"/>
      <c r="WL5" s="201"/>
      <c r="WM5" s="201"/>
      <c r="WN5" s="201"/>
      <c r="WO5" s="201"/>
      <c r="WP5" s="201"/>
      <c r="WQ5" s="201"/>
      <c r="WR5" s="201"/>
      <c r="WS5" s="201"/>
      <c r="WT5" s="201"/>
      <c r="WU5" s="201"/>
      <c r="WV5" s="201"/>
      <c r="WW5" s="201"/>
      <c r="WX5" s="201"/>
      <c r="WY5" s="201"/>
      <c r="WZ5" s="201"/>
      <c r="XA5" s="201"/>
      <c r="XB5" s="201"/>
      <c r="XC5" s="201"/>
      <c r="XD5" s="201"/>
      <c r="XE5" s="201"/>
      <c r="XF5" s="201"/>
      <c r="XG5" s="201"/>
      <c r="XH5" s="201"/>
      <c r="XI5" s="201"/>
      <c r="XJ5" s="201"/>
      <c r="XK5" s="201"/>
      <c r="XL5" s="201"/>
      <c r="XM5" s="201"/>
      <c r="XN5" s="201"/>
      <c r="XO5" s="201"/>
      <c r="XP5" s="201"/>
      <c r="XQ5" s="201"/>
      <c r="XR5" s="201"/>
      <c r="XS5" s="201"/>
      <c r="XT5" s="201"/>
      <c r="XU5" s="201"/>
      <c r="XV5" s="201"/>
      <c r="XW5" s="201"/>
      <c r="XX5" s="201"/>
      <c r="XY5" s="201"/>
      <c r="XZ5" s="201"/>
      <c r="YA5" s="201"/>
      <c r="YB5" s="201"/>
      <c r="YC5" s="201"/>
      <c r="YD5" s="201"/>
      <c r="YE5" s="201"/>
      <c r="YF5" s="201"/>
      <c r="YG5" s="201"/>
      <c r="YH5" s="201"/>
      <c r="YI5" s="201"/>
      <c r="YJ5" s="201"/>
      <c r="YK5" s="201"/>
      <c r="YL5" s="201"/>
      <c r="YM5" s="201"/>
      <c r="YN5" s="201"/>
      <c r="YO5" s="201"/>
      <c r="YP5" s="201"/>
      <c r="YQ5" s="201"/>
      <c r="YR5" s="201"/>
      <c r="YS5" s="201"/>
      <c r="YT5" s="201"/>
      <c r="YU5" s="201"/>
    </row>
    <row r="6" spans="1:671" ht="20.100000000000001" customHeight="1" x14ac:dyDescent="0.25">
      <c r="A6" s="1"/>
      <c r="B6" s="199" t="s">
        <v>80</v>
      </c>
      <c r="C6" s="199" t="s">
        <v>568</v>
      </c>
      <c r="D6" s="227" t="s">
        <v>578</v>
      </c>
      <c r="E6" s="227"/>
      <c r="F6" s="227"/>
      <c r="G6" s="227"/>
      <c r="H6" s="227" t="s">
        <v>92</v>
      </c>
      <c r="I6" s="227"/>
      <c r="J6" s="227"/>
      <c r="K6" s="227"/>
      <c r="L6" s="227" t="s">
        <v>92</v>
      </c>
      <c r="M6" s="227"/>
      <c r="N6" s="227"/>
      <c r="O6" s="227"/>
      <c r="P6" s="227" t="s">
        <v>92</v>
      </c>
      <c r="Q6" s="227"/>
      <c r="R6" s="227"/>
      <c r="S6" s="227"/>
      <c r="T6" s="227" t="s">
        <v>92</v>
      </c>
      <c r="U6" s="227"/>
      <c r="V6" s="227"/>
      <c r="W6" s="227"/>
      <c r="X6" s="227" t="s">
        <v>130</v>
      </c>
      <c r="Y6" s="227"/>
      <c r="Z6" s="227"/>
      <c r="AA6" s="227"/>
      <c r="AB6" s="227" t="s">
        <v>130</v>
      </c>
      <c r="AC6" s="227"/>
      <c r="AD6" s="227"/>
      <c r="AE6" s="227"/>
      <c r="AF6" s="227" t="s">
        <v>183</v>
      </c>
      <c r="AG6" s="227"/>
      <c r="AH6" s="227"/>
      <c r="AI6" s="227"/>
      <c r="AJ6" s="227" t="s">
        <v>183</v>
      </c>
      <c r="AK6" s="227"/>
      <c r="AL6" s="227"/>
      <c r="AM6" s="227"/>
      <c r="AN6" s="227" t="s">
        <v>115</v>
      </c>
      <c r="AO6" s="227"/>
      <c r="AP6" s="227"/>
      <c r="AQ6" s="227"/>
      <c r="AR6" s="227" t="s">
        <v>115</v>
      </c>
      <c r="AS6" s="227"/>
      <c r="AT6" s="227"/>
      <c r="AU6" s="227"/>
      <c r="AV6" s="227" t="s">
        <v>115</v>
      </c>
      <c r="AW6" s="227"/>
      <c r="AX6" s="227"/>
      <c r="AY6" s="227"/>
      <c r="AZ6" s="227" t="s">
        <v>115</v>
      </c>
      <c r="BA6" s="227"/>
      <c r="BB6" s="227"/>
      <c r="BC6" s="227"/>
      <c r="BD6" s="227" t="s">
        <v>115</v>
      </c>
      <c r="BE6" s="227"/>
      <c r="BF6" s="227"/>
      <c r="BG6" s="227"/>
      <c r="BH6" s="227" t="s">
        <v>115</v>
      </c>
      <c r="BI6" s="227"/>
      <c r="BJ6" s="227"/>
      <c r="BK6" s="227"/>
      <c r="BL6" s="227" t="s">
        <v>115</v>
      </c>
      <c r="BM6" s="227"/>
      <c r="BN6" s="227"/>
      <c r="BO6" s="227"/>
      <c r="BP6" s="227" t="s">
        <v>115</v>
      </c>
      <c r="BQ6" s="227"/>
      <c r="BR6" s="227"/>
      <c r="BS6" s="227"/>
      <c r="BT6" s="227" t="s">
        <v>498</v>
      </c>
      <c r="BU6" s="227"/>
      <c r="BV6" s="227"/>
      <c r="BW6" s="227"/>
      <c r="BX6" s="227" t="s">
        <v>498</v>
      </c>
      <c r="BY6" s="227"/>
      <c r="BZ6" s="227"/>
      <c r="CA6" s="227"/>
      <c r="CB6" s="227" t="s">
        <v>498</v>
      </c>
      <c r="CC6" s="227"/>
      <c r="CD6" s="227"/>
      <c r="CE6" s="227"/>
      <c r="CF6" s="227" t="s">
        <v>498</v>
      </c>
      <c r="CG6" s="227"/>
      <c r="CH6" s="227"/>
      <c r="CI6" s="227"/>
      <c r="CJ6" s="227" t="s">
        <v>579</v>
      </c>
      <c r="CK6" s="227"/>
      <c r="CL6" s="227"/>
      <c r="CM6" s="227"/>
      <c r="CN6" s="227" t="s">
        <v>249</v>
      </c>
      <c r="CO6" s="227"/>
      <c r="CP6" s="227"/>
      <c r="CQ6" s="227"/>
      <c r="CR6" s="227" t="s">
        <v>249</v>
      </c>
      <c r="CS6" s="227"/>
      <c r="CT6" s="227"/>
      <c r="CU6" s="227"/>
      <c r="CV6" s="227" t="s">
        <v>249</v>
      </c>
      <c r="CW6" s="227"/>
      <c r="CX6" s="227"/>
      <c r="CY6" s="227"/>
      <c r="CZ6" s="227" t="s">
        <v>87</v>
      </c>
      <c r="DA6" s="227"/>
      <c r="DB6" s="227"/>
      <c r="DC6" s="227"/>
      <c r="DD6" s="227" t="s">
        <v>87</v>
      </c>
      <c r="DE6" s="227"/>
      <c r="DF6" s="227"/>
      <c r="DG6" s="227"/>
      <c r="DH6" s="227" t="s">
        <v>87</v>
      </c>
      <c r="DI6" s="227"/>
      <c r="DJ6" s="227"/>
      <c r="DK6" s="227"/>
      <c r="DL6" s="227" t="s">
        <v>87</v>
      </c>
      <c r="DM6" s="227"/>
      <c r="DN6" s="227"/>
      <c r="DO6" s="227"/>
      <c r="DP6" s="227" t="s">
        <v>87</v>
      </c>
      <c r="DQ6" s="227"/>
      <c r="DR6" s="227"/>
      <c r="DS6" s="227"/>
      <c r="DT6" s="227" t="s">
        <v>87</v>
      </c>
      <c r="DU6" s="227"/>
      <c r="DV6" s="227"/>
      <c r="DW6" s="227"/>
      <c r="DX6" s="227" t="s">
        <v>87</v>
      </c>
      <c r="DY6" s="227"/>
      <c r="DZ6" s="227"/>
      <c r="EA6" s="227"/>
      <c r="EB6" s="227" t="s">
        <v>492</v>
      </c>
      <c r="EC6" s="227"/>
      <c r="ED6" s="227"/>
      <c r="EE6" s="227"/>
      <c r="EF6" s="227" t="s">
        <v>580</v>
      </c>
      <c r="EG6" s="227"/>
      <c r="EH6" s="227"/>
      <c r="EI6" s="227"/>
      <c r="EJ6" s="227" t="s">
        <v>350</v>
      </c>
      <c r="EK6" s="227"/>
      <c r="EL6" s="227"/>
      <c r="EM6" s="227"/>
      <c r="EN6" s="227" t="s">
        <v>581</v>
      </c>
      <c r="EO6" s="227"/>
      <c r="EP6" s="227"/>
      <c r="EQ6" s="227"/>
      <c r="ER6" s="227" t="s">
        <v>581</v>
      </c>
      <c r="ES6" s="227"/>
      <c r="ET6" s="227"/>
      <c r="EU6" s="227"/>
      <c r="EV6" s="227" t="s">
        <v>582</v>
      </c>
      <c r="EW6" s="227"/>
      <c r="EX6" s="227"/>
      <c r="EY6" s="227"/>
      <c r="EZ6" s="227" t="s">
        <v>582</v>
      </c>
      <c r="FA6" s="227"/>
      <c r="FB6" s="227"/>
      <c r="FC6" s="227"/>
      <c r="FD6" s="227" t="s">
        <v>583</v>
      </c>
      <c r="FE6" s="227"/>
      <c r="FF6" s="227"/>
      <c r="FG6" s="227"/>
      <c r="FH6" s="227" t="s">
        <v>226</v>
      </c>
      <c r="FI6" s="227"/>
      <c r="FJ6" s="227"/>
      <c r="FK6" s="227"/>
      <c r="FL6" s="227" t="s">
        <v>226</v>
      </c>
      <c r="FM6" s="227"/>
      <c r="FN6" s="227"/>
      <c r="FO6" s="227"/>
      <c r="FP6" s="227" t="s">
        <v>584</v>
      </c>
      <c r="FQ6" s="227"/>
      <c r="FR6" s="227"/>
      <c r="FS6" s="227"/>
      <c r="FT6" s="227" t="s">
        <v>585</v>
      </c>
      <c r="FU6" s="227"/>
      <c r="FV6" s="227"/>
      <c r="FW6" s="227"/>
      <c r="FX6" s="227" t="s">
        <v>586</v>
      </c>
      <c r="FY6" s="227"/>
      <c r="FZ6" s="227"/>
      <c r="GA6" s="227"/>
      <c r="GB6" s="227" t="s">
        <v>112</v>
      </c>
      <c r="GC6" s="227"/>
      <c r="GD6" s="227"/>
      <c r="GE6" s="227"/>
      <c r="GF6" s="227" t="s">
        <v>112</v>
      </c>
      <c r="GG6" s="227"/>
      <c r="GH6" s="227"/>
      <c r="GI6" s="227"/>
      <c r="GJ6" s="227" t="s">
        <v>112</v>
      </c>
      <c r="GK6" s="227"/>
      <c r="GL6" s="227"/>
      <c r="GM6" s="227"/>
      <c r="GN6" s="227" t="s">
        <v>177</v>
      </c>
      <c r="GO6" s="227"/>
      <c r="GP6" s="227"/>
      <c r="GQ6" s="227"/>
      <c r="GR6" s="227" t="s">
        <v>177</v>
      </c>
      <c r="GS6" s="227"/>
      <c r="GT6" s="227"/>
      <c r="GU6" s="227"/>
      <c r="GV6" s="227" t="s">
        <v>177</v>
      </c>
      <c r="GW6" s="227"/>
      <c r="GX6" s="227"/>
      <c r="GY6" s="227"/>
      <c r="GZ6" s="227" t="s">
        <v>177</v>
      </c>
      <c r="HA6" s="227"/>
      <c r="HB6" s="227"/>
      <c r="HC6" s="227"/>
      <c r="HD6" s="227" t="s">
        <v>177</v>
      </c>
      <c r="HE6" s="227"/>
      <c r="HF6" s="227"/>
      <c r="HG6" s="227"/>
      <c r="HH6" s="227" t="s">
        <v>177</v>
      </c>
      <c r="HI6" s="227"/>
      <c r="HJ6" s="227"/>
      <c r="HK6" s="227"/>
      <c r="HL6" s="227" t="s">
        <v>587</v>
      </c>
      <c r="HM6" s="227"/>
      <c r="HN6" s="227"/>
      <c r="HO6" s="227"/>
      <c r="HP6" s="227" t="s">
        <v>587</v>
      </c>
      <c r="HQ6" s="227"/>
      <c r="HR6" s="227"/>
      <c r="HS6" s="227"/>
      <c r="HT6" s="227" t="s">
        <v>588</v>
      </c>
      <c r="HU6" s="227"/>
      <c r="HV6" s="227"/>
      <c r="HW6" s="227"/>
      <c r="HX6" s="227" t="s">
        <v>96</v>
      </c>
      <c r="HY6" s="227"/>
      <c r="HZ6" s="227"/>
      <c r="IA6" s="227"/>
      <c r="IB6" s="227" t="s">
        <v>96</v>
      </c>
      <c r="IC6" s="227"/>
      <c r="ID6" s="227"/>
      <c r="IE6" s="227"/>
      <c r="IF6" s="227" t="s">
        <v>96</v>
      </c>
      <c r="IG6" s="227"/>
      <c r="IH6" s="227"/>
      <c r="II6" s="227"/>
      <c r="IJ6" s="227" t="s">
        <v>103</v>
      </c>
      <c r="IK6" s="227"/>
      <c r="IL6" s="227"/>
      <c r="IM6" s="227"/>
      <c r="IN6" s="227" t="s">
        <v>103</v>
      </c>
      <c r="IO6" s="227"/>
      <c r="IP6" s="227"/>
      <c r="IQ6" s="227"/>
      <c r="IR6" s="227" t="s">
        <v>103</v>
      </c>
      <c r="IS6" s="227"/>
      <c r="IT6" s="227"/>
      <c r="IU6" s="227"/>
      <c r="IV6" s="227" t="s">
        <v>103</v>
      </c>
      <c r="IW6" s="227"/>
      <c r="IX6" s="227"/>
      <c r="IY6" s="227"/>
      <c r="IZ6" s="227" t="s">
        <v>103</v>
      </c>
      <c r="JA6" s="227"/>
      <c r="JB6" s="227"/>
      <c r="JC6" s="227"/>
      <c r="JD6" s="227" t="s">
        <v>103</v>
      </c>
      <c r="JE6" s="227"/>
      <c r="JF6" s="227"/>
      <c r="JG6" s="227"/>
      <c r="JH6" s="227" t="s">
        <v>103</v>
      </c>
      <c r="JI6" s="227"/>
      <c r="JJ6" s="227"/>
      <c r="JK6" s="227"/>
      <c r="JL6" s="227" t="s">
        <v>103</v>
      </c>
      <c r="JM6" s="227"/>
      <c r="JN6" s="227"/>
      <c r="JO6" s="227"/>
      <c r="JP6" s="227" t="s">
        <v>103</v>
      </c>
      <c r="JQ6" s="227"/>
      <c r="JR6" s="227"/>
      <c r="JS6" s="227"/>
      <c r="JT6" s="227" t="s">
        <v>103</v>
      </c>
      <c r="JU6" s="227"/>
      <c r="JV6" s="227"/>
      <c r="JW6" s="227"/>
      <c r="JX6" s="227" t="s">
        <v>103</v>
      </c>
      <c r="JY6" s="227"/>
      <c r="JZ6" s="227"/>
      <c r="KA6" s="227"/>
      <c r="KB6" s="227" t="s">
        <v>103</v>
      </c>
      <c r="KC6" s="227"/>
      <c r="KD6" s="227"/>
      <c r="KE6" s="227"/>
      <c r="KF6" s="227" t="s">
        <v>103</v>
      </c>
      <c r="KG6" s="227"/>
      <c r="KH6" s="227"/>
      <c r="KI6" s="227"/>
      <c r="KJ6" s="227" t="s">
        <v>103</v>
      </c>
      <c r="KK6" s="227"/>
      <c r="KL6" s="227"/>
      <c r="KM6" s="227"/>
      <c r="KN6" s="227" t="s">
        <v>589</v>
      </c>
      <c r="KO6" s="227"/>
      <c r="KP6" s="227"/>
      <c r="KQ6" s="227"/>
      <c r="KR6" s="227" t="s">
        <v>589</v>
      </c>
      <c r="KS6" s="227"/>
      <c r="KT6" s="227"/>
      <c r="KU6" s="227"/>
      <c r="KV6" s="227" t="s">
        <v>590</v>
      </c>
      <c r="KW6" s="227"/>
      <c r="KX6" s="227"/>
      <c r="KY6" s="227"/>
      <c r="KZ6" s="227" t="s">
        <v>156</v>
      </c>
      <c r="LA6" s="227"/>
      <c r="LB6" s="227"/>
      <c r="LC6" s="227"/>
      <c r="LD6" s="227" t="s">
        <v>156</v>
      </c>
      <c r="LE6" s="227"/>
      <c r="LF6" s="227"/>
      <c r="LG6" s="227"/>
      <c r="LH6" s="227" t="s">
        <v>156</v>
      </c>
      <c r="LI6" s="227"/>
      <c r="LJ6" s="227"/>
      <c r="LK6" s="227"/>
      <c r="LL6" s="227" t="s">
        <v>156</v>
      </c>
      <c r="LM6" s="227"/>
      <c r="LN6" s="227"/>
      <c r="LO6" s="227"/>
      <c r="LP6" s="227" t="s">
        <v>156</v>
      </c>
      <c r="LQ6" s="227"/>
      <c r="LR6" s="227"/>
      <c r="LS6" s="227"/>
      <c r="LT6" s="227" t="s">
        <v>156</v>
      </c>
      <c r="LU6" s="227"/>
      <c r="LV6" s="227"/>
      <c r="LW6" s="227"/>
      <c r="LX6" s="227" t="s">
        <v>156</v>
      </c>
      <c r="LY6" s="227"/>
      <c r="LZ6" s="227"/>
      <c r="MA6" s="227"/>
      <c r="MB6" s="227" t="s">
        <v>156</v>
      </c>
      <c r="MC6" s="227"/>
      <c r="MD6" s="227"/>
      <c r="ME6" s="227"/>
      <c r="MF6" s="227" t="s">
        <v>156</v>
      </c>
      <c r="MG6" s="227"/>
      <c r="MH6" s="227"/>
      <c r="MI6" s="227"/>
      <c r="MJ6" s="227" t="s">
        <v>156</v>
      </c>
      <c r="MK6" s="227"/>
      <c r="ML6" s="227"/>
      <c r="MM6" s="227"/>
      <c r="MN6" s="227" t="s">
        <v>156</v>
      </c>
      <c r="MO6" s="227"/>
      <c r="MP6" s="227"/>
      <c r="MQ6" s="227"/>
      <c r="MR6" s="227" t="s">
        <v>156</v>
      </c>
      <c r="MS6" s="227"/>
      <c r="MT6" s="227"/>
      <c r="MU6" s="227"/>
      <c r="MV6" s="227" t="s">
        <v>174</v>
      </c>
      <c r="MW6" s="227"/>
      <c r="MX6" s="227"/>
      <c r="MY6" s="227"/>
      <c r="MZ6" s="227" t="s">
        <v>174</v>
      </c>
      <c r="NA6" s="227"/>
      <c r="NB6" s="227"/>
      <c r="NC6" s="227"/>
      <c r="ND6" s="227" t="s">
        <v>174</v>
      </c>
      <c r="NE6" s="227"/>
      <c r="NF6" s="227"/>
      <c r="NG6" s="227"/>
      <c r="NH6" s="227" t="s">
        <v>174</v>
      </c>
      <c r="NI6" s="227"/>
      <c r="NJ6" s="227"/>
      <c r="NK6" s="227"/>
      <c r="NL6" s="227" t="s">
        <v>180</v>
      </c>
      <c r="NM6" s="227"/>
      <c r="NN6" s="227"/>
      <c r="NO6" s="227"/>
      <c r="NP6" s="227" t="s">
        <v>180</v>
      </c>
      <c r="NQ6" s="227"/>
      <c r="NR6" s="227"/>
      <c r="NS6" s="227"/>
      <c r="NT6" s="227" t="s">
        <v>591</v>
      </c>
      <c r="NU6" s="227"/>
      <c r="NV6" s="227"/>
      <c r="NW6" s="227"/>
      <c r="NX6" s="227" t="s">
        <v>591</v>
      </c>
      <c r="NY6" s="227"/>
      <c r="NZ6" s="227"/>
      <c r="OA6" s="227"/>
      <c r="OB6" s="227" t="s">
        <v>28</v>
      </c>
      <c r="OC6" s="227"/>
      <c r="OD6" s="227"/>
      <c r="OE6" s="227"/>
      <c r="OF6" s="227" t="s">
        <v>592</v>
      </c>
      <c r="OG6" s="227"/>
      <c r="OH6" s="227"/>
      <c r="OI6" s="227"/>
      <c r="OJ6" s="227" t="s">
        <v>593</v>
      </c>
      <c r="OK6" s="227"/>
      <c r="OL6" s="227"/>
      <c r="OM6" s="227"/>
      <c r="ON6" s="227" t="s">
        <v>594</v>
      </c>
      <c r="OO6" s="227"/>
      <c r="OP6" s="227"/>
      <c r="OQ6" s="227"/>
      <c r="OR6" s="227" t="s">
        <v>595</v>
      </c>
      <c r="OS6" s="227"/>
      <c r="OT6" s="227"/>
      <c r="OU6" s="227"/>
      <c r="OV6" s="227" t="s">
        <v>596</v>
      </c>
      <c r="OW6" s="227"/>
      <c r="OX6" s="227"/>
      <c r="OY6" s="227"/>
      <c r="OZ6" s="227" t="s">
        <v>597</v>
      </c>
      <c r="PA6" s="227"/>
      <c r="PB6" s="227"/>
      <c r="PC6" s="227"/>
      <c r="PD6" s="227" t="s">
        <v>130</v>
      </c>
      <c r="PE6" s="227"/>
      <c r="PF6" s="227"/>
      <c r="PG6" s="227"/>
      <c r="PH6" s="227" t="s">
        <v>130</v>
      </c>
      <c r="PI6" s="227"/>
      <c r="PJ6" s="227"/>
      <c r="PK6" s="227"/>
      <c r="PL6" s="227" t="s">
        <v>115</v>
      </c>
      <c r="PM6" s="227"/>
      <c r="PN6" s="227"/>
      <c r="PO6" s="227"/>
      <c r="PP6" s="227" t="s">
        <v>492</v>
      </c>
      <c r="PQ6" s="227"/>
      <c r="PR6" s="227"/>
      <c r="PS6" s="227"/>
      <c r="PT6" s="227" t="s">
        <v>74</v>
      </c>
      <c r="PU6" s="227"/>
      <c r="PV6" s="227"/>
      <c r="PW6" s="227"/>
      <c r="PX6" s="227" t="s">
        <v>598</v>
      </c>
      <c r="PY6" s="227"/>
      <c r="PZ6" s="227"/>
      <c r="QA6" s="227"/>
      <c r="QB6" s="227" t="s">
        <v>599</v>
      </c>
      <c r="QC6" s="227"/>
      <c r="QD6" s="227"/>
      <c r="QE6" s="227"/>
      <c r="QF6" s="227" t="s">
        <v>600</v>
      </c>
      <c r="QG6" s="227"/>
      <c r="QH6" s="227"/>
      <c r="QI6" s="227"/>
      <c r="QJ6" s="227" t="s">
        <v>601</v>
      </c>
      <c r="QK6" s="227"/>
      <c r="QL6" s="227"/>
      <c r="QM6" s="227"/>
      <c r="QN6" s="227" t="s">
        <v>602</v>
      </c>
      <c r="QO6" s="227"/>
      <c r="QP6" s="227"/>
      <c r="QQ6" s="227"/>
      <c r="QR6" s="227" t="s">
        <v>603</v>
      </c>
      <c r="QS6" s="227"/>
      <c r="QT6" s="227"/>
      <c r="QU6" s="227"/>
      <c r="QV6" s="227" t="s">
        <v>604</v>
      </c>
      <c r="QW6" s="227"/>
      <c r="QX6" s="227"/>
      <c r="QY6" s="227"/>
      <c r="QZ6" s="227" t="s">
        <v>605</v>
      </c>
      <c r="RA6" s="227"/>
      <c r="RB6" s="227"/>
      <c r="RC6" s="227"/>
      <c r="RD6" s="227" t="s">
        <v>606</v>
      </c>
      <c r="RE6" s="227"/>
      <c r="RF6" s="227"/>
      <c r="RG6" s="227"/>
      <c r="RH6" s="227" t="s">
        <v>396</v>
      </c>
      <c r="RI6" s="227"/>
      <c r="RJ6" s="227"/>
      <c r="RK6" s="227"/>
      <c r="RL6" s="227" t="s">
        <v>607</v>
      </c>
      <c r="RM6" s="227"/>
      <c r="RN6" s="227"/>
      <c r="RO6" s="227"/>
      <c r="RP6" s="227" t="s">
        <v>608</v>
      </c>
      <c r="RQ6" s="227"/>
      <c r="RR6" s="227"/>
      <c r="RS6" s="227"/>
      <c r="RT6" s="227" t="s">
        <v>609</v>
      </c>
      <c r="RU6" s="227"/>
      <c r="RV6" s="227"/>
      <c r="RW6" s="227"/>
      <c r="RX6" s="227" t="s">
        <v>610</v>
      </c>
      <c r="RY6" s="227"/>
      <c r="RZ6" s="227"/>
      <c r="SA6" s="227"/>
      <c r="SB6" s="227" t="s">
        <v>611</v>
      </c>
      <c r="SC6" s="227"/>
      <c r="SD6" s="227"/>
      <c r="SE6" s="227"/>
      <c r="SF6" s="227" t="s">
        <v>612</v>
      </c>
      <c r="SG6" s="227"/>
      <c r="SH6" s="227"/>
      <c r="SI6" s="227"/>
      <c r="SJ6" s="227" t="s">
        <v>613</v>
      </c>
      <c r="SK6" s="227"/>
      <c r="SL6" s="227"/>
      <c r="SM6" s="227"/>
      <c r="SN6" s="227" t="s">
        <v>613</v>
      </c>
      <c r="SO6" s="227"/>
      <c r="SP6" s="227"/>
      <c r="SQ6" s="227"/>
      <c r="SR6" s="227" t="s">
        <v>613</v>
      </c>
      <c r="SS6" s="227"/>
      <c r="ST6" s="227"/>
      <c r="SU6" s="227"/>
      <c r="SV6" s="227" t="s">
        <v>613</v>
      </c>
      <c r="SW6" s="227"/>
      <c r="SX6" s="227"/>
      <c r="SY6" s="227"/>
      <c r="SZ6" s="227" t="s">
        <v>614</v>
      </c>
      <c r="TA6" s="227"/>
      <c r="TB6" s="227"/>
      <c r="TC6" s="227"/>
      <c r="TD6" s="227" t="s">
        <v>615</v>
      </c>
      <c r="TE6" s="227"/>
      <c r="TF6" s="227"/>
      <c r="TG6" s="227"/>
      <c r="TH6" s="227" t="s">
        <v>615</v>
      </c>
      <c r="TI6" s="227"/>
      <c r="TJ6" s="227"/>
      <c r="TK6" s="227"/>
      <c r="TL6" s="227" t="s">
        <v>103</v>
      </c>
      <c r="TM6" s="227"/>
      <c r="TN6" s="227"/>
      <c r="TO6" s="227"/>
      <c r="TP6" s="227" t="s">
        <v>103</v>
      </c>
      <c r="TQ6" s="227"/>
      <c r="TR6" s="227"/>
      <c r="TS6" s="227"/>
      <c r="TT6" s="227" t="s">
        <v>103</v>
      </c>
      <c r="TU6" s="227"/>
      <c r="TV6" s="227"/>
      <c r="TW6" s="227"/>
      <c r="TX6" s="227" t="s">
        <v>103</v>
      </c>
      <c r="TY6" s="227"/>
      <c r="TZ6" s="227"/>
      <c r="UA6" s="227"/>
      <c r="UB6" s="227" t="s">
        <v>103</v>
      </c>
      <c r="UC6" s="227"/>
      <c r="UD6" s="227"/>
      <c r="UE6" s="227"/>
      <c r="UF6" s="227" t="s">
        <v>103</v>
      </c>
      <c r="UG6" s="227"/>
      <c r="UH6" s="227"/>
      <c r="UI6" s="227"/>
      <c r="UJ6" s="227" t="s">
        <v>616</v>
      </c>
      <c r="UK6" s="227"/>
      <c r="UL6" s="227"/>
      <c r="UM6" s="227"/>
      <c r="UN6" s="227" t="s">
        <v>616</v>
      </c>
      <c r="UO6" s="227"/>
      <c r="UP6" s="227"/>
      <c r="UQ6" s="227"/>
      <c r="UR6" s="227" t="s">
        <v>61</v>
      </c>
      <c r="US6" s="227"/>
      <c r="UT6" s="227"/>
      <c r="UU6" s="227"/>
      <c r="UV6" s="227" t="s">
        <v>61</v>
      </c>
      <c r="UW6" s="227"/>
      <c r="UX6" s="227"/>
      <c r="UY6" s="227"/>
      <c r="UZ6" s="227" t="s">
        <v>61</v>
      </c>
      <c r="VA6" s="227"/>
      <c r="VB6" s="227"/>
      <c r="VC6" s="227"/>
      <c r="VD6" s="227" t="s">
        <v>61</v>
      </c>
      <c r="VE6" s="227"/>
      <c r="VF6" s="227"/>
      <c r="VG6" s="227"/>
      <c r="VH6" s="227" t="s">
        <v>293</v>
      </c>
      <c r="VI6" s="227"/>
      <c r="VJ6" s="227"/>
      <c r="VK6" s="227"/>
      <c r="VL6" s="227" t="s">
        <v>617</v>
      </c>
      <c r="VM6" s="227"/>
      <c r="VN6" s="227"/>
      <c r="VO6" s="227"/>
      <c r="VP6" s="227" t="s">
        <v>618</v>
      </c>
      <c r="VQ6" s="227"/>
      <c r="VR6" s="227"/>
      <c r="VS6" s="227"/>
      <c r="VT6" s="227" t="s">
        <v>156</v>
      </c>
      <c r="VU6" s="227"/>
      <c r="VV6" s="227"/>
      <c r="VW6" s="227"/>
      <c r="VX6" s="227" t="s">
        <v>156</v>
      </c>
      <c r="VY6" s="227"/>
      <c r="VZ6" s="227"/>
      <c r="WA6" s="227"/>
      <c r="WB6" s="227" t="s">
        <v>156</v>
      </c>
      <c r="WC6" s="227"/>
      <c r="WD6" s="227"/>
      <c r="WE6" s="227"/>
      <c r="WF6" s="227" t="s">
        <v>156</v>
      </c>
      <c r="WG6" s="227"/>
      <c r="WH6" s="227"/>
      <c r="WI6" s="227"/>
      <c r="WJ6" s="227" t="s">
        <v>156</v>
      </c>
      <c r="WK6" s="227"/>
      <c r="WL6" s="227"/>
      <c r="WM6" s="227"/>
      <c r="WN6" s="227" t="s">
        <v>406</v>
      </c>
      <c r="WO6" s="227"/>
      <c r="WP6" s="227"/>
      <c r="WQ6" s="227"/>
      <c r="WR6" s="227" t="s">
        <v>406</v>
      </c>
      <c r="WS6" s="227"/>
      <c r="WT6" s="227"/>
      <c r="WU6" s="227"/>
      <c r="WV6" s="227" t="s">
        <v>406</v>
      </c>
      <c r="WW6" s="227"/>
      <c r="WX6" s="227"/>
      <c r="WY6" s="227"/>
      <c r="WZ6" s="227" t="s">
        <v>406</v>
      </c>
      <c r="XA6" s="227"/>
      <c r="XB6" s="227"/>
      <c r="XC6" s="227"/>
      <c r="XD6" s="227" t="s">
        <v>619</v>
      </c>
      <c r="XE6" s="227"/>
      <c r="XF6" s="227"/>
      <c r="XG6" s="227"/>
      <c r="XH6" s="227" t="s">
        <v>620</v>
      </c>
      <c r="XI6" s="227"/>
      <c r="XJ6" s="227"/>
      <c r="XK6" s="227"/>
      <c r="XL6" s="227" t="s">
        <v>620</v>
      </c>
      <c r="XM6" s="227"/>
      <c r="XN6" s="227"/>
      <c r="XO6" s="227"/>
      <c r="XP6" s="227" t="s">
        <v>621</v>
      </c>
      <c r="XQ6" s="227"/>
      <c r="XR6" s="227"/>
      <c r="XS6" s="227"/>
      <c r="XT6" s="227" t="s">
        <v>622</v>
      </c>
      <c r="XU6" s="227"/>
      <c r="XV6" s="227"/>
      <c r="XW6" s="227"/>
      <c r="XX6" s="227" t="s">
        <v>622</v>
      </c>
      <c r="XY6" s="227"/>
      <c r="XZ6" s="227"/>
      <c r="YA6" s="227"/>
      <c r="YB6" s="227" t="s">
        <v>623</v>
      </c>
      <c r="YC6" s="227"/>
      <c r="YD6" s="227"/>
      <c r="YE6" s="227"/>
      <c r="YF6" s="227" t="s">
        <v>624</v>
      </c>
      <c r="YG6" s="227"/>
      <c r="YH6" s="227"/>
      <c r="YI6" s="227"/>
      <c r="YJ6" s="227" t="s">
        <v>625</v>
      </c>
      <c r="YK6" s="227"/>
      <c r="YL6" s="227"/>
      <c r="YM6" s="227"/>
      <c r="YN6" s="227" t="s">
        <v>626</v>
      </c>
      <c r="YO6" s="227"/>
      <c r="YP6" s="227"/>
      <c r="YQ6" s="227"/>
      <c r="YR6" s="227" t="s">
        <v>627</v>
      </c>
      <c r="YS6" s="227"/>
      <c r="YT6" s="227"/>
      <c r="YU6" s="227"/>
    </row>
    <row r="7" spans="1:671" ht="39.950000000000003" customHeight="1" x14ac:dyDescent="0.25">
      <c r="A7" s="1"/>
      <c r="B7" s="199"/>
      <c r="C7" s="199"/>
      <c r="D7" s="235" t="s">
        <v>633</v>
      </c>
      <c r="E7" s="199"/>
      <c r="F7" s="199"/>
      <c r="G7" s="199"/>
      <c r="H7" s="235" t="s">
        <v>634</v>
      </c>
      <c r="I7" s="199"/>
      <c r="J7" s="199"/>
      <c r="K7" s="199"/>
      <c r="L7" s="235" t="s">
        <v>635</v>
      </c>
      <c r="M7" s="199"/>
      <c r="N7" s="199"/>
      <c r="O7" s="199"/>
      <c r="P7" s="235" t="s">
        <v>636</v>
      </c>
      <c r="Q7" s="199"/>
      <c r="R7" s="199"/>
      <c r="S7" s="199"/>
      <c r="T7" s="235" t="s">
        <v>637</v>
      </c>
      <c r="U7" s="199"/>
      <c r="V7" s="199"/>
      <c r="W7" s="199"/>
      <c r="X7" s="235" t="s">
        <v>372</v>
      </c>
      <c r="Y7" s="199"/>
      <c r="Z7" s="199"/>
      <c r="AA7" s="199"/>
      <c r="AB7" s="235" t="s">
        <v>638</v>
      </c>
      <c r="AC7" s="199"/>
      <c r="AD7" s="199"/>
      <c r="AE7" s="199"/>
      <c r="AF7" s="235" t="s">
        <v>639</v>
      </c>
      <c r="AG7" s="199"/>
      <c r="AH7" s="199"/>
      <c r="AI7" s="199"/>
      <c r="AJ7" s="235" t="s">
        <v>640</v>
      </c>
      <c r="AK7" s="199"/>
      <c r="AL7" s="199"/>
      <c r="AM7" s="199"/>
      <c r="AN7" s="235" t="s">
        <v>641</v>
      </c>
      <c r="AO7" s="199"/>
      <c r="AP7" s="199"/>
      <c r="AQ7" s="199"/>
      <c r="AR7" s="235" t="s">
        <v>642</v>
      </c>
      <c r="AS7" s="199"/>
      <c r="AT7" s="199"/>
      <c r="AU7" s="199"/>
      <c r="AV7" s="235" t="s">
        <v>643</v>
      </c>
      <c r="AW7" s="199"/>
      <c r="AX7" s="199"/>
      <c r="AY7" s="199"/>
      <c r="AZ7" s="235" t="s">
        <v>644</v>
      </c>
      <c r="BA7" s="199"/>
      <c r="BB7" s="199"/>
      <c r="BC7" s="199"/>
      <c r="BD7" s="235" t="s">
        <v>645</v>
      </c>
      <c r="BE7" s="199"/>
      <c r="BF7" s="199"/>
      <c r="BG7" s="199"/>
      <c r="BH7" s="235" t="s">
        <v>646</v>
      </c>
      <c r="BI7" s="199"/>
      <c r="BJ7" s="199"/>
      <c r="BK7" s="199"/>
      <c r="BL7" s="235" t="s">
        <v>647</v>
      </c>
      <c r="BM7" s="199"/>
      <c r="BN7" s="199"/>
      <c r="BO7" s="199"/>
      <c r="BP7" s="235" t="s">
        <v>648</v>
      </c>
      <c r="BQ7" s="199"/>
      <c r="BR7" s="199"/>
      <c r="BS7" s="199"/>
      <c r="BT7" s="235" t="s">
        <v>649</v>
      </c>
      <c r="BU7" s="199"/>
      <c r="BV7" s="199"/>
      <c r="BW7" s="199"/>
      <c r="BX7" s="235" t="s">
        <v>650</v>
      </c>
      <c r="BY7" s="199"/>
      <c r="BZ7" s="199"/>
      <c r="CA7" s="199"/>
      <c r="CB7" s="235" t="s">
        <v>651</v>
      </c>
      <c r="CC7" s="199"/>
      <c r="CD7" s="199"/>
      <c r="CE7" s="199"/>
      <c r="CF7" s="235" t="s">
        <v>652</v>
      </c>
      <c r="CG7" s="199"/>
      <c r="CH7" s="199"/>
      <c r="CI7" s="199"/>
      <c r="CJ7" s="235" t="s">
        <v>653</v>
      </c>
      <c r="CK7" s="199"/>
      <c r="CL7" s="199"/>
      <c r="CM7" s="199"/>
      <c r="CN7" s="235" t="s">
        <v>654</v>
      </c>
      <c r="CO7" s="199"/>
      <c r="CP7" s="199"/>
      <c r="CQ7" s="199"/>
      <c r="CR7" s="235" t="s">
        <v>655</v>
      </c>
      <c r="CS7" s="199"/>
      <c r="CT7" s="199"/>
      <c r="CU7" s="199"/>
      <c r="CV7" s="235" t="s">
        <v>253</v>
      </c>
      <c r="CW7" s="199"/>
      <c r="CX7" s="199"/>
      <c r="CY7" s="199"/>
      <c r="CZ7" s="235" t="s">
        <v>656</v>
      </c>
      <c r="DA7" s="199"/>
      <c r="DB7" s="199"/>
      <c r="DC7" s="199"/>
      <c r="DD7" s="235" t="s">
        <v>657</v>
      </c>
      <c r="DE7" s="199"/>
      <c r="DF7" s="199"/>
      <c r="DG7" s="199"/>
      <c r="DH7" s="235" t="s">
        <v>242</v>
      </c>
      <c r="DI7" s="199"/>
      <c r="DJ7" s="199"/>
      <c r="DK7" s="199"/>
      <c r="DL7" s="235" t="s">
        <v>658</v>
      </c>
      <c r="DM7" s="199"/>
      <c r="DN7" s="199"/>
      <c r="DO7" s="199"/>
      <c r="DP7" s="235" t="s">
        <v>659</v>
      </c>
      <c r="DQ7" s="199"/>
      <c r="DR7" s="199"/>
      <c r="DS7" s="199"/>
      <c r="DT7" s="235" t="s">
        <v>660</v>
      </c>
      <c r="DU7" s="199"/>
      <c r="DV7" s="199"/>
      <c r="DW7" s="199"/>
      <c r="DX7" s="235" t="s">
        <v>661</v>
      </c>
      <c r="DY7" s="199"/>
      <c r="DZ7" s="199"/>
      <c r="EA7" s="199"/>
      <c r="EB7" s="235" t="s">
        <v>662</v>
      </c>
      <c r="EC7" s="199"/>
      <c r="ED7" s="199"/>
      <c r="EE7" s="199"/>
      <c r="EF7" s="235" t="s">
        <v>663</v>
      </c>
      <c r="EG7" s="199"/>
      <c r="EH7" s="199"/>
      <c r="EI7" s="199"/>
      <c r="EJ7" s="235" t="s">
        <v>664</v>
      </c>
      <c r="EK7" s="199"/>
      <c r="EL7" s="199"/>
      <c r="EM7" s="199"/>
      <c r="EN7" s="235" t="s">
        <v>665</v>
      </c>
      <c r="EO7" s="199"/>
      <c r="EP7" s="199"/>
      <c r="EQ7" s="199"/>
      <c r="ER7" s="235" t="s">
        <v>666</v>
      </c>
      <c r="ES7" s="199"/>
      <c r="ET7" s="199"/>
      <c r="EU7" s="199"/>
      <c r="EV7" s="235" t="s">
        <v>667</v>
      </c>
      <c r="EW7" s="199"/>
      <c r="EX7" s="199"/>
      <c r="EY7" s="199"/>
      <c r="EZ7" s="235" t="s">
        <v>668</v>
      </c>
      <c r="FA7" s="199"/>
      <c r="FB7" s="199"/>
      <c r="FC7" s="199"/>
      <c r="FD7" s="235" t="s">
        <v>583</v>
      </c>
      <c r="FE7" s="199"/>
      <c r="FF7" s="199"/>
      <c r="FG7" s="199"/>
      <c r="FH7" s="235" t="s">
        <v>669</v>
      </c>
      <c r="FI7" s="199"/>
      <c r="FJ7" s="199"/>
      <c r="FK7" s="199"/>
      <c r="FL7" s="235" t="s">
        <v>227</v>
      </c>
      <c r="FM7" s="199"/>
      <c r="FN7" s="199"/>
      <c r="FO7" s="199"/>
      <c r="FP7" s="235" t="s">
        <v>670</v>
      </c>
      <c r="FQ7" s="199"/>
      <c r="FR7" s="199"/>
      <c r="FS7" s="199"/>
      <c r="FT7" s="235" t="s">
        <v>671</v>
      </c>
      <c r="FU7" s="199"/>
      <c r="FV7" s="199"/>
      <c r="FW7" s="199"/>
      <c r="FX7" s="235" t="s">
        <v>672</v>
      </c>
      <c r="FY7" s="199"/>
      <c r="FZ7" s="199"/>
      <c r="GA7" s="199"/>
      <c r="GB7" s="235" t="s">
        <v>673</v>
      </c>
      <c r="GC7" s="199"/>
      <c r="GD7" s="199"/>
      <c r="GE7" s="199"/>
      <c r="GF7" s="235" t="s">
        <v>674</v>
      </c>
      <c r="GG7" s="199"/>
      <c r="GH7" s="199"/>
      <c r="GI7" s="199"/>
      <c r="GJ7" s="235" t="s">
        <v>675</v>
      </c>
      <c r="GK7" s="199"/>
      <c r="GL7" s="199"/>
      <c r="GM7" s="199"/>
      <c r="GN7" s="235" t="s">
        <v>676</v>
      </c>
      <c r="GO7" s="199"/>
      <c r="GP7" s="199"/>
      <c r="GQ7" s="199"/>
      <c r="GR7" s="235" t="s">
        <v>677</v>
      </c>
      <c r="GS7" s="199"/>
      <c r="GT7" s="199"/>
      <c r="GU7" s="199"/>
      <c r="GV7" s="235" t="s">
        <v>678</v>
      </c>
      <c r="GW7" s="199"/>
      <c r="GX7" s="199"/>
      <c r="GY7" s="199"/>
      <c r="GZ7" s="235" t="s">
        <v>679</v>
      </c>
      <c r="HA7" s="199"/>
      <c r="HB7" s="199"/>
      <c r="HC7" s="199"/>
      <c r="HD7" s="235" t="s">
        <v>680</v>
      </c>
      <c r="HE7" s="199"/>
      <c r="HF7" s="199"/>
      <c r="HG7" s="199"/>
      <c r="HH7" s="235" t="s">
        <v>507</v>
      </c>
      <c r="HI7" s="199"/>
      <c r="HJ7" s="199"/>
      <c r="HK7" s="199"/>
      <c r="HL7" s="235" t="s">
        <v>681</v>
      </c>
      <c r="HM7" s="199"/>
      <c r="HN7" s="199"/>
      <c r="HO7" s="199"/>
      <c r="HP7" s="235" t="s">
        <v>682</v>
      </c>
      <c r="HQ7" s="199"/>
      <c r="HR7" s="199"/>
      <c r="HS7" s="199"/>
      <c r="HT7" s="235" t="s">
        <v>683</v>
      </c>
      <c r="HU7" s="199"/>
      <c r="HV7" s="199"/>
      <c r="HW7" s="199"/>
      <c r="HX7" s="235" t="s">
        <v>684</v>
      </c>
      <c r="HY7" s="199"/>
      <c r="HZ7" s="199"/>
      <c r="IA7" s="199"/>
      <c r="IB7" s="235" t="s">
        <v>685</v>
      </c>
      <c r="IC7" s="199"/>
      <c r="ID7" s="199"/>
      <c r="IE7" s="199"/>
      <c r="IF7" s="235" t="s">
        <v>686</v>
      </c>
      <c r="IG7" s="199"/>
      <c r="IH7" s="199"/>
      <c r="II7" s="199"/>
      <c r="IJ7" s="235" t="s">
        <v>687</v>
      </c>
      <c r="IK7" s="199"/>
      <c r="IL7" s="199"/>
      <c r="IM7" s="199"/>
      <c r="IN7" s="235" t="s">
        <v>688</v>
      </c>
      <c r="IO7" s="199"/>
      <c r="IP7" s="199"/>
      <c r="IQ7" s="199"/>
      <c r="IR7" s="235" t="s">
        <v>689</v>
      </c>
      <c r="IS7" s="199"/>
      <c r="IT7" s="199"/>
      <c r="IU7" s="199"/>
      <c r="IV7" s="235" t="s">
        <v>690</v>
      </c>
      <c r="IW7" s="199"/>
      <c r="IX7" s="199"/>
      <c r="IY7" s="199"/>
      <c r="IZ7" s="235" t="s">
        <v>691</v>
      </c>
      <c r="JA7" s="199"/>
      <c r="JB7" s="199"/>
      <c r="JC7" s="199"/>
      <c r="JD7" s="235" t="s">
        <v>692</v>
      </c>
      <c r="JE7" s="199"/>
      <c r="JF7" s="199"/>
      <c r="JG7" s="199"/>
      <c r="JH7" s="235" t="s">
        <v>693</v>
      </c>
      <c r="JI7" s="199"/>
      <c r="JJ7" s="199"/>
      <c r="JK7" s="199"/>
      <c r="JL7" s="235" t="s">
        <v>694</v>
      </c>
      <c r="JM7" s="199"/>
      <c r="JN7" s="199"/>
      <c r="JO7" s="199"/>
      <c r="JP7" s="235" t="s">
        <v>695</v>
      </c>
      <c r="JQ7" s="199"/>
      <c r="JR7" s="199"/>
      <c r="JS7" s="199"/>
      <c r="JT7" s="235" t="s">
        <v>696</v>
      </c>
      <c r="JU7" s="199"/>
      <c r="JV7" s="199"/>
      <c r="JW7" s="199"/>
      <c r="JX7" s="235" t="s">
        <v>697</v>
      </c>
      <c r="JY7" s="199"/>
      <c r="JZ7" s="199"/>
      <c r="KA7" s="199"/>
      <c r="KB7" s="235" t="s">
        <v>698</v>
      </c>
      <c r="KC7" s="199"/>
      <c r="KD7" s="199"/>
      <c r="KE7" s="199"/>
      <c r="KF7" s="235" t="s">
        <v>699</v>
      </c>
      <c r="KG7" s="199"/>
      <c r="KH7" s="199"/>
      <c r="KI7" s="199"/>
      <c r="KJ7" s="235" t="s">
        <v>289</v>
      </c>
      <c r="KK7" s="199"/>
      <c r="KL7" s="199"/>
      <c r="KM7" s="199"/>
      <c r="KN7" s="235" t="s">
        <v>700</v>
      </c>
      <c r="KO7" s="199"/>
      <c r="KP7" s="199"/>
      <c r="KQ7" s="199"/>
      <c r="KR7" s="235" t="s">
        <v>701</v>
      </c>
      <c r="KS7" s="199"/>
      <c r="KT7" s="199"/>
      <c r="KU7" s="199"/>
      <c r="KV7" s="235" t="s">
        <v>702</v>
      </c>
      <c r="KW7" s="199"/>
      <c r="KX7" s="199"/>
      <c r="KY7" s="199"/>
      <c r="KZ7" s="235" t="s">
        <v>383</v>
      </c>
      <c r="LA7" s="199"/>
      <c r="LB7" s="199"/>
      <c r="LC7" s="199"/>
      <c r="LD7" s="235" t="s">
        <v>387</v>
      </c>
      <c r="LE7" s="199"/>
      <c r="LF7" s="199"/>
      <c r="LG7" s="199"/>
      <c r="LH7" s="235" t="s">
        <v>703</v>
      </c>
      <c r="LI7" s="199"/>
      <c r="LJ7" s="199"/>
      <c r="LK7" s="199"/>
      <c r="LL7" s="235" t="s">
        <v>704</v>
      </c>
      <c r="LM7" s="199"/>
      <c r="LN7" s="199"/>
      <c r="LO7" s="199"/>
      <c r="LP7" s="235" t="s">
        <v>379</v>
      </c>
      <c r="LQ7" s="199"/>
      <c r="LR7" s="199"/>
      <c r="LS7" s="199"/>
      <c r="LT7" s="235" t="s">
        <v>705</v>
      </c>
      <c r="LU7" s="199"/>
      <c r="LV7" s="199"/>
      <c r="LW7" s="199"/>
      <c r="LX7" s="235" t="s">
        <v>706</v>
      </c>
      <c r="LY7" s="199"/>
      <c r="LZ7" s="199"/>
      <c r="MA7" s="199"/>
      <c r="MB7" s="235" t="s">
        <v>707</v>
      </c>
      <c r="MC7" s="199"/>
      <c r="MD7" s="199"/>
      <c r="ME7" s="199"/>
      <c r="MF7" s="235" t="s">
        <v>708</v>
      </c>
      <c r="MG7" s="199"/>
      <c r="MH7" s="199"/>
      <c r="MI7" s="199"/>
      <c r="MJ7" s="235" t="s">
        <v>709</v>
      </c>
      <c r="MK7" s="199"/>
      <c r="ML7" s="199"/>
      <c r="MM7" s="199"/>
      <c r="MN7" s="235" t="s">
        <v>710</v>
      </c>
      <c r="MO7" s="199"/>
      <c r="MP7" s="199"/>
      <c r="MQ7" s="199"/>
      <c r="MR7" s="235" t="s">
        <v>711</v>
      </c>
      <c r="MS7" s="199"/>
      <c r="MT7" s="199"/>
      <c r="MU7" s="199"/>
      <c r="MV7" s="235" t="s">
        <v>712</v>
      </c>
      <c r="MW7" s="199"/>
      <c r="MX7" s="199"/>
      <c r="MY7" s="199"/>
      <c r="MZ7" s="235" t="s">
        <v>713</v>
      </c>
      <c r="NA7" s="199"/>
      <c r="NB7" s="199"/>
      <c r="NC7" s="199"/>
      <c r="ND7" s="235" t="s">
        <v>714</v>
      </c>
      <c r="NE7" s="199"/>
      <c r="NF7" s="199"/>
      <c r="NG7" s="199"/>
      <c r="NH7" s="235" t="s">
        <v>715</v>
      </c>
      <c r="NI7" s="199"/>
      <c r="NJ7" s="199"/>
      <c r="NK7" s="199"/>
      <c r="NL7" s="235" t="s">
        <v>716</v>
      </c>
      <c r="NM7" s="199"/>
      <c r="NN7" s="199"/>
      <c r="NO7" s="199"/>
      <c r="NP7" s="235" t="s">
        <v>717</v>
      </c>
      <c r="NQ7" s="199"/>
      <c r="NR7" s="199"/>
      <c r="NS7" s="199"/>
      <c r="NT7" s="235" t="s">
        <v>718</v>
      </c>
      <c r="NU7" s="199"/>
      <c r="NV7" s="199"/>
      <c r="NW7" s="199"/>
      <c r="NX7" s="235" t="s">
        <v>719</v>
      </c>
      <c r="NY7" s="199"/>
      <c r="NZ7" s="199"/>
      <c r="OA7" s="199"/>
      <c r="OB7" s="235" t="s">
        <v>29</v>
      </c>
      <c r="OC7" s="199"/>
      <c r="OD7" s="199"/>
      <c r="OE7" s="199"/>
      <c r="OF7" s="235" t="s">
        <v>720</v>
      </c>
      <c r="OG7" s="199"/>
      <c r="OH7" s="199"/>
      <c r="OI7" s="199"/>
      <c r="OJ7" s="235" t="s">
        <v>470</v>
      </c>
      <c r="OK7" s="199"/>
      <c r="OL7" s="199"/>
      <c r="OM7" s="199"/>
      <c r="ON7" s="235" t="s">
        <v>721</v>
      </c>
      <c r="OO7" s="199"/>
      <c r="OP7" s="199"/>
      <c r="OQ7" s="199"/>
      <c r="OR7" s="235" t="s">
        <v>722</v>
      </c>
      <c r="OS7" s="199"/>
      <c r="OT7" s="199"/>
      <c r="OU7" s="199"/>
      <c r="OV7" s="235" t="s">
        <v>723</v>
      </c>
      <c r="OW7" s="199"/>
      <c r="OX7" s="199"/>
      <c r="OY7" s="199"/>
      <c r="OZ7" s="235" t="s">
        <v>724</v>
      </c>
      <c r="PA7" s="199"/>
      <c r="PB7" s="199"/>
      <c r="PC7" s="199"/>
      <c r="PD7" s="235" t="s">
        <v>725</v>
      </c>
      <c r="PE7" s="199"/>
      <c r="PF7" s="199"/>
      <c r="PG7" s="199"/>
      <c r="PH7" s="235" t="s">
        <v>726</v>
      </c>
      <c r="PI7" s="199"/>
      <c r="PJ7" s="199"/>
      <c r="PK7" s="199"/>
      <c r="PL7" s="235" t="s">
        <v>727</v>
      </c>
      <c r="PM7" s="199"/>
      <c r="PN7" s="199"/>
      <c r="PO7" s="199"/>
      <c r="PP7" s="235" t="s">
        <v>728</v>
      </c>
      <c r="PQ7" s="199"/>
      <c r="PR7" s="199"/>
      <c r="PS7" s="199"/>
      <c r="PT7" s="235" t="s">
        <v>75</v>
      </c>
      <c r="PU7" s="199"/>
      <c r="PV7" s="199"/>
      <c r="PW7" s="199"/>
      <c r="PX7" s="235" t="s">
        <v>729</v>
      </c>
      <c r="PY7" s="199"/>
      <c r="PZ7" s="199"/>
      <c r="QA7" s="199"/>
      <c r="QB7" s="235" t="s">
        <v>730</v>
      </c>
      <c r="QC7" s="199"/>
      <c r="QD7" s="199"/>
      <c r="QE7" s="199"/>
      <c r="QF7" s="235" t="s">
        <v>731</v>
      </c>
      <c r="QG7" s="199"/>
      <c r="QH7" s="199"/>
      <c r="QI7" s="199"/>
      <c r="QJ7" s="235" t="s">
        <v>732</v>
      </c>
      <c r="QK7" s="199"/>
      <c r="QL7" s="199"/>
      <c r="QM7" s="199"/>
      <c r="QN7" s="235" t="s">
        <v>733</v>
      </c>
      <c r="QO7" s="199"/>
      <c r="QP7" s="199"/>
      <c r="QQ7" s="199"/>
      <c r="QR7" s="235" t="s">
        <v>734</v>
      </c>
      <c r="QS7" s="199"/>
      <c r="QT7" s="199"/>
      <c r="QU7" s="199"/>
      <c r="QV7" s="235" t="s">
        <v>735</v>
      </c>
      <c r="QW7" s="199"/>
      <c r="QX7" s="199"/>
      <c r="QY7" s="199"/>
      <c r="QZ7" s="235" t="s">
        <v>736</v>
      </c>
      <c r="RA7" s="199"/>
      <c r="RB7" s="199"/>
      <c r="RC7" s="199"/>
      <c r="RD7" s="235" t="s">
        <v>737</v>
      </c>
      <c r="RE7" s="199"/>
      <c r="RF7" s="199"/>
      <c r="RG7" s="199"/>
      <c r="RH7" s="235" t="s">
        <v>738</v>
      </c>
      <c r="RI7" s="199"/>
      <c r="RJ7" s="199"/>
      <c r="RK7" s="199"/>
      <c r="RL7" s="235" t="s">
        <v>739</v>
      </c>
      <c r="RM7" s="199"/>
      <c r="RN7" s="199"/>
      <c r="RO7" s="199"/>
      <c r="RP7" s="235" t="s">
        <v>740</v>
      </c>
      <c r="RQ7" s="199"/>
      <c r="RR7" s="199"/>
      <c r="RS7" s="199"/>
      <c r="RT7" s="235" t="s">
        <v>741</v>
      </c>
      <c r="RU7" s="199"/>
      <c r="RV7" s="199"/>
      <c r="RW7" s="199"/>
      <c r="RX7" s="235" t="s">
        <v>742</v>
      </c>
      <c r="RY7" s="199"/>
      <c r="RZ7" s="199"/>
      <c r="SA7" s="199"/>
      <c r="SB7" s="235" t="s">
        <v>743</v>
      </c>
      <c r="SC7" s="199"/>
      <c r="SD7" s="199"/>
      <c r="SE7" s="199"/>
      <c r="SF7" s="235" t="s">
        <v>744</v>
      </c>
      <c r="SG7" s="199"/>
      <c r="SH7" s="199"/>
      <c r="SI7" s="199"/>
      <c r="SJ7" s="235" t="s">
        <v>745</v>
      </c>
      <c r="SK7" s="199"/>
      <c r="SL7" s="199"/>
      <c r="SM7" s="199"/>
      <c r="SN7" s="235" t="s">
        <v>746</v>
      </c>
      <c r="SO7" s="199"/>
      <c r="SP7" s="199"/>
      <c r="SQ7" s="199"/>
      <c r="SR7" s="235" t="s">
        <v>747</v>
      </c>
      <c r="SS7" s="199"/>
      <c r="ST7" s="199"/>
      <c r="SU7" s="199"/>
      <c r="SV7" s="235" t="s">
        <v>748</v>
      </c>
      <c r="SW7" s="199"/>
      <c r="SX7" s="199"/>
      <c r="SY7" s="199"/>
      <c r="SZ7" s="235" t="s">
        <v>749</v>
      </c>
      <c r="TA7" s="199"/>
      <c r="TB7" s="199"/>
      <c r="TC7" s="199"/>
      <c r="TD7" s="235" t="s">
        <v>750</v>
      </c>
      <c r="TE7" s="199"/>
      <c r="TF7" s="199"/>
      <c r="TG7" s="199"/>
      <c r="TH7" s="235" t="s">
        <v>751</v>
      </c>
      <c r="TI7" s="199"/>
      <c r="TJ7" s="199"/>
      <c r="TK7" s="199"/>
      <c r="TL7" s="235" t="s">
        <v>281</v>
      </c>
      <c r="TM7" s="199"/>
      <c r="TN7" s="199"/>
      <c r="TO7" s="199"/>
      <c r="TP7" s="235" t="s">
        <v>752</v>
      </c>
      <c r="TQ7" s="199"/>
      <c r="TR7" s="199"/>
      <c r="TS7" s="199"/>
      <c r="TT7" s="235" t="s">
        <v>753</v>
      </c>
      <c r="TU7" s="199"/>
      <c r="TV7" s="199"/>
      <c r="TW7" s="199"/>
      <c r="TX7" s="235" t="s">
        <v>754</v>
      </c>
      <c r="TY7" s="199"/>
      <c r="TZ7" s="199"/>
      <c r="UA7" s="199"/>
      <c r="UB7" s="235" t="s">
        <v>755</v>
      </c>
      <c r="UC7" s="199"/>
      <c r="UD7" s="199"/>
      <c r="UE7" s="199"/>
      <c r="UF7" s="235" t="s">
        <v>756</v>
      </c>
      <c r="UG7" s="199"/>
      <c r="UH7" s="199"/>
      <c r="UI7" s="199"/>
      <c r="UJ7" s="235" t="s">
        <v>757</v>
      </c>
      <c r="UK7" s="199"/>
      <c r="UL7" s="199"/>
      <c r="UM7" s="199"/>
      <c r="UN7" s="235" t="s">
        <v>758</v>
      </c>
      <c r="UO7" s="199"/>
      <c r="UP7" s="199"/>
      <c r="UQ7" s="199"/>
      <c r="UR7" s="235" t="s">
        <v>62</v>
      </c>
      <c r="US7" s="199"/>
      <c r="UT7" s="199"/>
      <c r="UU7" s="199"/>
      <c r="UV7" s="235" t="s">
        <v>759</v>
      </c>
      <c r="UW7" s="199"/>
      <c r="UX7" s="199"/>
      <c r="UY7" s="199"/>
      <c r="UZ7" s="235" t="s">
        <v>760</v>
      </c>
      <c r="VA7" s="199"/>
      <c r="VB7" s="199"/>
      <c r="VC7" s="199"/>
      <c r="VD7" s="235" t="s">
        <v>761</v>
      </c>
      <c r="VE7" s="199"/>
      <c r="VF7" s="199"/>
      <c r="VG7" s="199"/>
      <c r="VH7" s="235" t="s">
        <v>762</v>
      </c>
      <c r="VI7" s="199"/>
      <c r="VJ7" s="199"/>
      <c r="VK7" s="199"/>
      <c r="VL7" s="235" t="s">
        <v>763</v>
      </c>
      <c r="VM7" s="199"/>
      <c r="VN7" s="199"/>
      <c r="VO7" s="199"/>
      <c r="VP7" s="235" t="s">
        <v>764</v>
      </c>
      <c r="VQ7" s="199"/>
      <c r="VR7" s="199"/>
      <c r="VS7" s="199"/>
      <c r="VT7" s="235" t="s">
        <v>392</v>
      </c>
      <c r="VU7" s="199"/>
      <c r="VV7" s="199"/>
      <c r="VW7" s="199"/>
      <c r="VX7" s="235" t="s">
        <v>765</v>
      </c>
      <c r="VY7" s="199"/>
      <c r="VZ7" s="199"/>
      <c r="WA7" s="199"/>
      <c r="WB7" s="235" t="s">
        <v>766</v>
      </c>
      <c r="WC7" s="199"/>
      <c r="WD7" s="199"/>
      <c r="WE7" s="199"/>
      <c r="WF7" s="235" t="s">
        <v>767</v>
      </c>
      <c r="WG7" s="199"/>
      <c r="WH7" s="199"/>
      <c r="WI7" s="199"/>
      <c r="WJ7" s="235" t="s">
        <v>768</v>
      </c>
      <c r="WK7" s="199"/>
      <c r="WL7" s="199"/>
      <c r="WM7" s="199"/>
      <c r="WN7" s="235" t="s">
        <v>410</v>
      </c>
      <c r="WO7" s="199"/>
      <c r="WP7" s="199"/>
      <c r="WQ7" s="199"/>
      <c r="WR7" s="235" t="s">
        <v>769</v>
      </c>
      <c r="WS7" s="199"/>
      <c r="WT7" s="199"/>
      <c r="WU7" s="199"/>
      <c r="WV7" s="235" t="s">
        <v>770</v>
      </c>
      <c r="WW7" s="199"/>
      <c r="WX7" s="199"/>
      <c r="WY7" s="199"/>
      <c r="WZ7" s="235" t="s">
        <v>771</v>
      </c>
      <c r="XA7" s="199"/>
      <c r="XB7" s="199"/>
      <c r="XC7" s="199"/>
      <c r="XD7" s="235" t="s">
        <v>772</v>
      </c>
      <c r="XE7" s="199"/>
      <c r="XF7" s="199"/>
      <c r="XG7" s="199"/>
      <c r="XH7" s="235" t="s">
        <v>773</v>
      </c>
      <c r="XI7" s="199"/>
      <c r="XJ7" s="199"/>
      <c r="XK7" s="199"/>
      <c r="XL7" s="235" t="s">
        <v>774</v>
      </c>
      <c r="XM7" s="199"/>
      <c r="XN7" s="199"/>
      <c r="XO7" s="199"/>
      <c r="XP7" s="235" t="s">
        <v>775</v>
      </c>
      <c r="XQ7" s="199"/>
      <c r="XR7" s="199"/>
      <c r="XS7" s="199"/>
      <c r="XT7" s="235" t="s">
        <v>776</v>
      </c>
      <c r="XU7" s="199"/>
      <c r="XV7" s="199"/>
      <c r="XW7" s="199"/>
      <c r="XX7" s="235" t="s">
        <v>777</v>
      </c>
      <c r="XY7" s="199"/>
      <c r="XZ7" s="199"/>
      <c r="YA7" s="199"/>
      <c r="YB7" s="235" t="s">
        <v>778</v>
      </c>
      <c r="YC7" s="199"/>
      <c r="YD7" s="199"/>
      <c r="YE7" s="199"/>
      <c r="YF7" s="235" t="s">
        <v>779</v>
      </c>
      <c r="YG7" s="199"/>
      <c r="YH7" s="199"/>
      <c r="YI7" s="199"/>
      <c r="YJ7" s="235" t="s">
        <v>780</v>
      </c>
      <c r="YK7" s="199"/>
      <c r="YL7" s="199"/>
      <c r="YM7" s="199"/>
      <c r="YN7" s="235" t="s">
        <v>781</v>
      </c>
      <c r="YO7" s="199"/>
      <c r="YP7" s="199"/>
      <c r="YQ7" s="199"/>
      <c r="YR7" s="235" t="s">
        <v>782</v>
      </c>
      <c r="YS7" s="199"/>
      <c r="YT7" s="199"/>
      <c r="YU7" s="199"/>
    </row>
    <row r="8" spans="1:671" ht="20.100000000000001" customHeight="1" x14ac:dyDescent="0.25">
      <c r="A8" s="1"/>
      <c r="B8" s="199"/>
      <c r="C8" s="199"/>
      <c r="D8" s="9" t="s">
        <v>2838</v>
      </c>
      <c r="E8" s="9" t="s">
        <v>2839</v>
      </c>
      <c r="F8" s="9" t="s">
        <v>2840</v>
      </c>
      <c r="G8" s="9" t="s">
        <v>2841</v>
      </c>
      <c r="H8" s="9" t="s">
        <v>2838</v>
      </c>
      <c r="I8" s="9" t="s">
        <v>2839</v>
      </c>
      <c r="J8" s="9" t="s">
        <v>2840</v>
      </c>
      <c r="K8" s="9" t="s">
        <v>2841</v>
      </c>
      <c r="L8" s="9" t="s">
        <v>2838</v>
      </c>
      <c r="M8" s="9" t="s">
        <v>2839</v>
      </c>
      <c r="N8" s="9" t="s">
        <v>2840</v>
      </c>
      <c r="O8" s="9" t="s">
        <v>2841</v>
      </c>
      <c r="P8" s="9" t="s">
        <v>2838</v>
      </c>
      <c r="Q8" s="9" t="s">
        <v>2839</v>
      </c>
      <c r="R8" s="9" t="s">
        <v>2840</v>
      </c>
      <c r="S8" s="9" t="s">
        <v>2841</v>
      </c>
      <c r="T8" s="9" t="s">
        <v>2838</v>
      </c>
      <c r="U8" s="9" t="s">
        <v>2839</v>
      </c>
      <c r="V8" s="9" t="s">
        <v>2840</v>
      </c>
      <c r="W8" s="9" t="s">
        <v>2841</v>
      </c>
      <c r="X8" s="9" t="s">
        <v>2838</v>
      </c>
      <c r="Y8" s="9" t="s">
        <v>2839</v>
      </c>
      <c r="Z8" s="9" t="s">
        <v>2840</v>
      </c>
      <c r="AA8" s="9" t="s">
        <v>2841</v>
      </c>
      <c r="AB8" s="9" t="s">
        <v>2838</v>
      </c>
      <c r="AC8" s="9" t="s">
        <v>2839</v>
      </c>
      <c r="AD8" s="9" t="s">
        <v>2840</v>
      </c>
      <c r="AE8" s="9" t="s">
        <v>2841</v>
      </c>
      <c r="AF8" s="9" t="s">
        <v>2838</v>
      </c>
      <c r="AG8" s="9" t="s">
        <v>2839</v>
      </c>
      <c r="AH8" s="9" t="s">
        <v>2840</v>
      </c>
      <c r="AI8" s="9" t="s">
        <v>2841</v>
      </c>
      <c r="AJ8" s="9" t="s">
        <v>2838</v>
      </c>
      <c r="AK8" s="9" t="s">
        <v>2839</v>
      </c>
      <c r="AL8" s="9" t="s">
        <v>2840</v>
      </c>
      <c r="AM8" s="9" t="s">
        <v>2841</v>
      </c>
      <c r="AN8" s="9" t="s">
        <v>2838</v>
      </c>
      <c r="AO8" s="9" t="s">
        <v>2839</v>
      </c>
      <c r="AP8" s="9" t="s">
        <v>2840</v>
      </c>
      <c r="AQ8" s="9" t="s">
        <v>2841</v>
      </c>
      <c r="AR8" s="9" t="s">
        <v>2838</v>
      </c>
      <c r="AS8" s="9" t="s">
        <v>2839</v>
      </c>
      <c r="AT8" s="9" t="s">
        <v>2840</v>
      </c>
      <c r="AU8" s="9" t="s">
        <v>2841</v>
      </c>
      <c r="AV8" s="9" t="s">
        <v>2838</v>
      </c>
      <c r="AW8" s="9" t="s">
        <v>2839</v>
      </c>
      <c r="AX8" s="9" t="s">
        <v>2840</v>
      </c>
      <c r="AY8" s="9" t="s">
        <v>2841</v>
      </c>
      <c r="AZ8" s="9" t="s">
        <v>2838</v>
      </c>
      <c r="BA8" s="9" t="s">
        <v>2839</v>
      </c>
      <c r="BB8" s="9" t="s">
        <v>2840</v>
      </c>
      <c r="BC8" s="9" t="s">
        <v>2841</v>
      </c>
      <c r="BD8" s="9" t="s">
        <v>2838</v>
      </c>
      <c r="BE8" s="9" t="s">
        <v>2839</v>
      </c>
      <c r="BF8" s="9" t="s">
        <v>2840</v>
      </c>
      <c r="BG8" s="9" t="s">
        <v>2841</v>
      </c>
      <c r="BH8" s="9" t="s">
        <v>2838</v>
      </c>
      <c r="BI8" s="9" t="s">
        <v>2839</v>
      </c>
      <c r="BJ8" s="9" t="s">
        <v>2840</v>
      </c>
      <c r="BK8" s="9" t="s">
        <v>2841</v>
      </c>
      <c r="BL8" s="9" t="s">
        <v>2838</v>
      </c>
      <c r="BM8" s="9" t="s">
        <v>2839</v>
      </c>
      <c r="BN8" s="9" t="s">
        <v>2840</v>
      </c>
      <c r="BO8" s="9" t="s">
        <v>2841</v>
      </c>
      <c r="BP8" s="9" t="s">
        <v>2838</v>
      </c>
      <c r="BQ8" s="9" t="s">
        <v>2839</v>
      </c>
      <c r="BR8" s="9" t="s">
        <v>2840</v>
      </c>
      <c r="BS8" s="9" t="s">
        <v>2841</v>
      </c>
      <c r="BT8" s="9" t="s">
        <v>2838</v>
      </c>
      <c r="BU8" s="9" t="s">
        <v>2839</v>
      </c>
      <c r="BV8" s="9" t="s">
        <v>2840</v>
      </c>
      <c r="BW8" s="9" t="s">
        <v>2841</v>
      </c>
      <c r="BX8" s="9" t="s">
        <v>2838</v>
      </c>
      <c r="BY8" s="9" t="s">
        <v>2839</v>
      </c>
      <c r="BZ8" s="9" t="s">
        <v>2840</v>
      </c>
      <c r="CA8" s="9" t="s">
        <v>2841</v>
      </c>
      <c r="CB8" s="9" t="s">
        <v>2838</v>
      </c>
      <c r="CC8" s="9" t="s">
        <v>2839</v>
      </c>
      <c r="CD8" s="9" t="s">
        <v>2840</v>
      </c>
      <c r="CE8" s="9" t="s">
        <v>2841</v>
      </c>
      <c r="CF8" s="9" t="s">
        <v>2838</v>
      </c>
      <c r="CG8" s="9" t="s">
        <v>2839</v>
      </c>
      <c r="CH8" s="9" t="s">
        <v>2840</v>
      </c>
      <c r="CI8" s="9" t="s">
        <v>2841</v>
      </c>
      <c r="CJ8" s="9" t="s">
        <v>2838</v>
      </c>
      <c r="CK8" s="9" t="s">
        <v>2839</v>
      </c>
      <c r="CL8" s="9" t="s">
        <v>2840</v>
      </c>
      <c r="CM8" s="9" t="s">
        <v>2841</v>
      </c>
      <c r="CN8" s="9" t="s">
        <v>2838</v>
      </c>
      <c r="CO8" s="9" t="s">
        <v>2839</v>
      </c>
      <c r="CP8" s="9" t="s">
        <v>2840</v>
      </c>
      <c r="CQ8" s="9" t="s">
        <v>2841</v>
      </c>
      <c r="CR8" s="9" t="s">
        <v>2838</v>
      </c>
      <c r="CS8" s="9" t="s">
        <v>2839</v>
      </c>
      <c r="CT8" s="9" t="s">
        <v>2840</v>
      </c>
      <c r="CU8" s="9" t="s">
        <v>2841</v>
      </c>
      <c r="CV8" s="9" t="s">
        <v>2838</v>
      </c>
      <c r="CW8" s="9" t="s">
        <v>2839</v>
      </c>
      <c r="CX8" s="9" t="s">
        <v>2840</v>
      </c>
      <c r="CY8" s="9" t="s">
        <v>2841</v>
      </c>
      <c r="CZ8" s="9" t="s">
        <v>2838</v>
      </c>
      <c r="DA8" s="9" t="s">
        <v>2839</v>
      </c>
      <c r="DB8" s="9" t="s">
        <v>2840</v>
      </c>
      <c r="DC8" s="9" t="s">
        <v>2841</v>
      </c>
      <c r="DD8" s="9" t="s">
        <v>2838</v>
      </c>
      <c r="DE8" s="9" t="s">
        <v>2839</v>
      </c>
      <c r="DF8" s="9" t="s">
        <v>2840</v>
      </c>
      <c r="DG8" s="9" t="s">
        <v>2841</v>
      </c>
      <c r="DH8" s="9" t="s">
        <v>2838</v>
      </c>
      <c r="DI8" s="9" t="s">
        <v>2839</v>
      </c>
      <c r="DJ8" s="9" t="s">
        <v>2840</v>
      </c>
      <c r="DK8" s="9" t="s">
        <v>2841</v>
      </c>
      <c r="DL8" s="9" t="s">
        <v>2838</v>
      </c>
      <c r="DM8" s="9" t="s">
        <v>2839</v>
      </c>
      <c r="DN8" s="9" t="s">
        <v>2840</v>
      </c>
      <c r="DO8" s="9" t="s">
        <v>2841</v>
      </c>
      <c r="DP8" s="9" t="s">
        <v>2838</v>
      </c>
      <c r="DQ8" s="9" t="s">
        <v>2839</v>
      </c>
      <c r="DR8" s="9" t="s">
        <v>2840</v>
      </c>
      <c r="DS8" s="9" t="s">
        <v>2841</v>
      </c>
      <c r="DT8" s="9" t="s">
        <v>2838</v>
      </c>
      <c r="DU8" s="9" t="s">
        <v>2839</v>
      </c>
      <c r="DV8" s="9" t="s">
        <v>2840</v>
      </c>
      <c r="DW8" s="9" t="s">
        <v>2841</v>
      </c>
      <c r="DX8" s="9" t="s">
        <v>2838</v>
      </c>
      <c r="DY8" s="9" t="s">
        <v>2839</v>
      </c>
      <c r="DZ8" s="9" t="s">
        <v>2840</v>
      </c>
      <c r="EA8" s="9" t="s">
        <v>2841</v>
      </c>
      <c r="EB8" s="9" t="s">
        <v>2838</v>
      </c>
      <c r="EC8" s="9" t="s">
        <v>2839</v>
      </c>
      <c r="ED8" s="9" t="s">
        <v>2840</v>
      </c>
      <c r="EE8" s="9" t="s">
        <v>2841</v>
      </c>
      <c r="EF8" s="9" t="s">
        <v>2838</v>
      </c>
      <c r="EG8" s="9" t="s">
        <v>2839</v>
      </c>
      <c r="EH8" s="9" t="s">
        <v>2840</v>
      </c>
      <c r="EI8" s="9" t="s">
        <v>2841</v>
      </c>
      <c r="EJ8" s="9" t="s">
        <v>2838</v>
      </c>
      <c r="EK8" s="9" t="s">
        <v>2839</v>
      </c>
      <c r="EL8" s="9" t="s">
        <v>2840</v>
      </c>
      <c r="EM8" s="9" t="s">
        <v>2841</v>
      </c>
      <c r="EN8" s="9" t="s">
        <v>2838</v>
      </c>
      <c r="EO8" s="9" t="s">
        <v>2839</v>
      </c>
      <c r="EP8" s="9" t="s">
        <v>2840</v>
      </c>
      <c r="EQ8" s="9" t="s">
        <v>2841</v>
      </c>
      <c r="ER8" s="9" t="s">
        <v>2838</v>
      </c>
      <c r="ES8" s="9" t="s">
        <v>2839</v>
      </c>
      <c r="ET8" s="9" t="s">
        <v>2840</v>
      </c>
      <c r="EU8" s="9" t="s">
        <v>2841</v>
      </c>
      <c r="EV8" s="9" t="s">
        <v>2838</v>
      </c>
      <c r="EW8" s="9" t="s">
        <v>2839</v>
      </c>
      <c r="EX8" s="9" t="s">
        <v>2840</v>
      </c>
      <c r="EY8" s="9" t="s">
        <v>2841</v>
      </c>
      <c r="EZ8" s="9" t="s">
        <v>2838</v>
      </c>
      <c r="FA8" s="9" t="s">
        <v>2839</v>
      </c>
      <c r="FB8" s="9" t="s">
        <v>2840</v>
      </c>
      <c r="FC8" s="9" t="s">
        <v>2841</v>
      </c>
      <c r="FD8" s="9" t="s">
        <v>2838</v>
      </c>
      <c r="FE8" s="9" t="s">
        <v>2839</v>
      </c>
      <c r="FF8" s="9" t="s">
        <v>2840</v>
      </c>
      <c r="FG8" s="9" t="s">
        <v>2841</v>
      </c>
      <c r="FH8" s="9" t="s">
        <v>2838</v>
      </c>
      <c r="FI8" s="9" t="s">
        <v>2839</v>
      </c>
      <c r="FJ8" s="9" t="s">
        <v>2840</v>
      </c>
      <c r="FK8" s="9" t="s">
        <v>2841</v>
      </c>
      <c r="FL8" s="9" t="s">
        <v>2838</v>
      </c>
      <c r="FM8" s="9" t="s">
        <v>2839</v>
      </c>
      <c r="FN8" s="9" t="s">
        <v>2840</v>
      </c>
      <c r="FO8" s="9" t="s">
        <v>2841</v>
      </c>
      <c r="FP8" s="9" t="s">
        <v>2838</v>
      </c>
      <c r="FQ8" s="9" t="s">
        <v>2839</v>
      </c>
      <c r="FR8" s="9" t="s">
        <v>2840</v>
      </c>
      <c r="FS8" s="9" t="s">
        <v>2841</v>
      </c>
      <c r="FT8" s="9" t="s">
        <v>2838</v>
      </c>
      <c r="FU8" s="9" t="s">
        <v>2839</v>
      </c>
      <c r="FV8" s="9" t="s">
        <v>2840</v>
      </c>
      <c r="FW8" s="9" t="s">
        <v>2841</v>
      </c>
      <c r="FX8" s="9" t="s">
        <v>2838</v>
      </c>
      <c r="FY8" s="9" t="s">
        <v>2839</v>
      </c>
      <c r="FZ8" s="9" t="s">
        <v>2840</v>
      </c>
      <c r="GA8" s="9" t="s">
        <v>2841</v>
      </c>
      <c r="GB8" s="9" t="s">
        <v>2838</v>
      </c>
      <c r="GC8" s="9" t="s">
        <v>2839</v>
      </c>
      <c r="GD8" s="9" t="s">
        <v>2840</v>
      </c>
      <c r="GE8" s="9" t="s">
        <v>2841</v>
      </c>
      <c r="GF8" s="9" t="s">
        <v>2838</v>
      </c>
      <c r="GG8" s="9" t="s">
        <v>2839</v>
      </c>
      <c r="GH8" s="9" t="s">
        <v>2840</v>
      </c>
      <c r="GI8" s="9" t="s">
        <v>2841</v>
      </c>
      <c r="GJ8" s="9" t="s">
        <v>2838</v>
      </c>
      <c r="GK8" s="9" t="s">
        <v>2839</v>
      </c>
      <c r="GL8" s="9" t="s">
        <v>2840</v>
      </c>
      <c r="GM8" s="9" t="s">
        <v>2841</v>
      </c>
      <c r="GN8" s="9" t="s">
        <v>2838</v>
      </c>
      <c r="GO8" s="9" t="s">
        <v>2839</v>
      </c>
      <c r="GP8" s="9" t="s">
        <v>2840</v>
      </c>
      <c r="GQ8" s="9" t="s">
        <v>2841</v>
      </c>
      <c r="GR8" s="9" t="s">
        <v>2838</v>
      </c>
      <c r="GS8" s="9" t="s">
        <v>2839</v>
      </c>
      <c r="GT8" s="9" t="s">
        <v>2840</v>
      </c>
      <c r="GU8" s="9" t="s">
        <v>2841</v>
      </c>
      <c r="GV8" s="9" t="s">
        <v>2838</v>
      </c>
      <c r="GW8" s="9" t="s">
        <v>2839</v>
      </c>
      <c r="GX8" s="9" t="s">
        <v>2840</v>
      </c>
      <c r="GY8" s="9" t="s">
        <v>2841</v>
      </c>
      <c r="GZ8" s="9" t="s">
        <v>2838</v>
      </c>
      <c r="HA8" s="9" t="s">
        <v>2839</v>
      </c>
      <c r="HB8" s="9" t="s">
        <v>2840</v>
      </c>
      <c r="HC8" s="9" t="s">
        <v>2841</v>
      </c>
      <c r="HD8" s="9" t="s">
        <v>2838</v>
      </c>
      <c r="HE8" s="9" t="s">
        <v>2839</v>
      </c>
      <c r="HF8" s="9" t="s">
        <v>2840</v>
      </c>
      <c r="HG8" s="9" t="s">
        <v>2841</v>
      </c>
      <c r="HH8" s="9" t="s">
        <v>2838</v>
      </c>
      <c r="HI8" s="9" t="s">
        <v>2839</v>
      </c>
      <c r="HJ8" s="9" t="s">
        <v>2840</v>
      </c>
      <c r="HK8" s="9" t="s">
        <v>2841</v>
      </c>
      <c r="HL8" s="9" t="s">
        <v>2838</v>
      </c>
      <c r="HM8" s="9" t="s">
        <v>2839</v>
      </c>
      <c r="HN8" s="9" t="s">
        <v>2840</v>
      </c>
      <c r="HO8" s="9" t="s">
        <v>2841</v>
      </c>
      <c r="HP8" s="9" t="s">
        <v>2838</v>
      </c>
      <c r="HQ8" s="9" t="s">
        <v>2839</v>
      </c>
      <c r="HR8" s="9" t="s">
        <v>2840</v>
      </c>
      <c r="HS8" s="9" t="s">
        <v>2841</v>
      </c>
      <c r="HT8" s="9" t="s">
        <v>2838</v>
      </c>
      <c r="HU8" s="9" t="s">
        <v>2839</v>
      </c>
      <c r="HV8" s="9" t="s">
        <v>2840</v>
      </c>
      <c r="HW8" s="9" t="s">
        <v>2841</v>
      </c>
      <c r="HX8" s="9" t="s">
        <v>2838</v>
      </c>
      <c r="HY8" s="9" t="s">
        <v>2839</v>
      </c>
      <c r="HZ8" s="9" t="s">
        <v>2840</v>
      </c>
      <c r="IA8" s="9" t="s">
        <v>2841</v>
      </c>
      <c r="IB8" s="9" t="s">
        <v>2838</v>
      </c>
      <c r="IC8" s="9" t="s">
        <v>2839</v>
      </c>
      <c r="ID8" s="9" t="s">
        <v>2840</v>
      </c>
      <c r="IE8" s="9" t="s">
        <v>2841</v>
      </c>
      <c r="IF8" s="9" t="s">
        <v>2838</v>
      </c>
      <c r="IG8" s="9" t="s">
        <v>2839</v>
      </c>
      <c r="IH8" s="9" t="s">
        <v>2840</v>
      </c>
      <c r="II8" s="9" t="s">
        <v>2841</v>
      </c>
      <c r="IJ8" s="9" t="s">
        <v>2838</v>
      </c>
      <c r="IK8" s="9" t="s">
        <v>2839</v>
      </c>
      <c r="IL8" s="9" t="s">
        <v>2840</v>
      </c>
      <c r="IM8" s="9" t="s">
        <v>2841</v>
      </c>
      <c r="IN8" s="9" t="s">
        <v>2838</v>
      </c>
      <c r="IO8" s="9" t="s">
        <v>2839</v>
      </c>
      <c r="IP8" s="9" t="s">
        <v>2840</v>
      </c>
      <c r="IQ8" s="9" t="s">
        <v>2841</v>
      </c>
      <c r="IR8" s="9" t="s">
        <v>2838</v>
      </c>
      <c r="IS8" s="9" t="s">
        <v>2839</v>
      </c>
      <c r="IT8" s="9" t="s">
        <v>2840</v>
      </c>
      <c r="IU8" s="9" t="s">
        <v>2841</v>
      </c>
      <c r="IV8" s="9" t="s">
        <v>2838</v>
      </c>
      <c r="IW8" s="9" t="s">
        <v>2839</v>
      </c>
      <c r="IX8" s="9" t="s">
        <v>2840</v>
      </c>
      <c r="IY8" s="9" t="s">
        <v>2841</v>
      </c>
      <c r="IZ8" s="9" t="s">
        <v>2838</v>
      </c>
      <c r="JA8" s="9" t="s">
        <v>2839</v>
      </c>
      <c r="JB8" s="9" t="s">
        <v>2840</v>
      </c>
      <c r="JC8" s="9" t="s">
        <v>2841</v>
      </c>
      <c r="JD8" s="9" t="s">
        <v>2838</v>
      </c>
      <c r="JE8" s="9" t="s">
        <v>2839</v>
      </c>
      <c r="JF8" s="9" t="s">
        <v>2840</v>
      </c>
      <c r="JG8" s="9" t="s">
        <v>2841</v>
      </c>
      <c r="JH8" s="9" t="s">
        <v>2838</v>
      </c>
      <c r="JI8" s="9" t="s">
        <v>2839</v>
      </c>
      <c r="JJ8" s="9" t="s">
        <v>2840</v>
      </c>
      <c r="JK8" s="9" t="s">
        <v>2841</v>
      </c>
      <c r="JL8" s="9" t="s">
        <v>2838</v>
      </c>
      <c r="JM8" s="9" t="s">
        <v>2839</v>
      </c>
      <c r="JN8" s="9" t="s">
        <v>2840</v>
      </c>
      <c r="JO8" s="9" t="s">
        <v>2841</v>
      </c>
      <c r="JP8" s="9" t="s">
        <v>2838</v>
      </c>
      <c r="JQ8" s="9" t="s">
        <v>2839</v>
      </c>
      <c r="JR8" s="9" t="s">
        <v>2840</v>
      </c>
      <c r="JS8" s="9" t="s">
        <v>2841</v>
      </c>
      <c r="JT8" s="9" t="s">
        <v>2838</v>
      </c>
      <c r="JU8" s="9" t="s">
        <v>2839</v>
      </c>
      <c r="JV8" s="9" t="s">
        <v>2840</v>
      </c>
      <c r="JW8" s="9" t="s">
        <v>2841</v>
      </c>
      <c r="JX8" s="9" t="s">
        <v>2838</v>
      </c>
      <c r="JY8" s="9" t="s">
        <v>2839</v>
      </c>
      <c r="JZ8" s="9" t="s">
        <v>2840</v>
      </c>
      <c r="KA8" s="9" t="s">
        <v>2841</v>
      </c>
      <c r="KB8" s="9" t="s">
        <v>2838</v>
      </c>
      <c r="KC8" s="9" t="s">
        <v>2839</v>
      </c>
      <c r="KD8" s="9" t="s">
        <v>2840</v>
      </c>
      <c r="KE8" s="9" t="s">
        <v>2841</v>
      </c>
      <c r="KF8" s="9" t="s">
        <v>2838</v>
      </c>
      <c r="KG8" s="9" t="s">
        <v>2839</v>
      </c>
      <c r="KH8" s="9" t="s">
        <v>2840</v>
      </c>
      <c r="KI8" s="9" t="s">
        <v>2841</v>
      </c>
      <c r="KJ8" s="9" t="s">
        <v>2838</v>
      </c>
      <c r="KK8" s="9" t="s">
        <v>2839</v>
      </c>
      <c r="KL8" s="9" t="s">
        <v>2840</v>
      </c>
      <c r="KM8" s="9" t="s">
        <v>2841</v>
      </c>
      <c r="KN8" s="9" t="s">
        <v>2838</v>
      </c>
      <c r="KO8" s="9" t="s">
        <v>2839</v>
      </c>
      <c r="KP8" s="9" t="s">
        <v>2840</v>
      </c>
      <c r="KQ8" s="9" t="s">
        <v>2841</v>
      </c>
      <c r="KR8" s="9" t="s">
        <v>2838</v>
      </c>
      <c r="KS8" s="9" t="s">
        <v>2839</v>
      </c>
      <c r="KT8" s="9" t="s">
        <v>2840</v>
      </c>
      <c r="KU8" s="9" t="s">
        <v>2841</v>
      </c>
      <c r="KV8" s="9" t="s">
        <v>2838</v>
      </c>
      <c r="KW8" s="9" t="s">
        <v>2839</v>
      </c>
      <c r="KX8" s="9" t="s">
        <v>2840</v>
      </c>
      <c r="KY8" s="9" t="s">
        <v>2841</v>
      </c>
      <c r="KZ8" s="9" t="s">
        <v>2838</v>
      </c>
      <c r="LA8" s="9" t="s">
        <v>2839</v>
      </c>
      <c r="LB8" s="9" t="s">
        <v>2840</v>
      </c>
      <c r="LC8" s="9" t="s">
        <v>2841</v>
      </c>
      <c r="LD8" s="9" t="s">
        <v>2838</v>
      </c>
      <c r="LE8" s="9" t="s">
        <v>2839</v>
      </c>
      <c r="LF8" s="9" t="s">
        <v>2840</v>
      </c>
      <c r="LG8" s="9" t="s">
        <v>2841</v>
      </c>
      <c r="LH8" s="9" t="s">
        <v>2838</v>
      </c>
      <c r="LI8" s="9" t="s">
        <v>2839</v>
      </c>
      <c r="LJ8" s="9" t="s">
        <v>2840</v>
      </c>
      <c r="LK8" s="9" t="s">
        <v>2841</v>
      </c>
      <c r="LL8" s="9" t="s">
        <v>2838</v>
      </c>
      <c r="LM8" s="9" t="s">
        <v>2839</v>
      </c>
      <c r="LN8" s="9" t="s">
        <v>2840</v>
      </c>
      <c r="LO8" s="9" t="s">
        <v>2841</v>
      </c>
      <c r="LP8" s="9" t="s">
        <v>2838</v>
      </c>
      <c r="LQ8" s="9" t="s">
        <v>2839</v>
      </c>
      <c r="LR8" s="9" t="s">
        <v>2840</v>
      </c>
      <c r="LS8" s="9" t="s">
        <v>2841</v>
      </c>
      <c r="LT8" s="9" t="s">
        <v>2838</v>
      </c>
      <c r="LU8" s="9" t="s">
        <v>2839</v>
      </c>
      <c r="LV8" s="9" t="s">
        <v>2840</v>
      </c>
      <c r="LW8" s="9" t="s">
        <v>2841</v>
      </c>
      <c r="LX8" s="9" t="s">
        <v>2838</v>
      </c>
      <c r="LY8" s="9" t="s">
        <v>2839</v>
      </c>
      <c r="LZ8" s="9" t="s">
        <v>2840</v>
      </c>
      <c r="MA8" s="9" t="s">
        <v>2841</v>
      </c>
      <c r="MB8" s="9" t="s">
        <v>2838</v>
      </c>
      <c r="MC8" s="9" t="s">
        <v>2839</v>
      </c>
      <c r="MD8" s="9" t="s">
        <v>2840</v>
      </c>
      <c r="ME8" s="9" t="s">
        <v>2841</v>
      </c>
      <c r="MF8" s="9" t="s">
        <v>2838</v>
      </c>
      <c r="MG8" s="9" t="s">
        <v>2839</v>
      </c>
      <c r="MH8" s="9" t="s">
        <v>2840</v>
      </c>
      <c r="MI8" s="9" t="s">
        <v>2841</v>
      </c>
      <c r="MJ8" s="9" t="s">
        <v>2838</v>
      </c>
      <c r="MK8" s="9" t="s">
        <v>2839</v>
      </c>
      <c r="ML8" s="9" t="s">
        <v>2840</v>
      </c>
      <c r="MM8" s="9" t="s">
        <v>2841</v>
      </c>
      <c r="MN8" s="9" t="s">
        <v>2838</v>
      </c>
      <c r="MO8" s="9" t="s">
        <v>2839</v>
      </c>
      <c r="MP8" s="9" t="s">
        <v>2840</v>
      </c>
      <c r="MQ8" s="9" t="s">
        <v>2841</v>
      </c>
      <c r="MR8" s="9" t="s">
        <v>2838</v>
      </c>
      <c r="MS8" s="9" t="s">
        <v>2839</v>
      </c>
      <c r="MT8" s="9" t="s">
        <v>2840</v>
      </c>
      <c r="MU8" s="9" t="s">
        <v>2841</v>
      </c>
      <c r="MV8" s="9" t="s">
        <v>2838</v>
      </c>
      <c r="MW8" s="9" t="s">
        <v>2839</v>
      </c>
      <c r="MX8" s="9" t="s">
        <v>2840</v>
      </c>
      <c r="MY8" s="9" t="s">
        <v>2841</v>
      </c>
      <c r="MZ8" s="9" t="s">
        <v>2838</v>
      </c>
      <c r="NA8" s="9" t="s">
        <v>2839</v>
      </c>
      <c r="NB8" s="9" t="s">
        <v>2840</v>
      </c>
      <c r="NC8" s="9" t="s">
        <v>2841</v>
      </c>
      <c r="ND8" s="9" t="s">
        <v>2838</v>
      </c>
      <c r="NE8" s="9" t="s">
        <v>2839</v>
      </c>
      <c r="NF8" s="9" t="s">
        <v>2840</v>
      </c>
      <c r="NG8" s="9" t="s">
        <v>2841</v>
      </c>
      <c r="NH8" s="9" t="s">
        <v>2838</v>
      </c>
      <c r="NI8" s="9" t="s">
        <v>2839</v>
      </c>
      <c r="NJ8" s="9" t="s">
        <v>2840</v>
      </c>
      <c r="NK8" s="9" t="s">
        <v>2841</v>
      </c>
      <c r="NL8" s="9" t="s">
        <v>2838</v>
      </c>
      <c r="NM8" s="9" t="s">
        <v>2839</v>
      </c>
      <c r="NN8" s="9" t="s">
        <v>2840</v>
      </c>
      <c r="NO8" s="9" t="s">
        <v>2841</v>
      </c>
      <c r="NP8" s="9" t="s">
        <v>2838</v>
      </c>
      <c r="NQ8" s="9" t="s">
        <v>2839</v>
      </c>
      <c r="NR8" s="9" t="s">
        <v>2840</v>
      </c>
      <c r="NS8" s="9" t="s">
        <v>2841</v>
      </c>
      <c r="NT8" s="9" t="s">
        <v>2838</v>
      </c>
      <c r="NU8" s="9" t="s">
        <v>2839</v>
      </c>
      <c r="NV8" s="9" t="s">
        <v>2840</v>
      </c>
      <c r="NW8" s="9" t="s">
        <v>2841</v>
      </c>
      <c r="NX8" s="9" t="s">
        <v>2838</v>
      </c>
      <c r="NY8" s="9" t="s">
        <v>2839</v>
      </c>
      <c r="NZ8" s="9" t="s">
        <v>2840</v>
      </c>
      <c r="OA8" s="9" t="s">
        <v>2841</v>
      </c>
      <c r="OB8" s="9" t="s">
        <v>2838</v>
      </c>
      <c r="OC8" s="9" t="s">
        <v>2839</v>
      </c>
      <c r="OD8" s="9" t="s">
        <v>2840</v>
      </c>
      <c r="OE8" s="9" t="s">
        <v>2841</v>
      </c>
      <c r="OF8" s="9" t="s">
        <v>2838</v>
      </c>
      <c r="OG8" s="9" t="s">
        <v>2839</v>
      </c>
      <c r="OH8" s="9" t="s">
        <v>2840</v>
      </c>
      <c r="OI8" s="9" t="s">
        <v>2841</v>
      </c>
      <c r="OJ8" s="9" t="s">
        <v>2838</v>
      </c>
      <c r="OK8" s="9" t="s">
        <v>2839</v>
      </c>
      <c r="OL8" s="9" t="s">
        <v>2840</v>
      </c>
      <c r="OM8" s="9" t="s">
        <v>2841</v>
      </c>
      <c r="ON8" s="9" t="s">
        <v>2838</v>
      </c>
      <c r="OO8" s="9" t="s">
        <v>2839</v>
      </c>
      <c r="OP8" s="9" t="s">
        <v>2840</v>
      </c>
      <c r="OQ8" s="9" t="s">
        <v>2841</v>
      </c>
      <c r="OR8" s="9" t="s">
        <v>2838</v>
      </c>
      <c r="OS8" s="9" t="s">
        <v>2839</v>
      </c>
      <c r="OT8" s="9" t="s">
        <v>2840</v>
      </c>
      <c r="OU8" s="9" t="s">
        <v>2841</v>
      </c>
      <c r="OV8" s="9" t="s">
        <v>2838</v>
      </c>
      <c r="OW8" s="9" t="s">
        <v>2839</v>
      </c>
      <c r="OX8" s="9" t="s">
        <v>2840</v>
      </c>
      <c r="OY8" s="9" t="s">
        <v>2841</v>
      </c>
      <c r="OZ8" s="9" t="s">
        <v>2838</v>
      </c>
      <c r="PA8" s="9" t="s">
        <v>2839</v>
      </c>
      <c r="PB8" s="9" t="s">
        <v>2840</v>
      </c>
      <c r="PC8" s="9" t="s">
        <v>2841</v>
      </c>
      <c r="PD8" s="9" t="s">
        <v>2838</v>
      </c>
      <c r="PE8" s="9" t="s">
        <v>2839</v>
      </c>
      <c r="PF8" s="9" t="s">
        <v>2840</v>
      </c>
      <c r="PG8" s="9" t="s">
        <v>2841</v>
      </c>
      <c r="PH8" s="9" t="s">
        <v>2838</v>
      </c>
      <c r="PI8" s="9" t="s">
        <v>2839</v>
      </c>
      <c r="PJ8" s="9" t="s">
        <v>2840</v>
      </c>
      <c r="PK8" s="9" t="s">
        <v>2841</v>
      </c>
      <c r="PL8" s="9" t="s">
        <v>2838</v>
      </c>
      <c r="PM8" s="9" t="s">
        <v>2839</v>
      </c>
      <c r="PN8" s="9" t="s">
        <v>2840</v>
      </c>
      <c r="PO8" s="9" t="s">
        <v>2841</v>
      </c>
      <c r="PP8" s="9" t="s">
        <v>2838</v>
      </c>
      <c r="PQ8" s="9" t="s">
        <v>2839</v>
      </c>
      <c r="PR8" s="9" t="s">
        <v>2840</v>
      </c>
      <c r="PS8" s="9" t="s">
        <v>2841</v>
      </c>
      <c r="PT8" s="9" t="s">
        <v>2838</v>
      </c>
      <c r="PU8" s="9" t="s">
        <v>2839</v>
      </c>
      <c r="PV8" s="9" t="s">
        <v>2840</v>
      </c>
      <c r="PW8" s="9" t="s">
        <v>2841</v>
      </c>
      <c r="PX8" s="9" t="s">
        <v>2838</v>
      </c>
      <c r="PY8" s="9" t="s">
        <v>2839</v>
      </c>
      <c r="PZ8" s="9" t="s">
        <v>2840</v>
      </c>
      <c r="QA8" s="9" t="s">
        <v>2841</v>
      </c>
      <c r="QB8" s="9" t="s">
        <v>2838</v>
      </c>
      <c r="QC8" s="9" t="s">
        <v>2839</v>
      </c>
      <c r="QD8" s="9" t="s">
        <v>2840</v>
      </c>
      <c r="QE8" s="9" t="s">
        <v>2841</v>
      </c>
      <c r="QF8" s="9" t="s">
        <v>2838</v>
      </c>
      <c r="QG8" s="9" t="s">
        <v>2839</v>
      </c>
      <c r="QH8" s="9" t="s">
        <v>2840</v>
      </c>
      <c r="QI8" s="9" t="s">
        <v>2841</v>
      </c>
      <c r="QJ8" s="9" t="s">
        <v>2838</v>
      </c>
      <c r="QK8" s="9" t="s">
        <v>2839</v>
      </c>
      <c r="QL8" s="9" t="s">
        <v>2840</v>
      </c>
      <c r="QM8" s="9" t="s">
        <v>2841</v>
      </c>
      <c r="QN8" s="9" t="s">
        <v>2838</v>
      </c>
      <c r="QO8" s="9" t="s">
        <v>2839</v>
      </c>
      <c r="QP8" s="9" t="s">
        <v>2840</v>
      </c>
      <c r="QQ8" s="9" t="s">
        <v>2841</v>
      </c>
      <c r="QR8" s="9" t="s">
        <v>2838</v>
      </c>
      <c r="QS8" s="9" t="s">
        <v>2839</v>
      </c>
      <c r="QT8" s="9" t="s">
        <v>2840</v>
      </c>
      <c r="QU8" s="9" t="s">
        <v>2841</v>
      </c>
      <c r="QV8" s="9" t="s">
        <v>2838</v>
      </c>
      <c r="QW8" s="9" t="s">
        <v>2839</v>
      </c>
      <c r="QX8" s="9" t="s">
        <v>2840</v>
      </c>
      <c r="QY8" s="9" t="s">
        <v>2841</v>
      </c>
      <c r="QZ8" s="9" t="s">
        <v>2838</v>
      </c>
      <c r="RA8" s="9" t="s">
        <v>2839</v>
      </c>
      <c r="RB8" s="9" t="s">
        <v>2840</v>
      </c>
      <c r="RC8" s="9" t="s">
        <v>2841</v>
      </c>
      <c r="RD8" s="9" t="s">
        <v>2838</v>
      </c>
      <c r="RE8" s="9" t="s">
        <v>2839</v>
      </c>
      <c r="RF8" s="9" t="s">
        <v>2840</v>
      </c>
      <c r="RG8" s="9" t="s">
        <v>2841</v>
      </c>
      <c r="RH8" s="9" t="s">
        <v>2838</v>
      </c>
      <c r="RI8" s="9" t="s">
        <v>2839</v>
      </c>
      <c r="RJ8" s="9" t="s">
        <v>2840</v>
      </c>
      <c r="RK8" s="9" t="s">
        <v>2841</v>
      </c>
      <c r="RL8" s="9" t="s">
        <v>2838</v>
      </c>
      <c r="RM8" s="9" t="s">
        <v>2839</v>
      </c>
      <c r="RN8" s="9" t="s">
        <v>2840</v>
      </c>
      <c r="RO8" s="9" t="s">
        <v>2841</v>
      </c>
      <c r="RP8" s="9" t="s">
        <v>2838</v>
      </c>
      <c r="RQ8" s="9" t="s">
        <v>2839</v>
      </c>
      <c r="RR8" s="9" t="s">
        <v>2840</v>
      </c>
      <c r="RS8" s="9" t="s">
        <v>2841</v>
      </c>
      <c r="RT8" s="9" t="s">
        <v>2838</v>
      </c>
      <c r="RU8" s="9" t="s">
        <v>2839</v>
      </c>
      <c r="RV8" s="9" t="s">
        <v>2840</v>
      </c>
      <c r="RW8" s="9" t="s">
        <v>2841</v>
      </c>
      <c r="RX8" s="9" t="s">
        <v>2838</v>
      </c>
      <c r="RY8" s="9" t="s">
        <v>2839</v>
      </c>
      <c r="RZ8" s="9" t="s">
        <v>2840</v>
      </c>
      <c r="SA8" s="9" t="s">
        <v>2841</v>
      </c>
      <c r="SB8" s="9" t="s">
        <v>2838</v>
      </c>
      <c r="SC8" s="9" t="s">
        <v>2839</v>
      </c>
      <c r="SD8" s="9" t="s">
        <v>2840</v>
      </c>
      <c r="SE8" s="9" t="s">
        <v>2841</v>
      </c>
      <c r="SF8" s="9" t="s">
        <v>2838</v>
      </c>
      <c r="SG8" s="9" t="s">
        <v>2839</v>
      </c>
      <c r="SH8" s="9" t="s">
        <v>2840</v>
      </c>
      <c r="SI8" s="9" t="s">
        <v>2841</v>
      </c>
      <c r="SJ8" s="9" t="s">
        <v>2838</v>
      </c>
      <c r="SK8" s="9" t="s">
        <v>2839</v>
      </c>
      <c r="SL8" s="9" t="s">
        <v>2840</v>
      </c>
      <c r="SM8" s="9" t="s">
        <v>2841</v>
      </c>
      <c r="SN8" s="9" t="s">
        <v>2838</v>
      </c>
      <c r="SO8" s="9" t="s">
        <v>2839</v>
      </c>
      <c r="SP8" s="9" t="s">
        <v>2840</v>
      </c>
      <c r="SQ8" s="9" t="s">
        <v>2841</v>
      </c>
      <c r="SR8" s="9" t="s">
        <v>2838</v>
      </c>
      <c r="SS8" s="9" t="s">
        <v>2839</v>
      </c>
      <c r="ST8" s="9" t="s">
        <v>2840</v>
      </c>
      <c r="SU8" s="9" t="s">
        <v>2841</v>
      </c>
      <c r="SV8" s="9" t="s">
        <v>2838</v>
      </c>
      <c r="SW8" s="9" t="s">
        <v>2839</v>
      </c>
      <c r="SX8" s="9" t="s">
        <v>2840</v>
      </c>
      <c r="SY8" s="9" t="s">
        <v>2841</v>
      </c>
      <c r="SZ8" s="9" t="s">
        <v>2838</v>
      </c>
      <c r="TA8" s="9" t="s">
        <v>2839</v>
      </c>
      <c r="TB8" s="9" t="s">
        <v>2840</v>
      </c>
      <c r="TC8" s="9" t="s">
        <v>2841</v>
      </c>
      <c r="TD8" s="9" t="s">
        <v>2838</v>
      </c>
      <c r="TE8" s="9" t="s">
        <v>2839</v>
      </c>
      <c r="TF8" s="9" t="s">
        <v>2840</v>
      </c>
      <c r="TG8" s="9" t="s">
        <v>2841</v>
      </c>
      <c r="TH8" s="9" t="s">
        <v>2838</v>
      </c>
      <c r="TI8" s="9" t="s">
        <v>2839</v>
      </c>
      <c r="TJ8" s="9" t="s">
        <v>2840</v>
      </c>
      <c r="TK8" s="9" t="s">
        <v>2841</v>
      </c>
      <c r="TL8" s="9" t="s">
        <v>2838</v>
      </c>
      <c r="TM8" s="9" t="s">
        <v>2839</v>
      </c>
      <c r="TN8" s="9" t="s">
        <v>2840</v>
      </c>
      <c r="TO8" s="9" t="s">
        <v>2841</v>
      </c>
      <c r="TP8" s="9" t="s">
        <v>2838</v>
      </c>
      <c r="TQ8" s="9" t="s">
        <v>2839</v>
      </c>
      <c r="TR8" s="9" t="s">
        <v>2840</v>
      </c>
      <c r="TS8" s="9" t="s">
        <v>2841</v>
      </c>
      <c r="TT8" s="9" t="s">
        <v>2838</v>
      </c>
      <c r="TU8" s="9" t="s">
        <v>2839</v>
      </c>
      <c r="TV8" s="9" t="s">
        <v>2840</v>
      </c>
      <c r="TW8" s="9" t="s">
        <v>2841</v>
      </c>
      <c r="TX8" s="9" t="s">
        <v>2838</v>
      </c>
      <c r="TY8" s="9" t="s">
        <v>2839</v>
      </c>
      <c r="TZ8" s="9" t="s">
        <v>2840</v>
      </c>
      <c r="UA8" s="9" t="s">
        <v>2841</v>
      </c>
      <c r="UB8" s="9" t="s">
        <v>2838</v>
      </c>
      <c r="UC8" s="9" t="s">
        <v>2839</v>
      </c>
      <c r="UD8" s="9" t="s">
        <v>2840</v>
      </c>
      <c r="UE8" s="9" t="s">
        <v>2841</v>
      </c>
      <c r="UF8" s="9" t="s">
        <v>2838</v>
      </c>
      <c r="UG8" s="9" t="s">
        <v>2839</v>
      </c>
      <c r="UH8" s="9" t="s">
        <v>2840</v>
      </c>
      <c r="UI8" s="9" t="s">
        <v>2841</v>
      </c>
      <c r="UJ8" s="9" t="s">
        <v>2838</v>
      </c>
      <c r="UK8" s="9" t="s">
        <v>2839</v>
      </c>
      <c r="UL8" s="9" t="s">
        <v>2840</v>
      </c>
      <c r="UM8" s="9" t="s">
        <v>2841</v>
      </c>
      <c r="UN8" s="9" t="s">
        <v>2838</v>
      </c>
      <c r="UO8" s="9" t="s">
        <v>2839</v>
      </c>
      <c r="UP8" s="9" t="s">
        <v>2840</v>
      </c>
      <c r="UQ8" s="9" t="s">
        <v>2841</v>
      </c>
      <c r="UR8" s="9" t="s">
        <v>2838</v>
      </c>
      <c r="US8" s="9" t="s">
        <v>2839</v>
      </c>
      <c r="UT8" s="9" t="s">
        <v>2840</v>
      </c>
      <c r="UU8" s="9" t="s">
        <v>2841</v>
      </c>
      <c r="UV8" s="9" t="s">
        <v>2838</v>
      </c>
      <c r="UW8" s="9" t="s">
        <v>2839</v>
      </c>
      <c r="UX8" s="9" t="s">
        <v>2840</v>
      </c>
      <c r="UY8" s="9" t="s">
        <v>2841</v>
      </c>
      <c r="UZ8" s="9" t="s">
        <v>2838</v>
      </c>
      <c r="VA8" s="9" t="s">
        <v>2839</v>
      </c>
      <c r="VB8" s="9" t="s">
        <v>2840</v>
      </c>
      <c r="VC8" s="9" t="s">
        <v>2841</v>
      </c>
      <c r="VD8" s="9" t="s">
        <v>2838</v>
      </c>
      <c r="VE8" s="9" t="s">
        <v>2839</v>
      </c>
      <c r="VF8" s="9" t="s">
        <v>2840</v>
      </c>
      <c r="VG8" s="9" t="s">
        <v>2841</v>
      </c>
      <c r="VH8" s="9" t="s">
        <v>2838</v>
      </c>
      <c r="VI8" s="9" t="s">
        <v>2839</v>
      </c>
      <c r="VJ8" s="9" t="s">
        <v>2840</v>
      </c>
      <c r="VK8" s="9" t="s">
        <v>2841</v>
      </c>
      <c r="VL8" s="9" t="s">
        <v>2838</v>
      </c>
      <c r="VM8" s="9" t="s">
        <v>2839</v>
      </c>
      <c r="VN8" s="9" t="s">
        <v>2840</v>
      </c>
      <c r="VO8" s="9" t="s">
        <v>2841</v>
      </c>
      <c r="VP8" s="9" t="s">
        <v>2838</v>
      </c>
      <c r="VQ8" s="9" t="s">
        <v>2839</v>
      </c>
      <c r="VR8" s="9" t="s">
        <v>2840</v>
      </c>
      <c r="VS8" s="9" t="s">
        <v>2841</v>
      </c>
      <c r="VT8" s="9" t="s">
        <v>2838</v>
      </c>
      <c r="VU8" s="9" t="s">
        <v>2839</v>
      </c>
      <c r="VV8" s="9" t="s">
        <v>2840</v>
      </c>
      <c r="VW8" s="9" t="s">
        <v>2841</v>
      </c>
      <c r="VX8" s="9" t="s">
        <v>2838</v>
      </c>
      <c r="VY8" s="9" t="s">
        <v>2839</v>
      </c>
      <c r="VZ8" s="9" t="s">
        <v>2840</v>
      </c>
      <c r="WA8" s="9" t="s">
        <v>2841</v>
      </c>
      <c r="WB8" s="9" t="s">
        <v>2838</v>
      </c>
      <c r="WC8" s="9" t="s">
        <v>2839</v>
      </c>
      <c r="WD8" s="9" t="s">
        <v>2840</v>
      </c>
      <c r="WE8" s="9" t="s">
        <v>2841</v>
      </c>
      <c r="WF8" s="9" t="s">
        <v>2838</v>
      </c>
      <c r="WG8" s="9" t="s">
        <v>2839</v>
      </c>
      <c r="WH8" s="9" t="s">
        <v>2840</v>
      </c>
      <c r="WI8" s="9" t="s">
        <v>2841</v>
      </c>
      <c r="WJ8" s="9" t="s">
        <v>2838</v>
      </c>
      <c r="WK8" s="9" t="s">
        <v>2839</v>
      </c>
      <c r="WL8" s="9" t="s">
        <v>2840</v>
      </c>
      <c r="WM8" s="9" t="s">
        <v>2841</v>
      </c>
      <c r="WN8" s="9" t="s">
        <v>2838</v>
      </c>
      <c r="WO8" s="9" t="s">
        <v>2839</v>
      </c>
      <c r="WP8" s="9" t="s">
        <v>2840</v>
      </c>
      <c r="WQ8" s="9" t="s">
        <v>2841</v>
      </c>
      <c r="WR8" s="9" t="s">
        <v>2838</v>
      </c>
      <c r="WS8" s="9" t="s">
        <v>2839</v>
      </c>
      <c r="WT8" s="9" t="s">
        <v>2840</v>
      </c>
      <c r="WU8" s="9" t="s">
        <v>2841</v>
      </c>
      <c r="WV8" s="9" t="s">
        <v>2838</v>
      </c>
      <c r="WW8" s="9" t="s">
        <v>2839</v>
      </c>
      <c r="WX8" s="9" t="s">
        <v>2840</v>
      </c>
      <c r="WY8" s="9" t="s">
        <v>2841</v>
      </c>
      <c r="WZ8" s="9" t="s">
        <v>2838</v>
      </c>
      <c r="XA8" s="9" t="s">
        <v>2839</v>
      </c>
      <c r="XB8" s="9" t="s">
        <v>2840</v>
      </c>
      <c r="XC8" s="9" t="s">
        <v>2841</v>
      </c>
      <c r="XD8" s="9" t="s">
        <v>2838</v>
      </c>
      <c r="XE8" s="9" t="s">
        <v>2839</v>
      </c>
      <c r="XF8" s="9" t="s">
        <v>2840</v>
      </c>
      <c r="XG8" s="9" t="s">
        <v>2841</v>
      </c>
      <c r="XH8" s="9" t="s">
        <v>2838</v>
      </c>
      <c r="XI8" s="9" t="s">
        <v>2839</v>
      </c>
      <c r="XJ8" s="9" t="s">
        <v>2840</v>
      </c>
      <c r="XK8" s="9" t="s">
        <v>2841</v>
      </c>
      <c r="XL8" s="9" t="s">
        <v>2838</v>
      </c>
      <c r="XM8" s="9" t="s">
        <v>2839</v>
      </c>
      <c r="XN8" s="9" t="s">
        <v>2840</v>
      </c>
      <c r="XO8" s="9" t="s">
        <v>2841</v>
      </c>
      <c r="XP8" s="9" t="s">
        <v>2838</v>
      </c>
      <c r="XQ8" s="9" t="s">
        <v>2839</v>
      </c>
      <c r="XR8" s="9" t="s">
        <v>2840</v>
      </c>
      <c r="XS8" s="9" t="s">
        <v>2841</v>
      </c>
      <c r="XT8" s="9" t="s">
        <v>2838</v>
      </c>
      <c r="XU8" s="9" t="s">
        <v>2839</v>
      </c>
      <c r="XV8" s="9" t="s">
        <v>2840</v>
      </c>
      <c r="XW8" s="9" t="s">
        <v>2841</v>
      </c>
      <c r="XX8" s="9" t="s">
        <v>2838</v>
      </c>
      <c r="XY8" s="9" t="s">
        <v>2839</v>
      </c>
      <c r="XZ8" s="9" t="s">
        <v>2840</v>
      </c>
      <c r="YA8" s="9" t="s">
        <v>2841</v>
      </c>
      <c r="YB8" s="9" t="s">
        <v>2838</v>
      </c>
      <c r="YC8" s="9" t="s">
        <v>2839</v>
      </c>
      <c r="YD8" s="9" t="s">
        <v>2840</v>
      </c>
      <c r="YE8" s="9" t="s">
        <v>2841</v>
      </c>
      <c r="YF8" s="9" t="s">
        <v>2838</v>
      </c>
      <c r="YG8" s="9" t="s">
        <v>2839</v>
      </c>
      <c r="YH8" s="9" t="s">
        <v>2840</v>
      </c>
      <c r="YI8" s="9" t="s">
        <v>2841</v>
      </c>
      <c r="YJ8" s="9" t="s">
        <v>2838</v>
      </c>
      <c r="YK8" s="9" t="s">
        <v>2839</v>
      </c>
      <c r="YL8" s="9" t="s">
        <v>2840</v>
      </c>
      <c r="YM8" s="9" t="s">
        <v>2841</v>
      </c>
      <c r="YN8" s="9" t="s">
        <v>2838</v>
      </c>
      <c r="YO8" s="9" t="s">
        <v>2839</v>
      </c>
      <c r="YP8" s="9" t="s">
        <v>2840</v>
      </c>
      <c r="YQ8" s="9" t="s">
        <v>2841</v>
      </c>
      <c r="YR8" s="9" t="s">
        <v>2838</v>
      </c>
      <c r="YS8" s="9" t="s">
        <v>2839</v>
      </c>
      <c r="YT8" s="9" t="s">
        <v>2840</v>
      </c>
      <c r="YU8" s="9" t="s">
        <v>2841</v>
      </c>
    </row>
    <row r="9" spans="1:671" ht="24" customHeight="1" x14ac:dyDescent="0.25">
      <c r="A9" s="1"/>
      <c r="B9" s="13" t="s">
        <v>84</v>
      </c>
      <c r="C9" s="13" t="s">
        <v>792</v>
      </c>
      <c r="D9" s="14">
        <v>202.8</v>
      </c>
      <c r="E9" s="14">
        <v>203.40136000000001</v>
      </c>
      <c r="F9" s="14">
        <v>203.40136000000001</v>
      </c>
      <c r="G9" s="14">
        <v>-0.60136000000000001</v>
      </c>
      <c r="H9" s="14">
        <v>628.79999999999995</v>
      </c>
      <c r="I9" s="14">
        <v>631.22380999999996</v>
      </c>
      <c r="J9" s="14">
        <v>631.22380999999996</v>
      </c>
      <c r="K9" s="14">
        <v>-2.42381</v>
      </c>
      <c r="L9" s="14">
        <v>213.3</v>
      </c>
      <c r="M9" s="14">
        <v>205.54787999999999</v>
      </c>
      <c r="N9" s="14">
        <v>205.54787999999999</v>
      </c>
      <c r="O9" s="14">
        <v>7.7521199999999997</v>
      </c>
      <c r="P9" s="14"/>
      <c r="Q9" s="14"/>
      <c r="R9" s="14"/>
      <c r="S9" s="14">
        <v>0</v>
      </c>
      <c r="T9" s="14"/>
      <c r="U9" s="14"/>
      <c r="V9" s="14"/>
      <c r="W9" s="14">
        <v>0</v>
      </c>
      <c r="X9" s="14">
        <v>90</v>
      </c>
      <c r="Y9" s="14">
        <v>91.867829999999998</v>
      </c>
      <c r="Z9" s="14">
        <v>91.867829999999998</v>
      </c>
      <c r="AA9" s="14">
        <v>-1.8678300000000001</v>
      </c>
      <c r="AB9" s="14">
        <v>248.7</v>
      </c>
      <c r="AC9" s="14">
        <v>240.00620000000001</v>
      </c>
      <c r="AD9" s="14">
        <v>239.99280999999999</v>
      </c>
      <c r="AE9" s="14">
        <v>8.7071900000000007</v>
      </c>
      <c r="AF9" s="14"/>
      <c r="AG9" s="14"/>
      <c r="AH9" s="14"/>
      <c r="AI9" s="14">
        <v>0</v>
      </c>
      <c r="AJ9" s="14"/>
      <c r="AK9" s="14"/>
      <c r="AL9" s="14"/>
      <c r="AM9" s="14">
        <v>0</v>
      </c>
      <c r="AN9" s="14"/>
      <c r="AO9" s="14"/>
      <c r="AP9" s="14"/>
      <c r="AQ9" s="14">
        <v>0</v>
      </c>
      <c r="AR9" s="14">
        <v>0</v>
      </c>
      <c r="AS9" s="14"/>
      <c r="AT9" s="14"/>
      <c r="AU9" s="14">
        <v>0</v>
      </c>
      <c r="AV9" s="14">
        <v>0</v>
      </c>
      <c r="AW9" s="14"/>
      <c r="AX9" s="14"/>
      <c r="AY9" s="14">
        <v>0</v>
      </c>
      <c r="AZ9" s="14"/>
      <c r="BA9" s="14"/>
      <c r="BB9" s="14"/>
      <c r="BC9" s="14">
        <v>0</v>
      </c>
      <c r="BD9" s="14">
        <v>150.5</v>
      </c>
      <c r="BE9" s="14"/>
      <c r="BF9" s="14">
        <v>87.538700000000006</v>
      </c>
      <c r="BG9" s="14">
        <v>62.961300000000001</v>
      </c>
      <c r="BH9" s="14"/>
      <c r="BI9" s="14"/>
      <c r="BJ9" s="14"/>
      <c r="BK9" s="14">
        <v>0</v>
      </c>
      <c r="BL9" s="14">
        <v>550.1</v>
      </c>
      <c r="BM9" s="14">
        <v>557.29154000000005</v>
      </c>
      <c r="BN9" s="14">
        <v>557.29152999999997</v>
      </c>
      <c r="BO9" s="14">
        <v>-7.1915300000000002</v>
      </c>
      <c r="BP9" s="14">
        <v>10</v>
      </c>
      <c r="BQ9" s="14">
        <v>3.45607</v>
      </c>
      <c r="BR9" s="14">
        <v>3.45607</v>
      </c>
      <c r="BS9" s="14">
        <v>6.5439299999999996</v>
      </c>
      <c r="BT9" s="14"/>
      <c r="BU9" s="14"/>
      <c r="BV9" s="14"/>
      <c r="BW9" s="14">
        <v>0</v>
      </c>
      <c r="BX9" s="14"/>
      <c r="BY9" s="14"/>
      <c r="BZ9" s="14"/>
      <c r="CA9" s="14">
        <v>0</v>
      </c>
      <c r="CB9" s="14"/>
      <c r="CC9" s="14"/>
      <c r="CD9" s="14"/>
      <c r="CE9" s="14">
        <v>0</v>
      </c>
      <c r="CF9" s="14"/>
      <c r="CG9" s="14"/>
      <c r="CH9" s="14"/>
      <c r="CI9" s="14">
        <v>0</v>
      </c>
      <c r="CJ9" s="14">
        <v>167.5</v>
      </c>
      <c r="CK9" s="14">
        <v>164.06706</v>
      </c>
      <c r="CL9" s="14">
        <v>164.06704999999999</v>
      </c>
      <c r="CM9" s="14">
        <v>3.4329499999999999</v>
      </c>
      <c r="CN9" s="14">
        <v>7.5</v>
      </c>
      <c r="CO9" s="14">
        <v>5.1336000000000004</v>
      </c>
      <c r="CP9" s="14">
        <v>5.1336000000000004</v>
      </c>
      <c r="CQ9" s="14">
        <v>2.3664000000000001</v>
      </c>
      <c r="CR9" s="14">
        <v>5.5</v>
      </c>
      <c r="CS9" s="14">
        <v>2.8178999999999998</v>
      </c>
      <c r="CT9" s="14">
        <v>2.8178999999999998</v>
      </c>
      <c r="CU9" s="14">
        <v>2.6821000000000002</v>
      </c>
      <c r="CV9" s="14">
        <v>16.8</v>
      </c>
      <c r="CW9" s="14">
        <v>16.808070000000001</v>
      </c>
      <c r="CX9" s="14"/>
      <c r="CY9" s="14">
        <v>16.8</v>
      </c>
      <c r="CZ9" s="14">
        <v>6.5</v>
      </c>
      <c r="DA9" s="14">
        <v>6.8787000000000003</v>
      </c>
      <c r="DB9" s="14">
        <v>6.8787000000000003</v>
      </c>
      <c r="DC9" s="14">
        <v>-0.37869999999999998</v>
      </c>
      <c r="DD9" s="14">
        <v>14</v>
      </c>
      <c r="DE9" s="14">
        <v>14.933920000000001</v>
      </c>
      <c r="DF9" s="14">
        <v>14.933920000000001</v>
      </c>
      <c r="DG9" s="14">
        <v>-0.93391999999999997</v>
      </c>
      <c r="DH9" s="14">
        <v>80.400000000000006</v>
      </c>
      <c r="DI9" s="14">
        <v>83.765090000000001</v>
      </c>
      <c r="DJ9" s="14">
        <v>81.788740000000004</v>
      </c>
      <c r="DK9" s="14">
        <v>-1.3887400000000001</v>
      </c>
      <c r="DL9" s="14"/>
      <c r="DM9" s="14"/>
      <c r="DN9" s="14"/>
      <c r="DO9" s="14">
        <v>0</v>
      </c>
      <c r="DP9" s="14"/>
      <c r="DQ9" s="14"/>
      <c r="DR9" s="14"/>
      <c r="DS9" s="14">
        <v>0</v>
      </c>
      <c r="DT9" s="14"/>
      <c r="DU9" s="14"/>
      <c r="DV9" s="14"/>
      <c r="DW9" s="14">
        <v>0</v>
      </c>
      <c r="DX9" s="14"/>
      <c r="DY9" s="14"/>
      <c r="DZ9" s="14"/>
      <c r="EA9" s="14">
        <v>0</v>
      </c>
      <c r="EB9" s="14">
        <v>110.9</v>
      </c>
      <c r="EC9" s="14">
        <v>112.46647</v>
      </c>
      <c r="ED9" s="14">
        <v>112.46647</v>
      </c>
      <c r="EE9" s="14">
        <v>-1.56647</v>
      </c>
      <c r="EF9" s="14">
        <v>221.1</v>
      </c>
      <c r="EG9" s="14">
        <v>220.69499999999999</v>
      </c>
      <c r="EH9" s="14">
        <v>220.69499999999999</v>
      </c>
      <c r="EI9" s="14">
        <v>0.40500000000000003</v>
      </c>
      <c r="EJ9" s="14"/>
      <c r="EK9" s="14"/>
      <c r="EL9" s="14"/>
      <c r="EM9" s="14">
        <v>0</v>
      </c>
      <c r="EN9" s="14"/>
      <c r="EO9" s="14"/>
      <c r="EP9" s="14"/>
      <c r="EQ9" s="14">
        <v>0</v>
      </c>
      <c r="ER9" s="14"/>
      <c r="ES9" s="14"/>
      <c r="ET9" s="14"/>
      <c r="EU9" s="14">
        <v>0</v>
      </c>
      <c r="EV9" s="14">
        <v>6.5</v>
      </c>
      <c r="EW9" s="14">
        <v>6.39</v>
      </c>
      <c r="EX9" s="14">
        <v>6.39</v>
      </c>
      <c r="EY9" s="14">
        <v>0.11</v>
      </c>
      <c r="EZ9" s="14">
        <v>455.1</v>
      </c>
      <c r="FA9" s="14">
        <v>449.28084999999999</v>
      </c>
      <c r="FB9" s="14">
        <v>457.09426999999999</v>
      </c>
      <c r="FC9" s="14">
        <v>-1.99427</v>
      </c>
      <c r="FD9" s="14">
        <v>81.099999999999994</v>
      </c>
      <c r="FE9" s="14">
        <v>67.634129999999999</v>
      </c>
      <c r="FF9" s="14">
        <v>67.634129999999999</v>
      </c>
      <c r="FG9" s="14">
        <v>13.465870000000001</v>
      </c>
      <c r="FH9" s="14">
        <v>125.98188</v>
      </c>
      <c r="FI9" s="14">
        <v>135.72579999999999</v>
      </c>
      <c r="FJ9" s="14">
        <v>149.98721</v>
      </c>
      <c r="FK9" s="14">
        <v>-24.005330000000001</v>
      </c>
      <c r="FL9" s="14">
        <v>42.251860000000001</v>
      </c>
      <c r="FM9" s="14">
        <v>41.89893</v>
      </c>
      <c r="FN9" s="14">
        <v>41.89893</v>
      </c>
      <c r="FO9" s="14">
        <v>0.35293000000000002</v>
      </c>
      <c r="FP9" s="14">
        <v>18.399999999999999</v>
      </c>
      <c r="FQ9" s="14">
        <v>19.21088</v>
      </c>
      <c r="FR9" s="14">
        <v>19.21088</v>
      </c>
      <c r="FS9" s="14">
        <v>-0.81088000000000005</v>
      </c>
      <c r="FT9" s="14">
        <v>18.8</v>
      </c>
      <c r="FU9" s="14">
        <v>18.46453</v>
      </c>
      <c r="FV9" s="14">
        <v>18.46453</v>
      </c>
      <c r="FW9" s="14">
        <v>0.33546999999999999</v>
      </c>
      <c r="FX9" s="14">
        <v>94.3</v>
      </c>
      <c r="FY9" s="14">
        <v>87.773570000000007</v>
      </c>
      <c r="FZ9" s="14">
        <v>87.773570000000007</v>
      </c>
      <c r="GA9" s="14">
        <v>6.5264300000000004</v>
      </c>
      <c r="GB9" s="14">
        <v>174.4</v>
      </c>
      <c r="GC9" s="14">
        <v>174.42857000000001</v>
      </c>
      <c r="GD9" s="14">
        <v>185.82039</v>
      </c>
      <c r="GE9" s="14">
        <v>-11.420389999999999</v>
      </c>
      <c r="GF9" s="14">
        <v>174.6</v>
      </c>
      <c r="GG9" s="14">
        <v>174.42857000000001</v>
      </c>
      <c r="GH9" s="14">
        <v>185.82039</v>
      </c>
      <c r="GI9" s="14">
        <v>-11.22039</v>
      </c>
      <c r="GJ9" s="14">
        <v>179</v>
      </c>
      <c r="GK9" s="14">
        <v>174.95238000000001</v>
      </c>
      <c r="GL9" s="14">
        <v>186.37841</v>
      </c>
      <c r="GM9" s="14">
        <v>-7.3784099999999997</v>
      </c>
      <c r="GN9" s="14">
        <v>108.9</v>
      </c>
      <c r="GO9" s="14">
        <v>110.48202000000001</v>
      </c>
      <c r="GP9" s="14">
        <v>110.48202000000001</v>
      </c>
      <c r="GQ9" s="14">
        <v>-1.58202</v>
      </c>
      <c r="GR9" s="14">
        <v>20.100000000000001</v>
      </c>
      <c r="GS9" s="14">
        <v>4.1194699999999997</v>
      </c>
      <c r="GT9" s="14"/>
      <c r="GU9" s="14">
        <v>20.100000000000001</v>
      </c>
      <c r="GV9" s="14">
        <v>45.3</v>
      </c>
      <c r="GW9" s="14">
        <v>22.237110000000001</v>
      </c>
      <c r="GX9" s="14">
        <v>38.270859999999999</v>
      </c>
      <c r="GY9" s="14">
        <v>7.0291399999999999</v>
      </c>
      <c r="GZ9" s="14">
        <v>2.1</v>
      </c>
      <c r="HA9" s="14">
        <v>2.05864</v>
      </c>
      <c r="HB9" s="14">
        <v>2.05864</v>
      </c>
      <c r="HC9" s="14">
        <v>4.1360000000000001E-2</v>
      </c>
      <c r="HD9" s="14">
        <v>31.6</v>
      </c>
      <c r="HE9" s="14">
        <v>30.300550000000001</v>
      </c>
      <c r="HF9" s="14">
        <v>30.300550000000001</v>
      </c>
      <c r="HG9" s="14">
        <v>1.29945</v>
      </c>
      <c r="HH9" s="14">
        <v>86.1</v>
      </c>
      <c r="HI9" s="14">
        <v>87.357919999999993</v>
      </c>
      <c r="HJ9" s="14">
        <v>28.183949999999999</v>
      </c>
      <c r="HK9" s="14">
        <v>57.916049999999998</v>
      </c>
      <c r="HL9" s="14"/>
      <c r="HM9" s="14"/>
      <c r="HN9" s="14"/>
      <c r="HO9" s="14">
        <v>0</v>
      </c>
      <c r="HP9" s="14"/>
      <c r="HQ9" s="14"/>
      <c r="HR9" s="14"/>
      <c r="HS9" s="14">
        <v>0</v>
      </c>
      <c r="HT9" s="14">
        <v>11.4</v>
      </c>
      <c r="HU9" s="14">
        <v>85.482579999999999</v>
      </c>
      <c r="HV9" s="14">
        <v>67.117990000000006</v>
      </c>
      <c r="HW9" s="14">
        <v>-55.71799</v>
      </c>
      <c r="HX9" s="14"/>
      <c r="HY9" s="14"/>
      <c r="HZ9" s="14"/>
      <c r="IA9" s="14">
        <v>0</v>
      </c>
      <c r="IB9" s="14"/>
      <c r="IC9" s="14"/>
      <c r="ID9" s="14"/>
      <c r="IE9" s="14">
        <v>0</v>
      </c>
      <c r="IF9" s="14">
        <v>46</v>
      </c>
      <c r="IG9" s="14">
        <v>45.265309999999999</v>
      </c>
      <c r="IH9" s="14"/>
      <c r="II9" s="14">
        <v>46</v>
      </c>
      <c r="IJ9" s="14"/>
      <c r="IK9" s="14"/>
      <c r="IL9" s="14"/>
      <c r="IM9" s="14">
        <v>0</v>
      </c>
      <c r="IN9" s="14"/>
      <c r="IO9" s="14"/>
      <c r="IP9" s="14"/>
      <c r="IQ9" s="14">
        <v>0</v>
      </c>
      <c r="IR9" s="14"/>
      <c r="IS9" s="14"/>
      <c r="IT9" s="14"/>
      <c r="IU9" s="14">
        <v>0</v>
      </c>
      <c r="IV9" s="14">
        <v>127.5</v>
      </c>
      <c r="IW9" s="14">
        <v>132.83837</v>
      </c>
      <c r="IX9" s="14">
        <v>132.83837</v>
      </c>
      <c r="IY9" s="14">
        <v>-5.3383700000000003</v>
      </c>
      <c r="IZ9" s="14">
        <v>147.9</v>
      </c>
      <c r="JA9" s="14">
        <v>169.608</v>
      </c>
      <c r="JB9" s="14">
        <v>169.608</v>
      </c>
      <c r="JC9" s="14">
        <v>-21.707999999999998</v>
      </c>
      <c r="JD9" s="14">
        <v>147.9</v>
      </c>
      <c r="JE9" s="14">
        <v>169.608</v>
      </c>
      <c r="JF9" s="14">
        <v>169.608</v>
      </c>
      <c r="JG9" s="14">
        <v>-21.707999999999998</v>
      </c>
      <c r="JH9" s="14">
        <v>147.5</v>
      </c>
      <c r="JI9" s="14">
        <v>169.608</v>
      </c>
      <c r="JJ9" s="14">
        <v>169.608</v>
      </c>
      <c r="JK9" s="14">
        <v>-22.108000000000001</v>
      </c>
      <c r="JL9" s="14">
        <v>232.3</v>
      </c>
      <c r="JM9" s="14">
        <v>255.17599999999999</v>
      </c>
      <c r="JN9" s="14">
        <v>255.17599999999999</v>
      </c>
      <c r="JO9" s="14">
        <v>-22.876000000000001</v>
      </c>
      <c r="JP9" s="14">
        <v>73.2</v>
      </c>
      <c r="JQ9" s="14">
        <v>73.261340000000004</v>
      </c>
      <c r="JR9" s="14">
        <v>73.261340000000004</v>
      </c>
      <c r="JS9" s="14">
        <v>-6.1339999999999999E-2</v>
      </c>
      <c r="JT9" s="14">
        <v>35.6</v>
      </c>
      <c r="JU9" s="14">
        <v>36.740670000000001</v>
      </c>
      <c r="JV9" s="14">
        <v>36.740670000000001</v>
      </c>
      <c r="JW9" s="14">
        <v>-1.1406700000000001</v>
      </c>
      <c r="JX9" s="14"/>
      <c r="JY9" s="14"/>
      <c r="JZ9" s="14"/>
      <c r="KA9" s="14">
        <v>0</v>
      </c>
      <c r="KB9" s="14"/>
      <c r="KC9" s="14"/>
      <c r="KD9" s="14"/>
      <c r="KE9" s="14">
        <v>0</v>
      </c>
      <c r="KF9" s="14"/>
      <c r="KG9" s="14"/>
      <c r="KH9" s="14"/>
      <c r="KI9" s="14">
        <v>0</v>
      </c>
      <c r="KJ9" s="14">
        <v>26.1</v>
      </c>
      <c r="KK9" s="14"/>
      <c r="KL9" s="14"/>
      <c r="KM9" s="14">
        <v>26.1</v>
      </c>
      <c r="KN9" s="14"/>
      <c r="KO9" s="14"/>
      <c r="KP9" s="14"/>
      <c r="KQ9" s="14">
        <v>0</v>
      </c>
      <c r="KR9" s="14"/>
      <c r="KS9" s="14"/>
      <c r="KT9" s="14"/>
      <c r="KU9" s="14">
        <v>0</v>
      </c>
      <c r="KV9" s="14">
        <v>2</v>
      </c>
      <c r="KW9" s="14">
        <v>1.7806200000000001</v>
      </c>
      <c r="KX9" s="14">
        <v>1.7806200000000001</v>
      </c>
      <c r="KY9" s="14">
        <v>0.21937999999999999</v>
      </c>
      <c r="KZ9" s="14">
        <v>122.19</v>
      </c>
      <c r="LA9" s="14">
        <v>175.62521000000001</v>
      </c>
      <c r="LB9" s="14">
        <v>145.70808</v>
      </c>
      <c r="LC9" s="14">
        <v>-23.518080000000001</v>
      </c>
      <c r="LD9" s="14">
        <v>110.242</v>
      </c>
      <c r="LE9" s="14">
        <v>125.8177</v>
      </c>
      <c r="LF9" s="14">
        <v>133.16031000000001</v>
      </c>
      <c r="LG9" s="14">
        <v>-22.918310000000002</v>
      </c>
      <c r="LH9" s="14">
        <v>64.08</v>
      </c>
      <c r="LI9" s="14">
        <v>67.199219999999997</v>
      </c>
      <c r="LJ9" s="14">
        <v>67.199219999999997</v>
      </c>
      <c r="LK9" s="14">
        <v>-3.1192199999999999</v>
      </c>
      <c r="LL9" s="14">
        <v>79.242999999999995</v>
      </c>
      <c r="LM9" s="14">
        <v>78.567999999999998</v>
      </c>
      <c r="LN9" s="14">
        <v>78.567999999999998</v>
      </c>
      <c r="LO9" s="14">
        <v>0.67500000000000004</v>
      </c>
      <c r="LP9" s="14">
        <v>25.045000000000002</v>
      </c>
      <c r="LQ9" s="14">
        <v>29.980560000000001</v>
      </c>
      <c r="LR9" s="14">
        <v>29.980560000000001</v>
      </c>
      <c r="LS9" s="14">
        <v>-4.9355599999999997</v>
      </c>
      <c r="LT9" s="14"/>
      <c r="LU9" s="14"/>
      <c r="LV9" s="14"/>
      <c r="LW9" s="14">
        <v>0</v>
      </c>
      <c r="LX9" s="14"/>
      <c r="LY9" s="14"/>
      <c r="LZ9" s="14"/>
      <c r="MA9" s="14">
        <v>0</v>
      </c>
      <c r="MB9" s="14"/>
      <c r="MC9" s="14"/>
      <c r="MD9" s="14"/>
      <c r="ME9" s="14">
        <v>0</v>
      </c>
      <c r="MF9" s="14">
        <v>141.35900000000001</v>
      </c>
      <c r="MG9" s="14">
        <v>145.40792999999999</v>
      </c>
      <c r="MH9" s="14">
        <v>151.08886000000001</v>
      </c>
      <c r="MI9" s="14">
        <v>-9.7298600000000004</v>
      </c>
      <c r="MJ9" s="14">
        <v>142.333</v>
      </c>
      <c r="MK9" s="14">
        <v>145.40792999999999</v>
      </c>
      <c r="ML9" s="14">
        <v>151.08886000000001</v>
      </c>
      <c r="MM9" s="14">
        <v>-8.7558600000000002</v>
      </c>
      <c r="MN9" s="14">
        <v>146.96899999999999</v>
      </c>
      <c r="MO9" s="14">
        <v>145.84459000000001</v>
      </c>
      <c r="MP9" s="14">
        <v>151.54257999999999</v>
      </c>
      <c r="MQ9" s="14">
        <v>-4.5735799999999998</v>
      </c>
      <c r="MR9" s="14">
        <v>0</v>
      </c>
      <c r="MS9" s="14"/>
      <c r="MT9" s="14"/>
      <c r="MU9" s="14">
        <v>0</v>
      </c>
      <c r="MV9" s="14"/>
      <c r="MW9" s="14"/>
      <c r="MX9" s="14"/>
      <c r="MY9" s="14">
        <v>0</v>
      </c>
      <c r="MZ9" s="14"/>
      <c r="NA9" s="14"/>
      <c r="NB9" s="14"/>
      <c r="NC9" s="14">
        <v>0</v>
      </c>
      <c r="ND9" s="14"/>
      <c r="NE9" s="14"/>
      <c r="NF9" s="14"/>
      <c r="NG9" s="14">
        <v>0</v>
      </c>
      <c r="NH9" s="14"/>
      <c r="NI9" s="14"/>
      <c r="NJ9" s="14"/>
      <c r="NK9" s="14">
        <v>0</v>
      </c>
      <c r="NL9" s="14"/>
      <c r="NM9" s="14"/>
      <c r="NN9" s="14"/>
      <c r="NO9" s="14">
        <v>0</v>
      </c>
      <c r="NP9" s="14"/>
      <c r="NQ9" s="14"/>
      <c r="NR9" s="14"/>
      <c r="NS9" s="14">
        <v>0</v>
      </c>
      <c r="NT9" s="14">
        <v>6</v>
      </c>
      <c r="NU9" s="14">
        <v>6.5736800000000004</v>
      </c>
      <c r="NV9" s="14">
        <v>6.5736800000000004</v>
      </c>
      <c r="NW9" s="14">
        <v>-0.57367999999999997</v>
      </c>
      <c r="NX9" s="14">
        <v>1.8</v>
      </c>
      <c r="NY9" s="14">
        <v>6.8964100000000004</v>
      </c>
      <c r="NZ9" s="14">
        <v>6.8964100000000004</v>
      </c>
      <c r="OA9" s="14">
        <v>-5.0964099999999997</v>
      </c>
      <c r="OB9" s="14">
        <v>20</v>
      </c>
      <c r="OC9" s="14">
        <v>17.006799999999998</v>
      </c>
      <c r="OD9" s="14">
        <v>17.006799999999998</v>
      </c>
      <c r="OE9" s="14">
        <v>2.9931999999999999</v>
      </c>
      <c r="OF9" s="14">
        <v>0</v>
      </c>
      <c r="OG9" s="14"/>
      <c r="OH9" s="14"/>
      <c r="OI9" s="14">
        <v>0</v>
      </c>
      <c r="OJ9" s="14">
        <v>39.146000000000001</v>
      </c>
      <c r="OK9" s="14">
        <v>35.774000000000001</v>
      </c>
      <c r="OL9" s="14">
        <v>35.774000000000001</v>
      </c>
      <c r="OM9" s="14">
        <v>3.3719999999999999</v>
      </c>
      <c r="ON9" s="14">
        <v>0</v>
      </c>
      <c r="OO9" s="14"/>
      <c r="OP9" s="14"/>
      <c r="OQ9" s="14">
        <v>0</v>
      </c>
      <c r="OR9" s="14">
        <v>3.3</v>
      </c>
      <c r="OS9" s="14">
        <v>4.1360000000000001</v>
      </c>
      <c r="OT9" s="14">
        <v>4.1360000000000001</v>
      </c>
      <c r="OU9" s="14">
        <v>-0.83599999999999997</v>
      </c>
      <c r="OV9" s="14">
        <v>0</v>
      </c>
      <c r="OW9" s="14"/>
      <c r="OX9" s="14"/>
      <c r="OY9" s="14">
        <v>0</v>
      </c>
      <c r="OZ9" s="14">
        <v>20.2</v>
      </c>
      <c r="PA9" s="14">
        <v>19.436350000000001</v>
      </c>
      <c r="PB9" s="14">
        <v>19.436350000000001</v>
      </c>
      <c r="PC9" s="14">
        <v>0.76365000000000005</v>
      </c>
      <c r="PD9" s="14">
        <v>9.9</v>
      </c>
      <c r="PE9" s="14">
        <v>9.9830000000000005</v>
      </c>
      <c r="PF9" s="14">
        <v>9.9830000000000005</v>
      </c>
      <c r="PG9" s="14">
        <v>-8.3000000000000004E-2</v>
      </c>
      <c r="PH9" s="14">
        <v>5.4</v>
      </c>
      <c r="PI9" s="14">
        <v>5.67</v>
      </c>
      <c r="PJ9" s="14">
        <v>5.67</v>
      </c>
      <c r="PK9" s="14">
        <v>-0.27</v>
      </c>
      <c r="PL9" s="14">
        <v>0</v>
      </c>
      <c r="PM9" s="14"/>
      <c r="PN9" s="14"/>
      <c r="PO9" s="14">
        <v>0</v>
      </c>
      <c r="PP9" s="14">
        <v>1.9</v>
      </c>
      <c r="PQ9" s="14">
        <v>1.23</v>
      </c>
      <c r="PR9" s="14">
        <v>1.23</v>
      </c>
      <c r="PS9" s="14">
        <v>0.67</v>
      </c>
      <c r="PT9" s="14">
        <v>3.72</v>
      </c>
      <c r="PU9" s="14">
        <v>3.5</v>
      </c>
      <c r="PV9" s="14">
        <v>3.5</v>
      </c>
      <c r="PW9" s="14">
        <v>0.22</v>
      </c>
      <c r="PX9" s="14">
        <v>5</v>
      </c>
      <c r="PY9" s="14">
        <v>4</v>
      </c>
      <c r="PZ9" s="14">
        <v>4</v>
      </c>
      <c r="QA9" s="14">
        <v>1</v>
      </c>
      <c r="QB9" s="14">
        <v>20.3</v>
      </c>
      <c r="QC9" s="14">
        <v>20.274049999999999</v>
      </c>
      <c r="QD9" s="14">
        <v>20.274049999999999</v>
      </c>
      <c r="QE9" s="14">
        <v>2.5950000000000001E-2</v>
      </c>
      <c r="QF9" s="14">
        <v>20</v>
      </c>
      <c r="QG9" s="14">
        <v>20</v>
      </c>
      <c r="QH9" s="14">
        <v>20</v>
      </c>
      <c r="QI9" s="14">
        <v>0</v>
      </c>
      <c r="QJ9" s="14">
        <v>18.899999999999999</v>
      </c>
      <c r="QK9" s="14">
        <v>9</v>
      </c>
      <c r="QL9" s="14">
        <v>9</v>
      </c>
      <c r="QM9" s="14">
        <v>9.9</v>
      </c>
      <c r="QN9" s="14">
        <v>3.4</v>
      </c>
      <c r="QO9" s="14">
        <v>3.5</v>
      </c>
      <c r="QP9" s="14">
        <v>3.5</v>
      </c>
      <c r="QQ9" s="14">
        <v>-0.1</v>
      </c>
      <c r="QR9" s="14">
        <v>18.600000000000001</v>
      </c>
      <c r="QS9" s="14">
        <v>17.006799999999998</v>
      </c>
      <c r="QT9" s="14">
        <v>17.006799999999998</v>
      </c>
      <c r="QU9" s="14">
        <v>1.5931999999999999</v>
      </c>
      <c r="QV9" s="14">
        <v>0</v>
      </c>
      <c r="QW9" s="14"/>
      <c r="QX9" s="14"/>
      <c r="QY9" s="14">
        <v>0</v>
      </c>
      <c r="QZ9" s="14">
        <v>0</v>
      </c>
      <c r="RA9" s="14"/>
      <c r="RB9" s="14"/>
      <c r="RC9" s="14">
        <v>0</v>
      </c>
      <c r="RD9" s="14">
        <v>5.8</v>
      </c>
      <c r="RE9" s="14">
        <v>6.7050000000000001</v>
      </c>
      <c r="RF9" s="14">
        <v>6.7050000000000001</v>
      </c>
      <c r="RG9" s="14">
        <v>-0.90500000000000003</v>
      </c>
      <c r="RH9" s="14">
        <v>19.2</v>
      </c>
      <c r="RI9" s="14">
        <v>19.099</v>
      </c>
      <c r="RJ9" s="14">
        <v>19.099</v>
      </c>
      <c r="RK9" s="14">
        <v>0.10100000000000001</v>
      </c>
      <c r="RL9" s="14">
        <v>0</v>
      </c>
      <c r="RM9" s="14"/>
      <c r="RN9" s="14"/>
      <c r="RO9" s="14">
        <v>0</v>
      </c>
      <c r="RP9" s="14">
        <v>3.1</v>
      </c>
      <c r="RQ9" s="14">
        <v>3.3</v>
      </c>
      <c r="RR9" s="14">
        <v>3.3</v>
      </c>
      <c r="RS9" s="14">
        <v>-0.2</v>
      </c>
      <c r="RT9" s="14">
        <v>15.4</v>
      </c>
      <c r="RU9" s="14">
        <v>19.792000000000002</v>
      </c>
      <c r="RV9" s="14">
        <v>15.54</v>
      </c>
      <c r="RW9" s="14">
        <v>-0.14000000000000001</v>
      </c>
      <c r="RX9" s="14">
        <v>3.04</v>
      </c>
      <c r="RY9" s="14">
        <v>2</v>
      </c>
      <c r="RZ9" s="14">
        <v>2</v>
      </c>
      <c r="SA9" s="14">
        <v>1.04</v>
      </c>
      <c r="SB9" s="14">
        <v>0.4</v>
      </c>
      <c r="SC9" s="14">
        <v>0.4</v>
      </c>
      <c r="SD9" s="14">
        <v>0.4</v>
      </c>
      <c r="SE9" s="14">
        <v>0</v>
      </c>
      <c r="SF9" s="14">
        <v>0</v>
      </c>
      <c r="SG9" s="14"/>
      <c r="SH9" s="14"/>
      <c r="SI9" s="14">
        <v>0</v>
      </c>
      <c r="SJ9" s="14">
        <v>19.8</v>
      </c>
      <c r="SK9" s="14">
        <v>12.05053</v>
      </c>
      <c r="SL9" s="14">
        <v>12.05053</v>
      </c>
      <c r="SM9" s="14">
        <v>7.7494699999999996</v>
      </c>
      <c r="SN9" s="14">
        <v>11.7</v>
      </c>
      <c r="SO9" s="14">
        <v>7.2</v>
      </c>
      <c r="SP9" s="14">
        <v>7.2</v>
      </c>
      <c r="SQ9" s="14">
        <v>4.5</v>
      </c>
      <c r="SR9" s="14">
        <v>20.100000000000001</v>
      </c>
      <c r="SS9" s="14">
        <v>19.436350000000001</v>
      </c>
      <c r="ST9" s="14">
        <v>19.436350000000001</v>
      </c>
      <c r="SU9" s="14">
        <v>0.66364999999999996</v>
      </c>
      <c r="SV9" s="14">
        <v>20.3</v>
      </c>
      <c r="SW9" s="14">
        <v>19.436350000000001</v>
      </c>
      <c r="SX9" s="14">
        <v>19.436350000000001</v>
      </c>
      <c r="SY9" s="14">
        <v>0.86365000000000003</v>
      </c>
      <c r="SZ9" s="14">
        <v>19.8</v>
      </c>
      <c r="TA9" s="14">
        <v>18.46453</v>
      </c>
      <c r="TB9" s="14">
        <v>18.46453</v>
      </c>
      <c r="TC9" s="14">
        <v>1.3354699999999999</v>
      </c>
      <c r="TD9" s="14">
        <v>2.2000000000000002</v>
      </c>
      <c r="TE9" s="14">
        <v>7.758</v>
      </c>
      <c r="TF9" s="14">
        <v>7.758</v>
      </c>
      <c r="TG9" s="14">
        <v>-5.5579999999999998</v>
      </c>
      <c r="TH9" s="14">
        <v>18.399999999999999</v>
      </c>
      <c r="TI9" s="14">
        <v>28.724</v>
      </c>
      <c r="TJ9" s="14">
        <v>28.724</v>
      </c>
      <c r="TK9" s="14">
        <v>-10.324</v>
      </c>
      <c r="TL9" s="14">
        <v>0</v>
      </c>
      <c r="TM9" s="14"/>
      <c r="TN9" s="14"/>
      <c r="TO9" s="14">
        <v>0</v>
      </c>
      <c r="TP9" s="14">
        <v>44.9</v>
      </c>
      <c r="TQ9" s="14">
        <v>33.238999999999997</v>
      </c>
      <c r="TR9" s="14">
        <v>33.238999999999997</v>
      </c>
      <c r="TS9" s="14">
        <v>11.661</v>
      </c>
      <c r="TT9" s="14">
        <v>97.8</v>
      </c>
      <c r="TU9" s="14">
        <v>47.951999999999998</v>
      </c>
      <c r="TV9" s="14">
        <v>47.951999999999998</v>
      </c>
      <c r="TW9" s="14">
        <v>49.847999999999999</v>
      </c>
      <c r="TX9" s="14">
        <v>4.4000000000000004</v>
      </c>
      <c r="TY9" s="14">
        <v>0.84199999999999997</v>
      </c>
      <c r="TZ9" s="14">
        <v>0.84199999999999997</v>
      </c>
      <c r="UA9" s="14">
        <v>3.5579999999999998</v>
      </c>
      <c r="UB9" s="14">
        <v>1.5</v>
      </c>
      <c r="UC9" s="14">
        <v>0.95099999999999996</v>
      </c>
      <c r="UD9" s="14">
        <v>0.95099999999999996</v>
      </c>
      <c r="UE9" s="14">
        <v>0.54900000000000004</v>
      </c>
      <c r="UF9" s="14">
        <v>0</v>
      </c>
      <c r="UG9" s="14"/>
      <c r="UH9" s="14"/>
      <c r="UI9" s="14">
        <v>0</v>
      </c>
      <c r="UJ9" s="14">
        <v>21</v>
      </c>
      <c r="UK9" s="14">
        <v>19.436350000000001</v>
      </c>
      <c r="UL9" s="14">
        <v>19.436350000000001</v>
      </c>
      <c r="UM9" s="14">
        <v>1.56365</v>
      </c>
      <c r="UN9" s="14">
        <v>7.8</v>
      </c>
      <c r="UO9" s="14">
        <v>8</v>
      </c>
      <c r="UP9" s="14">
        <v>8</v>
      </c>
      <c r="UQ9" s="14">
        <v>-0.2</v>
      </c>
      <c r="UR9" s="14">
        <v>0</v>
      </c>
      <c r="US9" s="14">
        <v>7.7</v>
      </c>
      <c r="UT9" s="14">
        <v>7.7</v>
      </c>
      <c r="UU9" s="14">
        <v>-7.7</v>
      </c>
      <c r="UV9" s="14">
        <v>20.399999999999999</v>
      </c>
      <c r="UW9" s="14">
        <v>19.436350000000001</v>
      </c>
      <c r="UX9" s="14">
        <v>19.436350000000001</v>
      </c>
      <c r="UY9" s="14">
        <v>0.96365000000000001</v>
      </c>
      <c r="UZ9" s="14">
        <v>20.399999999999999</v>
      </c>
      <c r="VA9" s="14">
        <v>19.436350000000001</v>
      </c>
      <c r="VB9" s="14">
        <v>19.436350000000001</v>
      </c>
      <c r="VC9" s="14">
        <v>0.96365000000000001</v>
      </c>
      <c r="VD9" s="14">
        <v>20.100000000000001</v>
      </c>
      <c r="VE9" s="14">
        <v>19.436350000000001</v>
      </c>
      <c r="VF9" s="14">
        <v>19.436350000000001</v>
      </c>
      <c r="VG9" s="14">
        <v>0.66364999999999996</v>
      </c>
      <c r="VH9" s="14">
        <v>4.3</v>
      </c>
      <c r="VI9" s="14">
        <v>2.9340000000000002</v>
      </c>
      <c r="VJ9" s="14">
        <v>2.9340000000000002</v>
      </c>
      <c r="VK9" s="14">
        <v>1.3660000000000001</v>
      </c>
      <c r="VL9" s="14">
        <v>0</v>
      </c>
      <c r="VM9" s="14"/>
      <c r="VN9" s="14"/>
      <c r="VO9" s="14">
        <v>0</v>
      </c>
      <c r="VP9" s="14">
        <v>0</v>
      </c>
      <c r="VQ9" s="14"/>
      <c r="VR9" s="14"/>
      <c r="VS9" s="14">
        <v>0</v>
      </c>
      <c r="VT9" s="14">
        <v>0</v>
      </c>
      <c r="VU9" s="14"/>
      <c r="VV9" s="14"/>
      <c r="VW9" s="14">
        <v>0</v>
      </c>
      <c r="VX9" s="14">
        <v>0.33300000000000002</v>
      </c>
      <c r="VY9" s="14"/>
      <c r="VZ9" s="14"/>
      <c r="WA9" s="14">
        <v>0.33300000000000002</v>
      </c>
      <c r="WB9" s="14">
        <v>22.706</v>
      </c>
      <c r="WC9" s="14">
        <v>22.146000000000001</v>
      </c>
      <c r="WD9" s="14">
        <v>22.146000000000001</v>
      </c>
      <c r="WE9" s="14">
        <v>0.56000000000000005</v>
      </c>
      <c r="WF9" s="14">
        <v>11.824999999999999</v>
      </c>
      <c r="WG9" s="14">
        <v>13.852</v>
      </c>
      <c r="WH9" s="14">
        <v>13.852</v>
      </c>
      <c r="WI9" s="14">
        <v>-2.0270000000000001</v>
      </c>
      <c r="WJ9" s="14">
        <v>0</v>
      </c>
      <c r="WK9" s="14"/>
      <c r="WL9" s="14"/>
      <c r="WM9" s="14">
        <v>0</v>
      </c>
      <c r="WN9" s="14">
        <v>2.9</v>
      </c>
      <c r="WO9" s="14">
        <v>2.9009999999999998</v>
      </c>
      <c r="WP9" s="14">
        <v>2.9009999999999998</v>
      </c>
      <c r="WQ9" s="14">
        <v>-1E-3</v>
      </c>
      <c r="WR9" s="14">
        <v>1.1000000000000001</v>
      </c>
      <c r="WS9" s="14"/>
      <c r="WT9" s="14"/>
      <c r="WU9" s="14">
        <v>1.1000000000000001</v>
      </c>
      <c r="WV9" s="14">
        <v>2.4</v>
      </c>
      <c r="WW9" s="14">
        <v>2.4</v>
      </c>
      <c r="WX9" s="14">
        <v>2.4</v>
      </c>
      <c r="WY9" s="14">
        <v>0</v>
      </c>
      <c r="WZ9" s="14">
        <v>1.2</v>
      </c>
      <c r="XA9" s="14">
        <v>1.4</v>
      </c>
      <c r="XB9" s="14">
        <v>1.4</v>
      </c>
      <c r="XC9" s="14">
        <v>-0.2</v>
      </c>
      <c r="XD9" s="14">
        <v>0</v>
      </c>
      <c r="XE9" s="14"/>
      <c r="XF9" s="14"/>
      <c r="XG9" s="14">
        <v>0</v>
      </c>
      <c r="XH9" s="14">
        <v>8.3000000000000007</v>
      </c>
      <c r="XI9" s="14">
        <v>6.6</v>
      </c>
      <c r="XJ9" s="14">
        <v>6.6</v>
      </c>
      <c r="XK9" s="14">
        <v>1.7</v>
      </c>
      <c r="XL9" s="14">
        <v>19.899999999999999</v>
      </c>
      <c r="XM9" s="14">
        <v>18.46453</v>
      </c>
      <c r="XN9" s="14">
        <v>18.46453</v>
      </c>
      <c r="XO9" s="14">
        <v>1.43547</v>
      </c>
      <c r="XP9" s="14">
        <v>9.6</v>
      </c>
      <c r="XQ9" s="14">
        <v>10.8</v>
      </c>
      <c r="XR9" s="14">
        <v>10.8</v>
      </c>
      <c r="XS9" s="14">
        <v>-1.2</v>
      </c>
      <c r="XT9" s="14">
        <v>27.4</v>
      </c>
      <c r="XU9" s="14">
        <v>28</v>
      </c>
      <c r="XV9" s="14">
        <v>28</v>
      </c>
      <c r="XW9" s="14">
        <v>-0.6</v>
      </c>
      <c r="XX9" s="14">
        <v>33</v>
      </c>
      <c r="XY9" s="14">
        <v>28</v>
      </c>
      <c r="XZ9" s="14">
        <v>28</v>
      </c>
      <c r="YA9" s="14">
        <v>5</v>
      </c>
      <c r="YB9" s="14">
        <v>14</v>
      </c>
      <c r="YC9" s="14">
        <v>14</v>
      </c>
      <c r="YD9" s="14">
        <v>14</v>
      </c>
      <c r="YE9" s="14">
        <v>0</v>
      </c>
      <c r="YF9" s="14">
        <v>19.100000000000001</v>
      </c>
      <c r="YG9" s="14">
        <v>19</v>
      </c>
      <c r="YH9" s="14">
        <v>19</v>
      </c>
      <c r="YI9" s="14">
        <v>0.1</v>
      </c>
      <c r="YJ9" s="14">
        <v>8.34</v>
      </c>
      <c r="YK9" s="14">
        <v>10</v>
      </c>
      <c r="YL9" s="14">
        <v>10</v>
      </c>
      <c r="YM9" s="14">
        <v>-1.66</v>
      </c>
      <c r="YN9" s="14">
        <v>10.49</v>
      </c>
      <c r="YO9" s="14">
        <v>11</v>
      </c>
      <c r="YP9" s="14">
        <v>11</v>
      </c>
      <c r="YQ9" s="14">
        <v>-0.51</v>
      </c>
      <c r="YR9" s="14">
        <v>23.6</v>
      </c>
      <c r="YS9" s="14">
        <v>20</v>
      </c>
      <c r="YT9" s="14">
        <v>20</v>
      </c>
      <c r="YU9" s="14">
        <v>3.6</v>
      </c>
    </row>
    <row r="10" spans="1:671" ht="24" customHeight="1" x14ac:dyDescent="0.25">
      <c r="A10" s="1"/>
      <c r="B10" s="16" t="s">
        <v>84</v>
      </c>
      <c r="C10" s="16" t="s">
        <v>793</v>
      </c>
      <c r="D10" s="17">
        <v>202.7</v>
      </c>
      <c r="E10" s="17">
        <v>203.40136000000001</v>
      </c>
      <c r="F10" s="17">
        <v>203.40136000000001</v>
      </c>
      <c r="G10" s="17">
        <v>-0.70135999999999998</v>
      </c>
      <c r="H10" s="17">
        <v>626.5</v>
      </c>
      <c r="I10" s="17">
        <v>631.22380999999996</v>
      </c>
      <c r="J10" s="17">
        <v>631.22380999999996</v>
      </c>
      <c r="K10" s="17">
        <v>-4.7238100000000003</v>
      </c>
      <c r="L10" s="17">
        <v>214.2</v>
      </c>
      <c r="M10" s="17">
        <v>205.54787999999999</v>
      </c>
      <c r="N10" s="17">
        <v>205.54787999999999</v>
      </c>
      <c r="O10" s="17">
        <v>8.65212</v>
      </c>
      <c r="P10" s="17"/>
      <c r="Q10" s="17"/>
      <c r="R10" s="17"/>
      <c r="S10" s="17">
        <v>0</v>
      </c>
      <c r="T10" s="17"/>
      <c r="U10" s="17"/>
      <c r="V10" s="17"/>
      <c r="W10" s="17">
        <v>0</v>
      </c>
      <c r="X10" s="17">
        <v>89.8</v>
      </c>
      <c r="Y10" s="17">
        <v>91.867829999999998</v>
      </c>
      <c r="Z10" s="17">
        <v>91.867829999999998</v>
      </c>
      <c r="AA10" s="17">
        <v>-2.0678299999999998</v>
      </c>
      <c r="AB10" s="17">
        <v>244.1</v>
      </c>
      <c r="AC10" s="17">
        <v>240.00617</v>
      </c>
      <c r="AD10" s="17">
        <v>240.01949999999999</v>
      </c>
      <c r="AE10" s="17">
        <v>4.0804999999999998</v>
      </c>
      <c r="AF10" s="17"/>
      <c r="AG10" s="17"/>
      <c r="AH10" s="17"/>
      <c r="AI10" s="17">
        <v>0</v>
      </c>
      <c r="AJ10" s="17"/>
      <c r="AK10" s="17"/>
      <c r="AL10" s="17"/>
      <c r="AM10" s="17">
        <v>0</v>
      </c>
      <c r="AN10" s="17"/>
      <c r="AO10" s="17"/>
      <c r="AP10" s="17"/>
      <c r="AQ10" s="17">
        <v>0</v>
      </c>
      <c r="AR10" s="17">
        <v>0</v>
      </c>
      <c r="AS10" s="17"/>
      <c r="AT10" s="17"/>
      <c r="AU10" s="17">
        <v>0</v>
      </c>
      <c r="AV10" s="17">
        <v>0</v>
      </c>
      <c r="AW10" s="17"/>
      <c r="AX10" s="17"/>
      <c r="AY10" s="17">
        <v>0</v>
      </c>
      <c r="AZ10" s="17"/>
      <c r="BA10" s="17"/>
      <c r="BB10" s="17"/>
      <c r="BC10" s="17">
        <v>0</v>
      </c>
      <c r="BD10" s="17">
        <v>0</v>
      </c>
      <c r="BE10" s="17"/>
      <c r="BF10" s="17">
        <v>87.538709999999995</v>
      </c>
      <c r="BG10" s="17">
        <v>-87.538709999999995</v>
      </c>
      <c r="BH10" s="17"/>
      <c r="BI10" s="17"/>
      <c r="BJ10" s="17"/>
      <c r="BK10" s="17">
        <v>0</v>
      </c>
      <c r="BL10" s="17">
        <v>547</v>
      </c>
      <c r="BM10" s="17">
        <v>557.29154000000005</v>
      </c>
      <c r="BN10" s="17">
        <v>557.29152999999997</v>
      </c>
      <c r="BO10" s="17">
        <v>-10.29153</v>
      </c>
      <c r="BP10" s="17">
        <v>10</v>
      </c>
      <c r="BQ10" s="17">
        <v>3.45607</v>
      </c>
      <c r="BR10" s="17">
        <v>3.45607</v>
      </c>
      <c r="BS10" s="17">
        <v>6.5439299999999996</v>
      </c>
      <c r="BT10" s="17"/>
      <c r="BU10" s="17"/>
      <c r="BV10" s="17"/>
      <c r="BW10" s="17">
        <v>0</v>
      </c>
      <c r="BX10" s="17"/>
      <c r="BY10" s="17"/>
      <c r="BZ10" s="17"/>
      <c r="CA10" s="17">
        <v>0</v>
      </c>
      <c r="CB10" s="17"/>
      <c r="CC10" s="17"/>
      <c r="CD10" s="17"/>
      <c r="CE10" s="17">
        <v>0</v>
      </c>
      <c r="CF10" s="17"/>
      <c r="CG10" s="17"/>
      <c r="CH10" s="17"/>
      <c r="CI10" s="17">
        <v>0</v>
      </c>
      <c r="CJ10" s="17">
        <v>163.19999999999999</v>
      </c>
      <c r="CK10" s="17">
        <v>164.06706</v>
      </c>
      <c r="CL10" s="17">
        <v>164.06704999999999</v>
      </c>
      <c r="CM10" s="17">
        <v>-0.86704999999999999</v>
      </c>
      <c r="CN10" s="17">
        <v>7.3</v>
      </c>
      <c r="CO10" s="17">
        <v>5.1336000000000004</v>
      </c>
      <c r="CP10" s="17">
        <v>5.1336000000000004</v>
      </c>
      <c r="CQ10" s="17">
        <v>2.1663999999999999</v>
      </c>
      <c r="CR10" s="17">
        <v>5.5</v>
      </c>
      <c r="CS10" s="17">
        <v>2.8178999999999998</v>
      </c>
      <c r="CT10" s="17">
        <v>2.8178999999999998</v>
      </c>
      <c r="CU10" s="17">
        <v>2.6821000000000002</v>
      </c>
      <c r="CV10" s="17">
        <v>16.899999999999999</v>
      </c>
      <c r="CW10" s="17">
        <v>16.808070000000001</v>
      </c>
      <c r="CX10" s="17"/>
      <c r="CY10" s="17">
        <v>16.899999999999999</v>
      </c>
      <c r="CZ10" s="17">
        <v>6.8</v>
      </c>
      <c r="DA10" s="17">
        <v>6.8787000000000003</v>
      </c>
      <c r="DB10" s="17">
        <v>6.8787000000000003</v>
      </c>
      <c r="DC10" s="17">
        <v>-7.8700000000000006E-2</v>
      </c>
      <c r="DD10" s="17">
        <v>11.7</v>
      </c>
      <c r="DE10" s="17">
        <v>14.933920000000001</v>
      </c>
      <c r="DF10" s="17">
        <v>14.933920000000001</v>
      </c>
      <c r="DG10" s="17">
        <v>-3.2339199999999999</v>
      </c>
      <c r="DH10" s="17">
        <v>80.2</v>
      </c>
      <c r="DI10" s="17">
        <v>83.765050000000002</v>
      </c>
      <c r="DJ10" s="17">
        <v>82.098870000000005</v>
      </c>
      <c r="DK10" s="17">
        <v>-1.8988700000000001</v>
      </c>
      <c r="DL10" s="17"/>
      <c r="DM10" s="17"/>
      <c r="DN10" s="17"/>
      <c r="DO10" s="17">
        <v>0</v>
      </c>
      <c r="DP10" s="17"/>
      <c r="DQ10" s="17"/>
      <c r="DR10" s="17"/>
      <c r="DS10" s="17">
        <v>0</v>
      </c>
      <c r="DT10" s="17"/>
      <c r="DU10" s="17"/>
      <c r="DV10" s="17"/>
      <c r="DW10" s="17">
        <v>0</v>
      </c>
      <c r="DX10" s="17"/>
      <c r="DY10" s="17"/>
      <c r="DZ10" s="17"/>
      <c r="EA10" s="17">
        <v>0</v>
      </c>
      <c r="EB10" s="17">
        <v>110.8</v>
      </c>
      <c r="EC10" s="17">
        <v>112.46647</v>
      </c>
      <c r="ED10" s="17">
        <v>112.46647</v>
      </c>
      <c r="EE10" s="17">
        <v>-1.6664699999999999</v>
      </c>
      <c r="EF10" s="17">
        <v>221.9</v>
      </c>
      <c r="EG10" s="17">
        <v>220.69499999999999</v>
      </c>
      <c r="EH10" s="17">
        <v>220.69499999999999</v>
      </c>
      <c r="EI10" s="17">
        <v>1.2050000000000001</v>
      </c>
      <c r="EJ10" s="17"/>
      <c r="EK10" s="17"/>
      <c r="EL10" s="17"/>
      <c r="EM10" s="17">
        <v>0</v>
      </c>
      <c r="EN10" s="17"/>
      <c r="EO10" s="17"/>
      <c r="EP10" s="17"/>
      <c r="EQ10" s="17">
        <v>0</v>
      </c>
      <c r="ER10" s="17"/>
      <c r="ES10" s="17"/>
      <c r="ET10" s="17"/>
      <c r="EU10" s="17">
        <v>0</v>
      </c>
      <c r="EV10" s="17">
        <v>6.5</v>
      </c>
      <c r="EW10" s="17">
        <v>6.39</v>
      </c>
      <c r="EX10" s="17">
        <v>6.39</v>
      </c>
      <c r="EY10" s="17">
        <v>0.11</v>
      </c>
      <c r="EZ10" s="17">
        <v>453.7</v>
      </c>
      <c r="FA10" s="17">
        <v>449.28084999999999</v>
      </c>
      <c r="FB10" s="17">
        <v>457.09426999999999</v>
      </c>
      <c r="FC10" s="17">
        <v>-3.3942700000000001</v>
      </c>
      <c r="FD10" s="17">
        <v>81.3</v>
      </c>
      <c r="FE10" s="17">
        <v>67.634129999999999</v>
      </c>
      <c r="FF10" s="17">
        <v>67.634129999999999</v>
      </c>
      <c r="FG10" s="17">
        <v>13.66587</v>
      </c>
      <c r="FH10" s="17">
        <v>132.62110999999999</v>
      </c>
      <c r="FI10" s="17">
        <v>135.72579999999999</v>
      </c>
      <c r="FJ10" s="17">
        <v>149.98721</v>
      </c>
      <c r="FK10" s="17">
        <v>-17.366099999999999</v>
      </c>
      <c r="FL10" s="17">
        <v>42.247430000000001</v>
      </c>
      <c r="FM10" s="17">
        <v>41.89893</v>
      </c>
      <c r="FN10" s="17">
        <v>41.89893</v>
      </c>
      <c r="FO10" s="17">
        <v>0.34849999999999998</v>
      </c>
      <c r="FP10" s="17">
        <v>18.399999999999999</v>
      </c>
      <c r="FQ10" s="17">
        <v>19.21088</v>
      </c>
      <c r="FR10" s="17">
        <v>19.21088</v>
      </c>
      <c r="FS10" s="17">
        <v>-0.81088000000000005</v>
      </c>
      <c r="FT10" s="17">
        <v>18.8</v>
      </c>
      <c r="FU10" s="17">
        <v>18.46453</v>
      </c>
      <c r="FV10" s="17">
        <v>18.46453</v>
      </c>
      <c r="FW10" s="17">
        <v>0.33546999999999999</v>
      </c>
      <c r="FX10" s="17">
        <v>90.2</v>
      </c>
      <c r="FY10" s="17">
        <v>87.773570000000007</v>
      </c>
      <c r="FZ10" s="17">
        <v>87.773570000000007</v>
      </c>
      <c r="GA10" s="17">
        <v>2.4264299999999999</v>
      </c>
      <c r="GB10" s="17">
        <v>170.3</v>
      </c>
      <c r="GC10" s="17">
        <v>174.42857000000001</v>
      </c>
      <c r="GD10" s="17">
        <v>185.82039</v>
      </c>
      <c r="GE10" s="17">
        <v>-15.520390000000001</v>
      </c>
      <c r="GF10" s="17">
        <v>170.4</v>
      </c>
      <c r="GG10" s="17">
        <v>174.42857000000001</v>
      </c>
      <c r="GH10" s="17">
        <v>185.82039</v>
      </c>
      <c r="GI10" s="17">
        <v>-15.420389999999999</v>
      </c>
      <c r="GJ10" s="17">
        <v>178.9</v>
      </c>
      <c r="GK10" s="17">
        <v>174.95238000000001</v>
      </c>
      <c r="GL10" s="17">
        <v>186.37841</v>
      </c>
      <c r="GM10" s="17">
        <v>-7.4784100000000002</v>
      </c>
      <c r="GN10" s="17">
        <v>108.9</v>
      </c>
      <c r="GO10" s="17">
        <v>110.48202000000001</v>
      </c>
      <c r="GP10" s="17">
        <v>110.48202000000001</v>
      </c>
      <c r="GQ10" s="17">
        <v>-1.58202</v>
      </c>
      <c r="GR10" s="17">
        <v>19.8</v>
      </c>
      <c r="GS10" s="17">
        <v>4.1194699999999997</v>
      </c>
      <c r="GT10" s="17"/>
      <c r="GU10" s="17">
        <v>19.8</v>
      </c>
      <c r="GV10" s="17">
        <v>45</v>
      </c>
      <c r="GW10" s="17">
        <v>22.237110000000001</v>
      </c>
      <c r="GX10" s="17">
        <v>38.271059999999999</v>
      </c>
      <c r="GY10" s="17">
        <v>6.7289399999999997</v>
      </c>
      <c r="GZ10" s="17">
        <v>2.1</v>
      </c>
      <c r="HA10" s="17">
        <v>2.05864</v>
      </c>
      <c r="HB10" s="17">
        <v>2.05864</v>
      </c>
      <c r="HC10" s="17">
        <v>4.1360000000000001E-2</v>
      </c>
      <c r="HD10" s="17">
        <v>31.4</v>
      </c>
      <c r="HE10" s="17">
        <v>30.300550000000001</v>
      </c>
      <c r="HF10" s="17">
        <v>30.300550000000001</v>
      </c>
      <c r="HG10" s="17">
        <v>1.09945</v>
      </c>
      <c r="HH10" s="17">
        <v>85.9</v>
      </c>
      <c r="HI10" s="17">
        <v>87.357919999999993</v>
      </c>
      <c r="HJ10" s="17">
        <v>28.18374</v>
      </c>
      <c r="HK10" s="17">
        <v>57.716259999999998</v>
      </c>
      <c r="HL10" s="17"/>
      <c r="HM10" s="17"/>
      <c r="HN10" s="17"/>
      <c r="HO10" s="17">
        <v>0</v>
      </c>
      <c r="HP10" s="17"/>
      <c r="HQ10" s="17"/>
      <c r="HR10" s="17"/>
      <c r="HS10" s="17">
        <v>0</v>
      </c>
      <c r="HT10" s="17">
        <v>11.2</v>
      </c>
      <c r="HU10" s="17">
        <v>43.698709999999998</v>
      </c>
      <c r="HV10" s="17"/>
      <c r="HW10" s="17">
        <v>11.2</v>
      </c>
      <c r="HX10" s="17"/>
      <c r="HY10" s="17"/>
      <c r="HZ10" s="17"/>
      <c r="IA10" s="17">
        <v>0</v>
      </c>
      <c r="IB10" s="17"/>
      <c r="IC10" s="17"/>
      <c r="ID10" s="17"/>
      <c r="IE10" s="17">
        <v>0</v>
      </c>
      <c r="IF10" s="17">
        <v>45.9</v>
      </c>
      <c r="IG10" s="17">
        <v>45.265309999999999</v>
      </c>
      <c r="IH10" s="17"/>
      <c r="II10" s="17">
        <v>45.9</v>
      </c>
      <c r="IJ10" s="17"/>
      <c r="IK10" s="17"/>
      <c r="IL10" s="17"/>
      <c r="IM10" s="17">
        <v>0</v>
      </c>
      <c r="IN10" s="17"/>
      <c r="IO10" s="17"/>
      <c r="IP10" s="17"/>
      <c r="IQ10" s="17">
        <v>0</v>
      </c>
      <c r="IR10" s="17"/>
      <c r="IS10" s="17"/>
      <c r="IT10" s="17"/>
      <c r="IU10" s="17">
        <v>0</v>
      </c>
      <c r="IV10" s="17">
        <v>127.4</v>
      </c>
      <c r="IW10" s="17">
        <v>132.83837</v>
      </c>
      <c r="IX10" s="17">
        <v>132.83837</v>
      </c>
      <c r="IY10" s="17">
        <v>-5.4383699999999999</v>
      </c>
      <c r="IZ10" s="17">
        <v>166.8</v>
      </c>
      <c r="JA10" s="17">
        <v>169.608</v>
      </c>
      <c r="JB10" s="17">
        <v>169.608</v>
      </c>
      <c r="JC10" s="17">
        <v>-2.8079999999999998</v>
      </c>
      <c r="JD10" s="17">
        <v>166.7</v>
      </c>
      <c r="JE10" s="17">
        <v>169.608</v>
      </c>
      <c r="JF10" s="17">
        <v>169.608</v>
      </c>
      <c r="JG10" s="17">
        <v>-2.9079999999999999</v>
      </c>
      <c r="JH10" s="17">
        <v>167.1</v>
      </c>
      <c r="JI10" s="17">
        <v>169.608</v>
      </c>
      <c r="JJ10" s="17">
        <v>169.608</v>
      </c>
      <c r="JK10" s="17">
        <v>-2.508</v>
      </c>
      <c r="JL10" s="17">
        <v>248.1</v>
      </c>
      <c r="JM10" s="17">
        <v>255.17599999999999</v>
      </c>
      <c r="JN10" s="17">
        <v>255.17599999999999</v>
      </c>
      <c r="JO10" s="17">
        <v>-7.0759999999999996</v>
      </c>
      <c r="JP10" s="17">
        <v>73.2</v>
      </c>
      <c r="JQ10" s="17">
        <v>73.261340000000004</v>
      </c>
      <c r="JR10" s="17">
        <v>73.261340000000004</v>
      </c>
      <c r="JS10" s="17">
        <v>-6.1339999999999999E-2</v>
      </c>
      <c r="JT10" s="17">
        <v>35.799999999999997</v>
      </c>
      <c r="JU10" s="17">
        <v>36.740670000000001</v>
      </c>
      <c r="JV10" s="17">
        <v>36.740670000000001</v>
      </c>
      <c r="JW10" s="17">
        <v>-0.94067000000000001</v>
      </c>
      <c r="JX10" s="17"/>
      <c r="JY10" s="17"/>
      <c r="JZ10" s="17"/>
      <c r="KA10" s="17">
        <v>0</v>
      </c>
      <c r="KB10" s="17"/>
      <c r="KC10" s="17"/>
      <c r="KD10" s="17"/>
      <c r="KE10" s="17">
        <v>0</v>
      </c>
      <c r="KF10" s="17"/>
      <c r="KG10" s="17"/>
      <c r="KH10" s="17"/>
      <c r="KI10" s="17">
        <v>0</v>
      </c>
      <c r="KJ10" s="17">
        <v>26.1</v>
      </c>
      <c r="KK10" s="17"/>
      <c r="KL10" s="17"/>
      <c r="KM10" s="17">
        <v>26.1</v>
      </c>
      <c r="KN10" s="17"/>
      <c r="KO10" s="17"/>
      <c r="KP10" s="17"/>
      <c r="KQ10" s="17">
        <v>0</v>
      </c>
      <c r="KR10" s="17"/>
      <c r="KS10" s="17"/>
      <c r="KT10" s="17"/>
      <c r="KU10" s="17">
        <v>0</v>
      </c>
      <c r="KV10" s="17">
        <v>2</v>
      </c>
      <c r="KW10" s="17">
        <v>1.7806200000000001</v>
      </c>
      <c r="KX10" s="17">
        <v>1.7806200000000001</v>
      </c>
      <c r="KY10" s="17">
        <v>0.21937999999999999</v>
      </c>
      <c r="KZ10" s="17">
        <v>139.649</v>
      </c>
      <c r="LA10" s="17">
        <v>156.38278</v>
      </c>
      <c r="LB10" s="17">
        <v>157.25473</v>
      </c>
      <c r="LC10" s="17">
        <v>-17.605730000000001</v>
      </c>
      <c r="LD10" s="17">
        <v>118.54600000000001</v>
      </c>
      <c r="LE10" s="17">
        <v>125.8177</v>
      </c>
      <c r="LF10" s="17">
        <v>133.16031000000001</v>
      </c>
      <c r="LG10" s="17">
        <v>-14.61431</v>
      </c>
      <c r="LH10" s="17">
        <v>61.920999999999999</v>
      </c>
      <c r="LI10" s="17">
        <v>67.199219999999997</v>
      </c>
      <c r="LJ10" s="17">
        <v>67.199219999999997</v>
      </c>
      <c r="LK10" s="17">
        <v>-5.2782200000000001</v>
      </c>
      <c r="LL10" s="17">
        <v>79.188000000000002</v>
      </c>
      <c r="LM10" s="17">
        <v>78.567999999999998</v>
      </c>
      <c r="LN10" s="17">
        <v>78.567999999999998</v>
      </c>
      <c r="LO10" s="17">
        <v>0.62</v>
      </c>
      <c r="LP10" s="17">
        <v>0</v>
      </c>
      <c r="LQ10" s="17">
        <v>29.980560000000001</v>
      </c>
      <c r="LR10" s="17">
        <v>29.980560000000001</v>
      </c>
      <c r="LS10" s="17">
        <v>-29.980560000000001</v>
      </c>
      <c r="LT10" s="17"/>
      <c r="LU10" s="17"/>
      <c r="LV10" s="17"/>
      <c r="LW10" s="17">
        <v>0</v>
      </c>
      <c r="LX10" s="17"/>
      <c r="LY10" s="17"/>
      <c r="LZ10" s="17"/>
      <c r="MA10" s="17">
        <v>0</v>
      </c>
      <c r="MB10" s="17"/>
      <c r="MC10" s="17"/>
      <c r="MD10" s="17"/>
      <c r="ME10" s="17">
        <v>0</v>
      </c>
      <c r="MF10" s="17">
        <v>140.95699999999999</v>
      </c>
      <c r="MG10" s="17">
        <v>145.40792999999999</v>
      </c>
      <c r="MH10" s="17">
        <v>151.08886000000001</v>
      </c>
      <c r="MI10" s="17">
        <v>-10.13186</v>
      </c>
      <c r="MJ10" s="17">
        <v>142.20099999999999</v>
      </c>
      <c r="MK10" s="17">
        <v>145.40792999999999</v>
      </c>
      <c r="ML10" s="17">
        <v>151.08886000000001</v>
      </c>
      <c r="MM10" s="17">
        <v>-8.8878599999999999</v>
      </c>
      <c r="MN10" s="17">
        <v>146.48599999999999</v>
      </c>
      <c r="MO10" s="17">
        <v>145.84459000000001</v>
      </c>
      <c r="MP10" s="17">
        <v>151.54257999999999</v>
      </c>
      <c r="MQ10" s="17">
        <v>-5.0565800000000003</v>
      </c>
      <c r="MR10" s="17">
        <v>0</v>
      </c>
      <c r="MS10" s="17"/>
      <c r="MT10" s="17"/>
      <c r="MU10" s="17">
        <v>0</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5.8</v>
      </c>
      <c r="NU10" s="17">
        <v>6.5736800000000004</v>
      </c>
      <c r="NV10" s="17">
        <v>6.5736800000000004</v>
      </c>
      <c r="NW10" s="17">
        <v>-0.77368000000000003</v>
      </c>
      <c r="NX10" s="17">
        <v>1.8</v>
      </c>
      <c r="NY10" s="17">
        <v>6.8964100000000004</v>
      </c>
      <c r="NZ10" s="17">
        <v>6.8964100000000004</v>
      </c>
      <c r="OA10" s="17">
        <v>-5.0964099999999997</v>
      </c>
      <c r="OB10" s="17">
        <v>20</v>
      </c>
      <c r="OC10" s="17">
        <v>17.006799999999998</v>
      </c>
      <c r="OD10" s="17">
        <v>17.006799999999998</v>
      </c>
      <c r="OE10" s="17">
        <v>2.9931999999999999</v>
      </c>
      <c r="OF10" s="17">
        <v>0</v>
      </c>
      <c r="OG10" s="17"/>
      <c r="OH10" s="17"/>
      <c r="OI10" s="17">
        <v>0</v>
      </c>
      <c r="OJ10" s="17">
        <v>46.158999999999999</v>
      </c>
      <c r="OK10" s="17">
        <v>32.979999999999997</v>
      </c>
      <c r="OL10" s="17">
        <v>32.979999999999997</v>
      </c>
      <c r="OM10" s="17">
        <v>13.179</v>
      </c>
      <c r="ON10" s="17">
        <v>0</v>
      </c>
      <c r="OO10" s="17"/>
      <c r="OP10" s="17"/>
      <c r="OQ10" s="17">
        <v>0</v>
      </c>
      <c r="OR10" s="17">
        <v>3.9</v>
      </c>
      <c r="OS10" s="17">
        <v>4.8949999999999996</v>
      </c>
      <c r="OT10" s="17">
        <v>4.8949999999999996</v>
      </c>
      <c r="OU10" s="17">
        <v>-0.995</v>
      </c>
      <c r="OV10" s="17">
        <v>0</v>
      </c>
      <c r="OW10" s="17"/>
      <c r="OX10" s="17"/>
      <c r="OY10" s="17">
        <v>0</v>
      </c>
      <c r="OZ10" s="17">
        <v>20.2</v>
      </c>
      <c r="PA10" s="17">
        <v>19.436350000000001</v>
      </c>
      <c r="PB10" s="17">
        <v>19.436350000000001</v>
      </c>
      <c r="PC10" s="17">
        <v>0.76365000000000005</v>
      </c>
      <c r="PD10" s="17">
        <v>9.9</v>
      </c>
      <c r="PE10" s="17">
        <v>9.9830000000000005</v>
      </c>
      <c r="PF10" s="17">
        <v>9.9830000000000005</v>
      </c>
      <c r="PG10" s="17">
        <v>-8.3000000000000004E-2</v>
      </c>
      <c r="PH10" s="17">
        <v>5.5</v>
      </c>
      <c r="PI10" s="17">
        <v>5.67</v>
      </c>
      <c r="PJ10" s="17">
        <v>5.67</v>
      </c>
      <c r="PK10" s="17">
        <v>-0.17</v>
      </c>
      <c r="PL10" s="17">
        <v>0</v>
      </c>
      <c r="PM10" s="17"/>
      <c r="PN10" s="17"/>
      <c r="PO10" s="17">
        <v>0</v>
      </c>
      <c r="PP10" s="17">
        <v>1.9</v>
      </c>
      <c r="PQ10" s="17">
        <v>1.23</v>
      </c>
      <c r="PR10" s="17">
        <v>1.23</v>
      </c>
      <c r="PS10" s="17">
        <v>0.67</v>
      </c>
      <c r="PT10" s="17">
        <v>3.71</v>
      </c>
      <c r="PU10" s="17">
        <v>3.5</v>
      </c>
      <c r="PV10" s="17">
        <v>3.5</v>
      </c>
      <c r="PW10" s="17">
        <v>0.21</v>
      </c>
      <c r="PX10" s="17">
        <v>4.8</v>
      </c>
      <c r="PY10" s="17">
        <v>4</v>
      </c>
      <c r="PZ10" s="17">
        <v>4</v>
      </c>
      <c r="QA10" s="17">
        <v>0.8</v>
      </c>
      <c r="QB10" s="17">
        <v>20.2</v>
      </c>
      <c r="QC10" s="17">
        <v>20.274049999999999</v>
      </c>
      <c r="QD10" s="17">
        <v>20.274049999999999</v>
      </c>
      <c r="QE10" s="17">
        <v>-7.4050000000000005E-2</v>
      </c>
      <c r="QF10" s="17">
        <v>20</v>
      </c>
      <c r="QG10" s="17">
        <v>20</v>
      </c>
      <c r="QH10" s="17">
        <v>20</v>
      </c>
      <c r="QI10" s="17">
        <v>0</v>
      </c>
      <c r="QJ10" s="17">
        <v>18.899999999999999</v>
      </c>
      <c r="QK10" s="17">
        <v>9</v>
      </c>
      <c r="QL10" s="17">
        <v>9</v>
      </c>
      <c r="QM10" s="17">
        <v>9.9</v>
      </c>
      <c r="QN10" s="17">
        <v>3.4</v>
      </c>
      <c r="QO10" s="17">
        <v>3.5</v>
      </c>
      <c r="QP10" s="17">
        <v>3.5</v>
      </c>
      <c r="QQ10" s="17">
        <v>-0.1</v>
      </c>
      <c r="QR10" s="17">
        <v>18.600000000000001</v>
      </c>
      <c r="QS10" s="17">
        <v>17.006799999999998</v>
      </c>
      <c r="QT10" s="17">
        <v>17.006799999999998</v>
      </c>
      <c r="QU10" s="17">
        <v>1.5931999999999999</v>
      </c>
      <c r="QV10" s="17">
        <v>0</v>
      </c>
      <c r="QW10" s="17"/>
      <c r="QX10" s="17"/>
      <c r="QY10" s="17">
        <v>0</v>
      </c>
      <c r="QZ10" s="17">
        <v>0</v>
      </c>
      <c r="RA10" s="17"/>
      <c r="RB10" s="17"/>
      <c r="RC10" s="17">
        <v>0</v>
      </c>
      <c r="RD10" s="17">
        <v>7.4</v>
      </c>
      <c r="RE10" s="17">
        <v>6.0529999999999999</v>
      </c>
      <c r="RF10" s="17">
        <v>6.0529999999999999</v>
      </c>
      <c r="RG10" s="17">
        <v>1.347</v>
      </c>
      <c r="RH10" s="17">
        <v>28.7</v>
      </c>
      <c r="RI10" s="17">
        <v>17.427</v>
      </c>
      <c r="RJ10" s="17">
        <v>17.427</v>
      </c>
      <c r="RK10" s="17">
        <v>11.273</v>
      </c>
      <c r="RL10" s="17">
        <v>0</v>
      </c>
      <c r="RM10" s="17"/>
      <c r="RN10" s="17"/>
      <c r="RO10" s="17">
        <v>0</v>
      </c>
      <c r="RP10" s="17">
        <v>3.1</v>
      </c>
      <c r="RQ10" s="17">
        <v>3.3</v>
      </c>
      <c r="RR10" s="17">
        <v>3.3</v>
      </c>
      <c r="RS10" s="17">
        <v>-0.2</v>
      </c>
      <c r="RT10" s="17">
        <v>15.1</v>
      </c>
      <c r="RU10" s="17">
        <v>10.11767</v>
      </c>
      <c r="RV10" s="17"/>
      <c r="RW10" s="17">
        <v>15.1</v>
      </c>
      <c r="RX10" s="17">
        <v>3.04</v>
      </c>
      <c r="RY10" s="17">
        <v>2</v>
      </c>
      <c r="RZ10" s="17">
        <v>2</v>
      </c>
      <c r="SA10" s="17">
        <v>1.04</v>
      </c>
      <c r="SB10" s="17">
        <v>0.4</v>
      </c>
      <c r="SC10" s="17">
        <v>0.4</v>
      </c>
      <c r="SD10" s="17">
        <v>0.4</v>
      </c>
      <c r="SE10" s="17">
        <v>0</v>
      </c>
      <c r="SF10" s="17">
        <v>0</v>
      </c>
      <c r="SG10" s="17"/>
      <c r="SH10" s="17"/>
      <c r="SI10" s="17">
        <v>0</v>
      </c>
      <c r="SJ10" s="17">
        <v>19.8</v>
      </c>
      <c r="SK10" s="17">
        <v>12.05053</v>
      </c>
      <c r="SL10" s="17">
        <v>12.05053</v>
      </c>
      <c r="SM10" s="17">
        <v>7.7494699999999996</v>
      </c>
      <c r="SN10" s="17">
        <v>11.8</v>
      </c>
      <c r="SO10" s="17">
        <v>7.2</v>
      </c>
      <c r="SP10" s="17">
        <v>7.2</v>
      </c>
      <c r="SQ10" s="17">
        <v>4.5999999999999996</v>
      </c>
      <c r="SR10" s="17">
        <v>20</v>
      </c>
      <c r="SS10" s="17">
        <v>19.436350000000001</v>
      </c>
      <c r="ST10" s="17">
        <v>19.436350000000001</v>
      </c>
      <c r="SU10" s="17">
        <v>0.56364999999999998</v>
      </c>
      <c r="SV10" s="17">
        <v>20.2</v>
      </c>
      <c r="SW10" s="17">
        <v>19.436350000000001</v>
      </c>
      <c r="SX10" s="17">
        <v>19.436350000000001</v>
      </c>
      <c r="SY10" s="17">
        <v>0.76365000000000005</v>
      </c>
      <c r="SZ10" s="17">
        <v>20</v>
      </c>
      <c r="TA10" s="17">
        <v>18.46453</v>
      </c>
      <c r="TB10" s="17">
        <v>18.46453</v>
      </c>
      <c r="TC10" s="17">
        <v>1.5354699999999999</v>
      </c>
      <c r="TD10" s="17">
        <v>3.7</v>
      </c>
      <c r="TE10" s="17">
        <v>7.6260000000000003</v>
      </c>
      <c r="TF10" s="17">
        <v>7.6260000000000003</v>
      </c>
      <c r="TG10" s="17">
        <v>-3.9260000000000002</v>
      </c>
      <c r="TH10" s="17">
        <v>12.6</v>
      </c>
      <c r="TI10" s="17">
        <v>26.422999999999998</v>
      </c>
      <c r="TJ10" s="17">
        <v>26.422999999999998</v>
      </c>
      <c r="TK10" s="17">
        <v>-13.823</v>
      </c>
      <c r="TL10" s="17">
        <v>0</v>
      </c>
      <c r="TM10" s="17"/>
      <c r="TN10" s="17"/>
      <c r="TO10" s="17">
        <v>0</v>
      </c>
      <c r="TP10" s="17">
        <v>29.1</v>
      </c>
      <c r="TQ10" s="17">
        <v>32.213999999999999</v>
      </c>
      <c r="TR10" s="17">
        <v>32.213999999999999</v>
      </c>
      <c r="TS10" s="17">
        <v>-3.1139999999999999</v>
      </c>
      <c r="TT10" s="17">
        <v>93.6</v>
      </c>
      <c r="TU10" s="17">
        <v>47.073</v>
      </c>
      <c r="TV10" s="17">
        <v>47.073</v>
      </c>
      <c r="TW10" s="17">
        <v>46.527000000000001</v>
      </c>
      <c r="TX10" s="17">
        <v>3.9</v>
      </c>
      <c r="TY10" s="17">
        <v>0.79</v>
      </c>
      <c r="TZ10" s="17">
        <v>0.79</v>
      </c>
      <c r="UA10" s="17">
        <v>3.11</v>
      </c>
      <c r="UB10" s="17">
        <v>0.5</v>
      </c>
      <c r="UC10" s="17">
        <v>0.89</v>
      </c>
      <c r="UD10" s="17">
        <v>0.89</v>
      </c>
      <c r="UE10" s="17">
        <v>-0.39</v>
      </c>
      <c r="UF10" s="17">
        <v>0</v>
      </c>
      <c r="UG10" s="17"/>
      <c r="UH10" s="17"/>
      <c r="UI10" s="17">
        <v>0</v>
      </c>
      <c r="UJ10" s="17">
        <v>21</v>
      </c>
      <c r="UK10" s="17">
        <v>19.436350000000001</v>
      </c>
      <c r="UL10" s="17">
        <v>19.436350000000001</v>
      </c>
      <c r="UM10" s="17">
        <v>1.56365</v>
      </c>
      <c r="UN10" s="17">
        <v>7.8</v>
      </c>
      <c r="UO10" s="17">
        <v>8</v>
      </c>
      <c r="UP10" s="17">
        <v>8</v>
      </c>
      <c r="UQ10" s="17">
        <v>-0.2</v>
      </c>
      <c r="UR10" s="17">
        <v>0</v>
      </c>
      <c r="US10" s="17">
        <v>7.7</v>
      </c>
      <c r="UT10" s="17">
        <v>7.7</v>
      </c>
      <c r="UU10" s="17">
        <v>-7.7</v>
      </c>
      <c r="UV10" s="17">
        <v>20.399999999999999</v>
      </c>
      <c r="UW10" s="17">
        <v>19.436350000000001</v>
      </c>
      <c r="UX10" s="17">
        <v>19.436350000000001</v>
      </c>
      <c r="UY10" s="17">
        <v>0.96365000000000001</v>
      </c>
      <c r="UZ10" s="17">
        <v>20.399999999999999</v>
      </c>
      <c r="VA10" s="17">
        <v>19.436350000000001</v>
      </c>
      <c r="VB10" s="17">
        <v>19.436350000000001</v>
      </c>
      <c r="VC10" s="17">
        <v>0.96365000000000001</v>
      </c>
      <c r="VD10" s="17">
        <v>20.100000000000001</v>
      </c>
      <c r="VE10" s="17">
        <v>19.436350000000001</v>
      </c>
      <c r="VF10" s="17">
        <v>19.436350000000001</v>
      </c>
      <c r="VG10" s="17">
        <v>0.66364999999999996</v>
      </c>
      <c r="VH10" s="17">
        <v>2.9</v>
      </c>
      <c r="VI10" s="17">
        <v>3.3530000000000002</v>
      </c>
      <c r="VJ10" s="17">
        <v>3.3530000000000002</v>
      </c>
      <c r="VK10" s="17">
        <v>-0.45300000000000001</v>
      </c>
      <c r="VL10" s="17">
        <v>0</v>
      </c>
      <c r="VM10" s="17"/>
      <c r="VN10" s="17"/>
      <c r="VO10" s="17">
        <v>0</v>
      </c>
      <c r="VP10" s="17">
        <v>0</v>
      </c>
      <c r="VQ10" s="17"/>
      <c r="VR10" s="17"/>
      <c r="VS10" s="17">
        <v>0</v>
      </c>
      <c r="VT10" s="17">
        <v>0</v>
      </c>
      <c r="VU10" s="17"/>
      <c r="VV10" s="17"/>
      <c r="VW10" s="17">
        <v>0</v>
      </c>
      <c r="VX10" s="17">
        <v>0</v>
      </c>
      <c r="VY10" s="17"/>
      <c r="VZ10" s="17"/>
      <c r="WA10" s="17">
        <v>0</v>
      </c>
      <c r="WB10" s="17">
        <v>11.848000000000001</v>
      </c>
      <c r="WC10" s="17">
        <v>15.803000000000001</v>
      </c>
      <c r="WD10" s="17">
        <v>15.803000000000001</v>
      </c>
      <c r="WE10" s="17">
        <v>-3.9550000000000001</v>
      </c>
      <c r="WF10" s="17">
        <v>10.817</v>
      </c>
      <c r="WG10" s="17">
        <v>9.2509999999999994</v>
      </c>
      <c r="WH10" s="17">
        <v>9.2509999999999994</v>
      </c>
      <c r="WI10" s="17">
        <v>1.5660000000000001</v>
      </c>
      <c r="WJ10" s="17">
        <v>0</v>
      </c>
      <c r="WK10" s="17"/>
      <c r="WL10" s="17"/>
      <c r="WM10" s="17">
        <v>0</v>
      </c>
      <c r="WN10" s="17">
        <v>2.9</v>
      </c>
      <c r="WO10" s="17">
        <v>2.9009999999999998</v>
      </c>
      <c r="WP10" s="17">
        <v>2.9009999999999998</v>
      </c>
      <c r="WQ10" s="17">
        <v>-1E-3</v>
      </c>
      <c r="WR10" s="17">
        <v>1.1000000000000001</v>
      </c>
      <c r="WS10" s="17"/>
      <c r="WT10" s="17"/>
      <c r="WU10" s="17">
        <v>1.1000000000000001</v>
      </c>
      <c r="WV10" s="17">
        <v>2.4</v>
      </c>
      <c r="WW10" s="17">
        <v>2.4</v>
      </c>
      <c r="WX10" s="17">
        <v>2.4</v>
      </c>
      <c r="WY10" s="17">
        <v>0</v>
      </c>
      <c r="WZ10" s="17">
        <v>1.2</v>
      </c>
      <c r="XA10" s="17">
        <v>1.4</v>
      </c>
      <c r="XB10" s="17">
        <v>1.4</v>
      </c>
      <c r="XC10" s="17">
        <v>-0.2</v>
      </c>
      <c r="XD10" s="17">
        <v>0</v>
      </c>
      <c r="XE10" s="17"/>
      <c r="XF10" s="17"/>
      <c r="XG10" s="17">
        <v>0</v>
      </c>
      <c r="XH10" s="17">
        <v>8.4</v>
      </c>
      <c r="XI10" s="17">
        <v>6.6</v>
      </c>
      <c r="XJ10" s="17">
        <v>6.6</v>
      </c>
      <c r="XK10" s="17">
        <v>1.8</v>
      </c>
      <c r="XL10" s="17">
        <v>20</v>
      </c>
      <c r="XM10" s="17">
        <v>18.46453</v>
      </c>
      <c r="XN10" s="17">
        <v>18.46453</v>
      </c>
      <c r="XO10" s="17">
        <v>1.5354699999999999</v>
      </c>
      <c r="XP10" s="17">
        <v>9.4</v>
      </c>
      <c r="XQ10" s="17">
        <v>10.8</v>
      </c>
      <c r="XR10" s="17">
        <v>10.8</v>
      </c>
      <c r="XS10" s="17">
        <v>-1.4</v>
      </c>
      <c r="XT10" s="17">
        <v>27.1</v>
      </c>
      <c r="XU10" s="17">
        <v>28</v>
      </c>
      <c r="XV10" s="17">
        <v>28</v>
      </c>
      <c r="XW10" s="17">
        <v>-0.9</v>
      </c>
      <c r="XX10" s="17">
        <v>32.799999999999997</v>
      </c>
      <c r="XY10" s="17">
        <v>28</v>
      </c>
      <c r="XZ10" s="17">
        <v>28</v>
      </c>
      <c r="YA10" s="17">
        <v>4.8</v>
      </c>
      <c r="YB10" s="17">
        <v>14</v>
      </c>
      <c r="YC10" s="17">
        <v>14</v>
      </c>
      <c r="YD10" s="17">
        <v>14</v>
      </c>
      <c r="YE10" s="17">
        <v>0</v>
      </c>
      <c r="YF10" s="17">
        <v>19.100000000000001</v>
      </c>
      <c r="YG10" s="17">
        <v>19</v>
      </c>
      <c r="YH10" s="17">
        <v>19</v>
      </c>
      <c r="YI10" s="17">
        <v>0.1</v>
      </c>
      <c r="YJ10" s="17">
        <v>8.07</v>
      </c>
      <c r="YK10" s="17">
        <v>10</v>
      </c>
      <c r="YL10" s="17">
        <v>10</v>
      </c>
      <c r="YM10" s="17">
        <v>-1.93</v>
      </c>
      <c r="YN10" s="17">
        <v>10.5</v>
      </c>
      <c r="YO10" s="17">
        <v>11</v>
      </c>
      <c r="YP10" s="17">
        <v>11</v>
      </c>
      <c r="YQ10" s="17">
        <v>-0.5</v>
      </c>
      <c r="YR10" s="17">
        <v>23.88</v>
      </c>
      <c r="YS10" s="17">
        <v>20</v>
      </c>
      <c r="YT10" s="17">
        <v>20</v>
      </c>
      <c r="YU10" s="17">
        <v>3.88</v>
      </c>
    </row>
    <row r="11" spans="1:671" ht="24" customHeight="1" x14ac:dyDescent="0.25">
      <c r="A11" s="1"/>
      <c r="B11" s="16" t="s">
        <v>84</v>
      </c>
      <c r="C11" s="16" t="s">
        <v>794</v>
      </c>
      <c r="D11" s="17">
        <v>202.8</v>
      </c>
      <c r="E11" s="17">
        <v>203.40136000000001</v>
      </c>
      <c r="F11" s="17">
        <v>203.40136000000001</v>
      </c>
      <c r="G11" s="17">
        <v>-0.60136000000000001</v>
      </c>
      <c r="H11" s="17">
        <v>629.5</v>
      </c>
      <c r="I11" s="17">
        <v>631.22380999999996</v>
      </c>
      <c r="J11" s="17">
        <v>631.22380999999996</v>
      </c>
      <c r="K11" s="17">
        <v>-1.7238100000000001</v>
      </c>
      <c r="L11" s="17">
        <v>213</v>
      </c>
      <c r="M11" s="17">
        <v>205.54787999999999</v>
      </c>
      <c r="N11" s="17">
        <v>205.54787999999999</v>
      </c>
      <c r="O11" s="17">
        <v>7.4521199999999999</v>
      </c>
      <c r="P11" s="17"/>
      <c r="Q11" s="17"/>
      <c r="R11" s="17"/>
      <c r="S11" s="17">
        <v>0</v>
      </c>
      <c r="T11" s="17"/>
      <c r="U11" s="17"/>
      <c r="V11" s="17"/>
      <c r="W11" s="17">
        <v>0</v>
      </c>
      <c r="X11" s="17">
        <v>89.8</v>
      </c>
      <c r="Y11" s="17">
        <v>91.867829999999998</v>
      </c>
      <c r="Z11" s="17">
        <v>91.867829999999998</v>
      </c>
      <c r="AA11" s="17">
        <v>-2.0678299999999998</v>
      </c>
      <c r="AB11" s="17">
        <v>245.5</v>
      </c>
      <c r="AC11" s="17">
        <v>240.00623999999999</v>
      </c>
      <c r="AD11" s="17">
        <v>240.00628</v>
      </c>
      <c r="AE11" s="17">
        <v>5.4937199999999997</v>
      </c>
      <c r="AF11" s="17"/>
      <c r="AG11" s="17"/>
      <c r="AH11" s="17"/>
      <c r="AI11" s="17">
        <v>0</v>
      </c>
      <c r="AJ11" s="17"/>
      <c r="AK11" s="17"/>
      <c r="AL11" s="17"/>
      <c r="AM11" s="17">
        <v>0</v>
      </c>
      <c r="AN11" s="17"/>
      <c r="AO11" s="17"/>
      <c r="AP11" s="17"/>
      <c r="AQ11" s="17">
        <v>0</v>
      </c>
      <c r="AR11" s="17">
        <v>0</v>
      </c>
      <c r="AS11" s="17"/>
      <c r="AT11" s="17"/>
      <c r="AU11" s="17">
        <v>0</v>
      </c>
      <c r="AV11" s="17">
        <v>0</v>
      </c>
      <c r="AW11" s="17"/>
      <c r="AX11" s="17"/>
      <c r="AY11" s="17">
        <v>0</v>
      </c>
      <c r="AZ11" s="17"/>
      <c r="BA11" s="17"/>
      <c r="BB11" s="17"/>
      <c r="BC11" s="17">
        <v>0</v>
      </c>
      <c r="BD11" s="17">
        <v>0</v>
      </c>
      <c r="BE11" s="17"/>
      <c r="BF11" s="17">
        <v>87.538669999999996</v>
      </c>
      <c r="BG11" s="17">
        <v>-87.538669999999996</v>
      </c>
      <c r="BH11" s="17"/>
      <c r="BI11" s="17"/>
      <c r="BJ11" s="17"/>
      <c r="BK11" s="17">
        <v>0</v>
      </c>
      <c r="BL11" s="17">
        <v>551.20000000000005</v>
      </c>
      <c r="BM11" s="17">
        <v>557.29154000000005</v>
      </c>
      <c r="BN11" s="17">
        <v>557.29152999999997</v>
      </c>
      <c r="BO11" s="17">
        <v>-6.0915299999999997</v>
      </c>
      <c r="BP11" s="17">
        <v>10.1</v>
      </c>
      <c r="BQ11" s="17">
        <v>3.45607</v>
      </c>
      <c r="BR11" s="17">
        <v>3.45607</v>
      </c>
      <c r="BS11" s="17">
        <v>6.6439300000000001</v>
      </c>
      <c r="BT11" s="17"/>
      <c r="BU11" s="17"/>
      <c r="BV11" s="17"/>
      <c r="BW11" s="17">
        <v>0</v>
      </c>
      <c r="BX11" s="17"/>
      <c r="BY11" s="17"/>
      <c r="BZ11" s="17"/>
      <c r="CA11" s="17">
        <v>0</v>
      </c>
      <c r="CB11" s="17"/>
      <c r="CC11" s="17"/>
      <c r="CD11" s="17"/>
      <c r="CE11" s="17">
        <v>0</v>
      </c>
      <c r="CF11" s="17"/>
      <c r="CG11" s="17"/>
      <c r="CH11" s="17"/>
      <c r="CI11" s="17">
        <v>0</v>
      </c>
      <c r="CJ11" s="17">
        <v>169.4</v>
      </c>
      <c r="CK11" s="17">
        <v>164.06706</v>
      </c>
      <c r="CL11" s="17">
        <v>164.06704999999999</v>
      </c>
      <c r="CM11" s="17">
        <v>5.3329500000000003</v>
      </c>
      <c r="CN11" s="17">
        <v>7.4</v>
      </c>
      <c r="CO11" s="17">
        <v>5.1336000000000004</v>
      </c>
      <c r="CP11" s="17">
        <v>5.1336000000000004</v>
      </c>
      <c r="CQ11" s="17">
        <v>2.2664</v>
      </c>
      <c r="CR11" s="17">
        <v>5.5</v>
      </c>
      <c r="CS11" s="17">
        <v>2.8178999999999998</v>
      </c>
      <c r="CT11" s="17">
        <v>2.8178999999999998</v>
      </c>
      <c r="CU11" s="17">
        <v>2.6821000000000002</v>
      </c>
      <c r="CV11" s="17">
        <v>16.899999999999999</v>
      </c>
      <c r="CW11" s="17">
        <v>16.808070000000001</v>
      </c>
      <c r="CX11" s="17"/>
      <c r="CY11" s="17">
        <v>16.899999999999999</v>
      </c>
      <c r="CZ11" s="17">
        <v>6.8</v>
      </c>
      <c r="DA11" s="17">
        <v>6.8787000000000003</v>
      </c>
      <c r="DB11" s="17">
        <v>6.8787000000000003</v>
      </c>
      <c r="DC11" s="17">
        <v>-7.8700000000000006E-2</v>
      </c>
      <c r="DD11" s="17">
        <v>12.3</v>
      </c>
      <c r="DE11" s="17">
        <v>14.933920000000001</v>
      </c>
      <c r="DF11" s="17">
        <v>14.933920000000001</v>
      </c>
      <c r="DG11" s="17">
        <v>-2.6339199999999998</v>
      </c>
      <c r="DH11" s="17">
        <v>80.5</v>
      </c>
      <c r="DI11" s="17">
        <v>83.765119999999996</v>
      </c>
      <c r="DJ11" s="17">
        <v>81.788380000000004</v>
      </c>
      <c r="DK11" s="17">
        <v>-1.2883800000000001</v>
      </c>
      <c r="DL11" s="17"/>
      <c r="DM11" s="17"/>
      <c r="DN11" s="17"/>
      <c r="DO11" s="17">
        <v>0</v>
      </c>
      <c r="DP11" s="17"/>
      <c r="DQ11" s="17"/>
      <c r="DR11" s="17"/>
      <c r="DS11" s="17">
        <v>0</v>
      </c>
      <c r="DT11" s="17"/>
      <c r="DU11" s="17"/>
      <c r="DV11" s="17"/>
      <c r="DW11" s="17">
        <v>0</v>
      </c>
      <c r="DX11" s="17"/>
      <c r="DY11" s="17"/>
      <c r="DZ11" s="17"/>
      <c r="EA11" s="17">
        <v>0</v>
      </c>
      <c r="EB11" s="17">
        <v>110.8</v>
      </c>
      <c r="EC11" s="17">
        <v>112.46647</v>
      </c>
      <c r="ED11" s="17">
        <v>112.46647</v>
      </c>
      <c r="EE11" s="17">
        <v>-1.6664699999999999</v>
      </c>
      <c r="EF11" s="17">
        <v>220.9</v>
      </c>
      <c r="EG11" s="17">
        <v>220.69499999999999</v>
      </c>
      <c r="EH11" s="17">
        <v>220.69499999999999</v>
      </c>
      <c r="EI11" s="17">
        <v>0.20499999999999999</v>
      </c>
      <c r="EJ11" s="17"/>
      <c r="EK11" s="17"/>
      <c r="EL11" s="17"/>
      <c r="EM11" s="17">
        <v>0</v>
      </c>
      <c r="EN11" s="17"/>
      <c r="EO11" s="17"/>
      <c r="EP11" s="17"/>
      <c r="EQ11" s="17">
        <v>0</v>
      </c>
      <c r="ER11" s="17"/>
      <c r="ES11" s="17"/>
      <c r="ET11" s="17"/>
      <c r="EU11" s="17">
        <v>0</v>
      </c>
      <c r="EV11" s="17">
        <v>6.5</v>
      </c>
      <c r="EW11" s="17">
        <v>6.39</v>
      </c>
      <c r="EX11" s="17">
        <v>6.39</v>
      </c>
      <c r="EY11" s="17">
        <v>0.11</v>
      </c>
      <c r="EZ11" s="17">
        <v>450.3</v>
      </c>
      <c r="FA11" s="17">
        <v>449.28084999999999</v>
      </c>
      <c r="FB11" s="17">
        <v>457.09426999999999</v>
      </c>
      <c r="FC11" s="17">
        <v>-6.79427</v>
      </c>
      <c r="FD11" s="17">
        <v>81.099999999999994</v>
      </c>
      <c r="FE11" s="17">
        <v>67.634129999999999</v>
      </c>
      <c r="FF11" s="17">
        <v>67.634129999999999</v>
      </c>
      <c r="FG11" s="17">
        <v>13.465870000000001</v>
      </c>
      <c r="FH11" s="17">
        <v>129.75859</v>
      </c>
      <c r="FI11" s="17">
        <v>135.72581</v>
      </c>
      <c r="FJ11" s="17">
        <v>149.98721</v>
      </c>
      <c r="FK11" s="17">
        <v>-20.228619999999999</v>
      </c>
      <c r="FL11" s="17">
        <v>42.296660000000003</v>
      </c>
      <c r="FM11" s="17">
        <v>41.89893</v>
      </c>
      <c r="FN11" s="17">
        <v>41.89893</v>
      </c>
      <c r="FO11" s="17">
        <v>0.39772999999999997</v>
      </c>
      <c r="FP11" s="17">
        <v>18</v>
      </c>
      <c r="FQ11" s="17">
        <v>19.21088</v>
      </c>
      <c r="FR11" s="17">
        <v>19.21088</v>
      </c>
      <c r="FS11" s="17">
        <v>-1.21088</v>
      </c>
      <c r="FT11" s="17">
        <v>18.8</v>
      </c>
      <c r="FU11" s="17">
        <v>18.46453</v>
      </c>
      <c r="FV11" s="17">
        <v>18.46453</v>
      </c>
      <c r="FW11" s="17">
        <v>0.33546999999999999</v>
      </c>
      <c r="FX11" s="17">
        <v>93</v>
      </c>
      <c r="FY11" s="17">
        <v>87.773570000000007</v>
      </c>
      <c r="FZ11" s="17">
        <v>87.773570000000007</v>
      </c>
      <c r="GA11" s="17">
        <v>5.2264299999999997</v>
      </c>
      <c r="GB11" s="17">
        <v>171.2</v>
      </c>
      <c r="GC11" s="17">
        <v>174.42857000000001</v>
      </c>
      <c r="GD11" s="17">
        <v>185.82039</v>
      </c>
      <c r="GE11" s="17">
        <v>-14.62039</v>
      </c>
      <c r="GF11" s="17">
        <v>171.3</v>
      </c>
      <c r="GG11" s="17">
        <v>174.42857000000001</v>
      </c>
      <c r="GH11" s="17">
        <v>185.82039</v>
      </c>
      <c r="GI11" s="17">
        <v>-14.520390000000001</v>
      </c>
      <c r="GJ11" s="17">
        <v>178.8</v>
      </c>
      <c r="GK11" s="17">
        <v>174.95238000000001</v>
      </c>
      <c r="GL11" s="17">
        <v>186.37841</v>
      </c>
      <c r="GM11" s="17">
        <v>-7.5784099999999999</v>
      </c>
      <c r="GN11" s="17">
        <v>108.9</v>
      </c>
      <c r="GO11" s="17">
        <v>110.48202000000001</v>
      </c>
      <c r="GP11" s="17">
        <v>110.48202000000001</v>
      </c>
      <c r="GQ11" s="17">
        <v>-1.58202</v>
      </c>
      <c r="GR11" s="17">
        <v>19.7</v>
      </c>
      <c r="GS11" s="17">
        <v>4.1194699999999997</v>
      </c>
      <c r="GT11" s="17"/>
      <c r="GU11" s="17">
        <v>19.7</v>
      </c>
      <c r="GV11" s="17">
        <v>45.5</v>
      </c>
      <c r="GW11" s="17">
        <v>22.237110000000001</v>
      </c>
      <c r="GX11" s="17">
        <v>38.271030000000003</v>
      </c>
      <c r="GY11" s="17">
        <v>7.2289700000000003</v>
      </c>
      <c r="GZ11" s="17">
        <v>2.1</v>
      </c>
      <c r="HA11" s="17">
        <v>2.05864</v>
      </c>
      <c r="HB11" s="17">
        <v>2.05864</v>
      </c>
      <c r="HC11" s="17">
        <v>4.1360000000000001E-2</v>
      </c>
      <c r="HD11" s="17">
        <v>31.4</v>
      </c>
      <c r="HE11" s="17">
        <v>30.300550000000001</v>
      </c>
      <c r="HF11" s="17">
        <v>30.300550000000001</v>
      </c>
      <c r="HG11" s="17">
        <v>1.09945</v>
      </c>
      <c r="HH11" s="17">
        <v>86.3</v>
      </c>
      <c r="HI11" s="17">
        <v>87.357919999999993</v>
      </c>
      <c r="HJ11" s="17">
        <v>28.183779999999999</v>
      </c>
      <c r="HK11" s="17">
        <v>58.116219999999998</v>
      </c>
      <c r="HL11" s="17"/>
      <c r="HM11" s="17"/>
      <c r="HN11" s="17"/>
      <c r="HO11" s="17">
        <v>0</v>
      </c>
      <c r="HP11" s="17"/>
      <c r="HQ11" s="17"/>
      <c r="HR11" s="17"/>
      <c r="HS11" s="17">
        <v>0</v>
      </c>
      <c r="HT11" s="17">
        <v>11.2</v>
      </c>
      <c r="HU11" s="17">
        <v>36.144039999999997</v>
      </c>
      <c r="HV11" s="17"/>
      <c r="HW11" s="17">
        <v>11.2</v>
      </c>
      <c r="HX11" s="17"/>
      <c r="HY11" s="17"/>
      <c r="HZ11" s="17"/>
      <c r="IA11" s="17">
        <v>0</v>
      </c>
      <c r="IB11" s="17"/>
      <c r="IC11" s="17"/>
      <c r="ID11" s="17"/>
      <c r="IE11" s="17">
        <v>0</v>
      </c>
      <c r="IF11" s="17">
        <v>45.9</v>
      </c>
      <c r="IG11" s="17">
        <v>45.265309999999999</v>
      </c>
      <c r="IH11" s="17"/>
      <c r="II11" s="17">
        <v>45.9</v>
      </c>
      <c r="IJ11" s="17"/>
      <c r="IK11" s="17"/>
      <c r="IL11" s="17"/>
      <c r="IM11" s="17">
        <v>0</v>
      </c>
      <c r="IN11" s="17"/>
      <c r="IO11" s="17"/>
      <c r="IP11" s="17"/>
      <c r="IQ11" s="17">
        <v>0</v>
      </c>
      <c r="IR11" s="17"/>
      <c r="IS11" s="17"/>
      <c r="IT11" s="17"/>
      <c r="IU11" s="17">
        <v>0</v>
      </c>
      <c r="IV11" s="17">
        <v>127.6</v>
      </c>
      <c r="IW11" s="17">
        <v>132.83837</v>
      </c>
      <c r="IX11" s="17">
        <v>132.83837</v>
      </c>
      <c r="IY11" s="17">
        <v>-5.2383699999999997</v>
      </c>
      <c r="IZ11" s="17">
        <v>157.5</v>
      </c>
      <c r="JA11" s="17">
        <v>169.608</v>
      </c>
      <c r="JB11" s="17">
        <v>169.608</v>
      </c>
      <c r="JC11" s="17">
        <v>-12.108000000000001</v>
      </c>
      <c r="JD11" s="17">
        <v>157.30000000000001</v>
      </c>
      <c r="JE11" s="17">
        <v>169.608</v>
      </c>
      <c r="JF11" s="17">
        <v>169.608</v>
      </c>
      <c r="JG11" s="17">
        <v>-12.308</v>
      </c>
      <c r="JH11" s="17">
        <v>156.80000000000001</v>
      </c>
      <c r="JI11" s="17">
        <v>169.608</v>
      </c>
      <c r="JJ11" s="17">
        <v>169.608</v>
      </c>
      <c r="JK11" s="17">
        <v>-12.808</v>
      </c>
      <c r="JL11" s="17">
        <v>231.3</v>
      </c>
      <c r="JM11" s="17">
        <v>255.17599999999999</v>
      </c>
      <c r="JN11" s="17">
        <v>255.17599999999999</v>
      </c>
      <c r="JO11" s="17">
        <v>-23.876000000000001</v>
      </c>
      <c r="JP11" s="17">
        <v>73</v>
      </c>
      <c r="JQ11" s="17">
        <v>73.261340000000004</v>
      </c>
      <c r="JR11" s="17">
        <v>73.261340000000004</v>
      </c>
      <c r="JS11" s="17">
        <v>-0.26134000000000002</v>
      </c>
      <c r="JT11" s="17">
        <v>35.700000000000003</v>
      </c>
      <c r="JU11" s="17">
        <v>36.740670000000001</v>
      </c>
      <c r="JV11" s="17">
        <v>36.740670000000001</v>
      </c>
      <c r="JW11" s="17">
        <v>-1.04067</v>
      </c>
      <c r="JX11" s="17"/>
      <c r="JY11" s="17"/>
      <c r="JZ11" s="17"/>
      <c r="KA11" s="17">
        <v>0</v>
      </c>
      <c r="KB11" s="17"/>
      <c r="KC11" s="17"/>
      <c r="KD11" s="17"/>
      <c r="KE11" s="17">
        <v>0</v>
      </c>
      <c r="KF11" s="17"/>
      <c r="KG11" s="17"/>
      <c r="KH11" s="17"/>
      <c r="KI11" s="17">
        <v>0</v>
      </c>
      <c r="KJ11" s="17">
        <v>26.1</v>
      </c>
      <c r="KK11" s="17"/>
      <c r="KL11" s="17"/>
      <c r="KM11" s="17">
        <v>26.1</v>
      </c>
      <c r="KN11" s="17"/>
      <c r="KO11" s="17"/>
      <c r="KP11" s="17"/>
      <c r="KQ11" s="17">
        <v>0</v>
      </c>
      <c r="KR11" s="17"/>
      <c r="KS11" s="17"/>
      <c r="KT11" s="17"/>
      <c r="KU11" s="17">
        <v>0</v>
      </c>
      <c r="KV11" s="17">
        <v>2</v>
      </c>
      <c r="KW11" s="17">
        <v>1.7806200000000001</v>
      </c>
      <c r="KX11" s="17">
        <v>1.7806200000000001</v>
      </c>
      <c r="KY11" s="17">
        <v>0.21937999999999999</v>
      </c>
      <c r="KZ11" s="17">
        <v>80.236000000000004</v>
      </c>
      <c r="LA11" s="17">
        <v>92.781360000000006</v>
      </c>
      <c r="LB11" s="17">
        <v>84.723950000000002</v>
      </c>
      <c r="LC11" s="17">
        <v>-4.4879499999999997</v>
      </c>
      <c r="LD11" s="17">
        <v>115.071</v>
      </c>
      <c r="LE11" s="17">
        <v>125.8177</v>
      </c>
      <c r="LF11" s="17">
        <v>133.16031000000001</v>
      </c>
      <c r="LG11" s="17">
        <v>-18.089310000000001</v>
      </c>
      <c r="LH11" s="17">
        <v>63.027999999999999</v>
      </c>
      <c r="LI11" s="17">
        <v>67.199219999999997</v>
      </c>
      <c r="LJ11" s="17">
        <v>67.199219999999997</v>
      </c>
      <c r="LK11" s="17">
        <v>-4.1712199999999999</v>
      </c>
      <c r="LL11" s="17">
        <v>78.646000000000001</v>
      </c>
      <c r="LM11" s="17">
        <v>78.567999999999998</v>
      </c>
      <c r="LN11" s="17">
        <v>78.567999999999998</v>
      </c>
      <c r="LO11" s="17">
        <v>7.8E-2</v>
      </c>
      <c r="LP11" s="17">
        <v>0</v>
      </c>
      <c r="LQ11" s="17">
        <v>29.980560000000001</v>
      </c>
      <c r="LR11" s="17">
        <v>29.980560000000001</v>
      </c>
      <c r="LS11" s="17">
        <v>-29.980560000000001</v>
      </c>
      <c r="LT11" s="17"/>
      <c r="LU11" s="17"/>
      <c r="LV11" s="17"/>
      <c r="LW11" s="17">
        <v>0</v>
      </c>
      <c r="LX11" s="17"/>
      <c r="LY11" s="17"/>
      <c r="LZ11" s="17"/>
      <c r="MA11" s="17">
        <v>0</v>
      </c>
      <c r="MB11" s="17"/>
      <c r="MC11" s="17"/>
      <c r="MD11" s="17"/>
      <c r="ME11" s="17">
        <v>0</v>
      </c>
      <c r="MF11" s="17">
        <v>141.30699999999999</v>
      </c>
      <c r="MG11" s="17">
        <v>145.40792999999999</v>
      </c>
      <c r="MH11" s="17">
        <v>151.08886000000001</v>
      </c>
      <c r="MI11" s="17">
        <v>-9.78186</v>
      </c>
      <c r="MJ11" s="17">
        <v>142.46799999999999</v>
      </c>
      <c r="MK11" s="17">
        <v>145.40792999999999</v>
      </c>
      <c r="ML11" s="17">
        <v>151.08886000000001</v>
      </c>
      <c r="MM11" s="17">
        <v>-8.6208600000000004</v>
      </c>
      <c r="MN11" s="17">
        <v>146.64599999999999</v>
      </c>
      <c r="MO11" s="17">
        <v>145.84459000000001</v>
      </c>
      <c r="MP11" s="17">
        <v>151.54257999999999</v>
      </c>
      <c r="MQ11" s="17">
        <v>-4.8965800000000002</v>
      </c>
      <c r="MR11" s="17">
        <v>0</v>
      </c>
      <c r="MS11" s="17"/>
      <c r="MT11" s="17"/>
      <c r="MU11" s="17">
        <v>0</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5.8</v>
      </c>
      <c r="NU11" s="17">
        <v>6.5736800000000004</v>
      </c>
      <c r="NV11" s="17">
        <v>6.5736800000000004</v>
      </c>
      <c r="NW11" s="17">
        <v>-0.77368000000000003</v>
      </c>
      <c r="NX11" s="17">
        <v>1.8</v>
      </c>
      <c r="NY11" s="17">
        <v>6.8964100000000004</v>
      </c>
      <c r="NZ11" s="17">
        <v>6.8964100000000004</v>
      </c>
      <c r="OA11" s="17">
        <v>-5.0964099999999997</v>
      </c>
      <c r="OB11" s="17">
        <v>20</v>
      </c>
      <c r="OC11" s="17">
        <v>17.006799999999998</v>
      </c>
      <c r="OD11" s="17">
        <v>17.006799999999998</v>
      </c>
      <c r="OE11" s="17">
        <v>2.9931999999999999</v>
      </c>
      <c r="OF11" s="17">
        <v>0</v>
      </c>
      <c r="OG11" s="17"/>
      <c r="OH11" s="17"/>
      <c r="OI11" s="17">
        <v>0</v>
      </c>
      <c r="OJ11" s="17">
        <v>48.311</v>
      </c>
      <c r="OK11" s="17">
        <v>31.436</v>
      </c>
      <c r="OL11" s="17">
        <v>31.436</v>
      </c>
      <c r="OM11" s="17">
        <v>16.875</v>
      </c>
      <c r="ON11" s="17">
        <v>0</v>
      </c>
      <c r="OO11" s="17"/>
      <c r="OP11" s="17"/>
      <c r="OQ11" s="17">
        <v>0</v>
      </c>
      <c r="OR11" s="17">
        <v>2.2999999999999998</v>
      </c>
      <c r="OS11" s="17">
        <v>5.4539999999999997</v>
      </c>
      <c r="OT11" s="17">
        <v>5.4539999999999997</v>
      </c>
      <c r="OU11" s="17">
        <v>-3.1539999999999999</v>
      </c>
      <c r="OV11" s="17">
        <v>0</v>
      </c>
      <c r="OW11" s="17"/>
      <c r="OX11" s="17"/>
      <c r="OY11" s="17">
        <v>0</v>
      </c>
      <c r="OZ11" s="17">
        <v>20.3</v>
      </c>
      <c r="PA11" s="17">
        <v>19.436350000000001</v>
      </c>
      <c r="PB11" s="17">
        <v>19.436350000000001</v>
      </c>
      <c r="PC11" s="17">
        <v>0.86365000000000003</v>
      </c>
      <c r="PD11" s="17">
        <v>9.9</v>
      </c>
      <c r="PE11" s="17">
        <v>9.9830000000000005</v>
      </c>
      <c r="PF11" s="17">
        <v>9.9830000000000005</v>
      </c>
      <c r="PG11" s="17">
        <v>-8.3000000000000004E-2</v>
      </c>
      <c r="PH11" s="17">
        <v>5.3</v>
      </c>
      <c r="PI11" s="17">
        <v>5.67</v>
      </c>
      <c r="PJ11" s="17">
        <v>5.67</v>
      </c>
      <c r="PK11" s="17">
        <v>-0.37</v>
      </c>
      <c r="PL11" s="17">
        <v>0</v>
      </c>
      <c r="PM11" s="17"/>
      <c r="PN11" s="17"/>
      <c r="PO11" s="17">
        <v>0</v>
      </c>
      <c r="PP11" s="17">
        <v>1.9</v>
      </c>
      <c r="PQ11" s="17">
        <v>1.23</v>
      </c>
      <c r="PR11" s="17">
        <v>1.23</v>
      </c>
      <c r="PS11" s="17">
        <v>0.67</v>
      </c>
      <c r="PT11" s="17">
        <v>3.72</v>
      </c>
      <c r="PU11" s="17">
        <v>3.5</v>
      </c>
      <c r="PV11" s="17">
        <v>3.5</v>
      </c>
      <c r="PW11" s="17">
        <v>0.22</v>
      </c>
      <c r="PX11" s="17">
        <v>4.8</v>
      </c>
      <c r="PY11" s="17">
        <v>4</v>
      </c>
      <c r="PZ11" s="17">
        <v>4</v>
      </c>
      <c r="QA11" s="17">
        <v>0.8</v>
      </c>
      <c r="QB11" s="17">
        <v>20.399999999999999</v>
      </c>
      <c r="QC11" s="17">
        <v>20.274049999999999</v>
      </c>
      <c r="QD11" s="17">
        <v>20.274049999999999</v>
      </c>
      <c r="QE11" s="17">
        <v>0.12595000000000001</v>
      </c>
      <c r="QF11" s="17">
        <v>20</v>
      </c>
      <c r="QG11" s="17">
        <v>20</v>
      </c>
      <c r="QH11" s="17">
        <v>20</v>
      </c>
      <c r="QI11" s="17">
        <v>0</v>
      </c>
      <c r="QJ11" s="17">
        <v>18.899999999999999</v>
      </c>
      <c r="QK11" s="17">
        <v>9</v>
      </c>
      <c r="QL11" s="17">
        <v>9</v>
      </c>
      <c r="QM11" s="17">
        <v>9.9</v>
      </c>
      <c r="QN11" s="17">
        <v>3.4</v>
      </c>
      <c r="QO11" s="17">
        <v>3.5</v>
      </c>
      <c r="QP11" s="17">
        <v>3.5</v>
      </c>
      <c r="QQ11" s="17">
        <v>-0.1</v>
      </c>
      <c r="QR11" s="17">
        <v>18.600000000000001</v>
      </c>
      <c r="QS11" s="17">
        <v>17.006799999999998</v>
      </c>
      <c r="QT11" s="17">
        <v>17.006799999999998</v>
      </c>
      <c r="QU11" s="17">
        <v>1.5931999999999999</v>
      </c>
      <c r="QV11" s="17">
        <v>0</v>
      </c>
      <c r="QW11" s="17"/>
      <c r="QX11" s="17"/>
      <c r="QY11" s="17">
        <v>0</v>
      </c>
      <c r="QZ11" s="17">
        <v>0</v>
      </c>
      <c r="RA11" s="17"/>
      <c r="RB11" s="17"/>
      <c r="RC11" s="17">
        <v>0</v>
      </c>
      <c r="RD11" s="17">
        <v>10.1</v>
      </c>
      <c r="RE11" s="17">
        <v>5.7210000000000001</v>
      </c>
      <c r="RF11" s="17">
        <v>5.7210000000000001</v>
      </c>
      <c r="RG11" s="17">
        <v>4.3789999999999996</v>
      </c>
      <c r="RH11" s="17">
        <v>25.7</v>
      </c>
      <c r="RI11" s="17">
        <v>16.603000000000002</v>
      </c>
      <c r="RJ11" s="17">
        <v>16.603000000000002</v>
      </c>
      <c r="RK11" s="17">
        <v>9.0969999999999995</v>
      </c>
      <c r="RL11" s="17">
        <v>0</v>
      </c>
      <c r="RM11" s="17"/>
      <c r="RN11" s="17"/>
      <c r="RO11" s="17">
        <v>0</v>
      </c>
      <c r="RP11" s="17">
        <v>3.1</v>
      </c>
      <c r="RQ11" s="17">
        <v>3.3</v>
      </c>
      <c r="RR11" s="17">
        <v>3.3</v>
      </c>
      <c r="RS11" s="17">
        <v>-0.2</v>
      </c>
      <c r="RT11" s="17">
        <v>15.2</v>
      </c>
      <c r="RU11" s="17">
        <v>8.3685200000000002</v>
      </c>
      <c r="RV11" s="17"/>
      <c r="RW11" s="17">
        <v>15.2</v>
      </c>
      <c r="RX11" s="17">
        <v>3.04</v>
      </c>
      <c r="RY11" s="17">
        <v>2</v>
      </c>
      <c r="RZ11" s="17">
        <v>2</v>
      </c>
      <c r="SA11" s="17">
        <v>1.04</v>
      </c>
      <c r="SB11" s="17">
        <v>0.4</v>
      </c>
      <c r="SC11" s="17">
        <v>0.4</v>
      </c>
      <c r="SD11" s="17">
        <v>0.4</v>
      </c>
      <c r="SE11" s="17">
        <v>0</v>
      </c>
      <c r="SF11" s="17">
        <v>0</v>
      </c>
      <c r="SG11" s="17"/>
      <c r="SH11" s="17"/>
      <c r="SI11" s="17">
        <v>0</v>
      </c>
      <c r="SJ11" s="17">
        <v>19.8</v>
      </c>
      <c r="SK11" s="17">
        <v>12.05053</v>
      </c>
      <c r="SL11" s="17">
        <v>12.05053</v>
      </c>
      <c r="SM11" s="17">
        <v>7.7494699999999996</v>
      </c>
      <c r="SN11" s="17">
        <v>11.7</v>
      </c>
      <c r="SO11" s="17">
        <v>7.2</v>
      </c>
      <c r="SP11" s="17">
        <v>7.2</v>
      </c>
      <c r="SQ11" s="17">
        <v>4.5</v>
      </c>
      <c r="SR11" s="17">
        <v>19.8</v>
      </c>
      <c r="SS11" s="17">
        <v>19.436350000000001</v>
      </c>
      <c r="ST11" s="17">
        <v>19.436350000000001</v>
      </c>
      <c r="SU11" s="17">
        <v>0.36364999999999997</v>
      </c>
      <c r="SV11" s="17">
        <v>20.2</v>
      </c>
      <c r="SW11" s="17">
        <v>19.436350000000001</v>
      </c>
      <c r="SX11" s="17">
        <v>19.436350000000001</v>
      </c>
      <c r="SY11" s="17">
        <v>0.76365000000000005</v>
      </c>
      <c r="SZ11" s="17">
        <v>20</v>
      </c>
      <c r="TA11" s="17">
        <v>18.46453</v>
      </c>
      <c r="TB11" s="17">
        <v>18.46453</v>
      </c>
      <c r="TC11" s="17">
        <v>1.5354699999999999</v>
      </c>
      <c r="TD11" s="17">
        <v>6.3</v>
      </c>
      <c r="TE11" s="17">
        <v>7.5659999999999998</v>
      </c>
      <c r="TF11" s="17">
        <v>7.5659999999999998</v>
      </c>
      <c r="TG11" s="17">
        <v>-1.266</v>
      </c>
      <c r="TH11" s="17">
        <v>5.7</v>
      </c>
      <c r="TI11" s="17">
        <v>24.338000000000001</v>
      </c>
      <c r="TJ11" s="17">
        <v>24.338000000000001</v>
      </c>
      <c r="TK11" s="17">
        <v>-18.638000000000002</v>
      </c>
      <c r="TL11" s="17">
        <v>0</v>
      </c>
      <c r="TM11" s="17"/>
      <c r="TN11" s="17"/>
      <c r="TO11" s="17">
        <v>0</v>
      </c>
      <c r="TP11" s="17">
        <v>30</v>
      </c>
      <c r="TQ11" s="17">
        <v>31.536999999999999</v>
      </c>
      <c r="TR11" s="17">
        <v>31.536999999999999</v>
      </c>
      <c r="TS11" s="17">
        <v>-1.5369999999999999</v>
      </c>
      <c r="TT11" s="17">
        <v>90.5</v>
      </c>
      <c r="TU11" s="17">
        <v>46.279000000000003</v>
      </c>
      <c r="TV11" s="17">
        <v>46.279000000000003</v>
      </c>
      <c r="TW11" s="17">
        <v>44.220999999999997</v>
      </c>
      <c r="TX11" s="17">
        <v>3.1</v>
      </c>
      <c r="TY11" s="17">
        <v>0.74299999999999999</v>
      </c>
      <c r="TZ11" s="17">
        <v>0.74299999999999999</v>
      </c>
      <c r="UA11" s="17">
        <v>2.3570000000000002</v>
      </c>
      <c r="UB11" s="17">
        <v>0.9</v>
      </c>
      <c r="UC11" s="17">
        <v>0.83499999999999996</v>
      </c>
      <c r="UD11" s="17">
        <v>0.83499999999999996</v>
      </c>
      <c r="UE11" s="17">
        <v>6.5000000000000002E-2</v>
      </c>
      <c r="UF11" s="17">
        <v>0</v>
      </c>
      <c r="UG11" s="17"/>
      <c r="UH11" s="17"/>
      <c r="UI11" s="17">
        <v>0</v>
      </c>
      <c r="UJ11" s="17">
        <v>21</v>
      </c>
      <c r="UK11" s="17">
        <v>19.436350000000001</v>
      </c>
      <c r="UL11" s="17">
        <v>19.436350000000001</v>
      </c>
      <c r="UM11" s="17">
        <v>1.56365</v>
      </c>
      <c r="UN11" s="17">
        <v>7.8</v>
      </c>
      <c r="UO11" s="17">
        <v>8</v>
      </c>
      <c r="UP11" s="17">
        <v>8</v>
      </c>
      <c r="UQ11" s="17">
        <v>-0.2</v>
      </c>
      <c r="UR11" s="17">
        <v>0</v>
      </c>
      <c r="US11" s="17">
        <v>7.7</v>
      </c>
      <c r="UT11" s="17">
        <v>7.7</v>
      </c>
      <c r="UU11" s="17">
        <v>-7.7</v>
      </c>
      <c r="UV11" s="17">
        <v>20.399999999999999</v>
      </c>
      <c r="UW11" s="17">
        <v>19.436350000000001</v>
      </c>
      <c r="UX11" s="17">
        <v>19.436350000000001</v>
      </c>
      <c r="UY11" s="17">
        <v>0.96365000000000001</v>
      </c>
      <c r="UZ11" s="17">
        <v>20.399999999999999</v>
      </c>
      <c r="VA11" s="17">
        <v>19.436350000000001</v>
      </c>
      <c r="VB11" s="17">
        <v>19.436350000000001</v>
      </c>
      <c r="VC11" s="17">
        <v>0.96365000000000001</v>
      </c>
      <c r="VD11" s="17">
        <v>20.100000000000001</v>
      </c>
      <c r="VE11" s="17">
        <v>19.436350000000001</v>
      </c>
      <c r="VF11" s="17">
        <v>19.436350000000001</v>
      </c>
      <c r="VG11" s="17">
        <v>0.66364999999999996</v>
      </c>
      <c r="VH11" s="17">
        <v>1.7</v>
      </c>
      <c r="VI11" s="17">
        <v>3.6640000000000001</v>
      </c>
      <c r="VJ11" s="17">
        <v>3.6640000000000001</v>
      </c>
      <c r="VK11" s="17">
        <v>-1.964</v>
      </c>
      <c r="VL11" s="17">
        <v>0</v>
      </c>
      <c r="VM11" s="17"/>
      <c r="VN11" s="17"/>
      <c r="VO11" s="17">
        <v>0</v>
      </c>
      <c r="VP11" s="17">
        <v>0</v>
      </c>
      <c r="VQ11" s="17"/>
      <c r="VR11" s="17"/>
      <c r="VS11" s="17">
        <v>0</v>
      </c>
      <c r="VT11" s="17">
        <v>0</v>
      </c>
      <c r="VU11" s="17"/>
      <c r="VV11" s="17"/>
      <c r="VW11" s="17">
        <v>0</v>
      </c>
      <c r="VX11" s="17">
        <v>0</v>
      </c>
      <c r="VY11" s="17"/>
      <c r="VZ11" s="17"/>
      <c r="WA11" s="17">
        <v>0</v>
      </c>
      <c r="WB11" s="17">
        <v>25.289000000000001</v>
      </c>
      <c r="WC11" s="17">
        <v>11.313000000000001</v>
      </c>
      <c r="WD11" s="17">
        <v>11.313000000000001</v>
      </c>
      <c r="WE11" s="17">
        <v>13.976000000000001</v>
      </c>
      <c r="WF11" s="17">
        <v>23.516999999999999</v>
      </c>
      <c r="WG11" s="17">
        <v>6.6920000000000002</v>
      </c>
      <c r="WH11" s="17">
        <v>6.6920000000000002</v>
      </c>
      <c r="WI11" s="17">
        <v>16.824999999999999</v>
      </c>
      <c r="WJ11" s="17">
        <v>0</v>
      </c>
      <c r="WK11" s="17"/>
      <c r="WL11" s="17"/>
      <c r="WM11" s="17">
        <v>0</v>
      </c>
      <c r="WN11" s="17">
        <v>2.9</v>
      </c>
      <c r="WO11" s="17">
        <v>2.9009999999999998</v>
      </c>
      <c r="WP11" s="17">
        <v>2.9009999999999998</v>
      </c>
      <c r="WQ11" s="17">
        <v>-1E-3</v>
      </c>
      <c r="WR11" s="17">
        <v>1.1000000000000001</v>
      </c>
      <c r="WS11" s="17"/>
      <c r="WT11" s="17"/>
      <c r="WU11" s="17">
        <v>1.1000000000000001</v>
      </c>
      <c r="WV11" s="17">
        <v>2.4</v>
      </c>
      <c r="WW11" s="17">
        <v>2.4</v>
      </c>
      <c r="WX11" s="17">
        <v>2.4</v>
      </c>
      <c r="WY11" s="17">
        <v>0</v>
      </c>
      <c r="WZ11" s="17">
        <v>1.2</v>
      </c>
      <c r="XA11" s="17">
        <v>1.4</v>
      </c>
      <c r="XB11" s="17">
        <v>1.4</v>
      </c>
      <c r="XC11" s="17">
        <v>-0.2</v>
      </c>
      <c r="XD11" s="17">
        <v>0</v>
      </c>
      <c r="XE11" s="17"/>
      <c r="XF11" s="17"/>
      <c r="XG11" s="17">
        <v>0</v>
      </c>
      <c r="XH11" s="17">
        <v>8.4</v>
      </c>
      <c r="XI11" s="17">
        <v>6.6</v>
      </c>
      <c r="XJ11" s="17">
        <v>6.6</v>
      </c>
      <c r="XK11" s="17">
        <v>1.8</v>
      </c>
      <c r="XL11" s="17">
        <v>20</v>
      </c>
      <c r="XM11" s="17">
        <v>18.46453</v>
      </c>
      <c r="XN11" s="17">
        <v>18.46453</v>
      </c>
      <c r="XO11" s="17">
        <v>1.5354699999999999</v>
      </c>
      <c r="XP11" s="17">
        <v>8.6</v>
      </c>
      <c r="XQ11" s="17">
        <v>10.8</v>
      </c>
      <c r="XR11" s="17">
        <v>10.8</v>
      </c>
      <c r="XS11" s="17">
        <v>-2.2000000000000002</v>
      </c>
      <c r="XT11" s="17">
        <v>27.8</v>
      </c>
      <c r="XU11" s="17">
        <v>28</v>
      </c>
      <c r="XV11" s="17">
        <v>28</v>
      </c>
      <c r="XW11" s="17">
        <v>-0.2</v>
      </c>
      <c r="XX11" s="17">
        <v>33</v>
      </c>
      <c r="XY11" s="17">
        <v>28</v>
      </c>
      <c r="XZ11" s="17">
        <v>28</v>
      </c>
      <c r="YA11" s="17">
        <v>5</v>
      </c>
      <c r="YB11" s="17">
        <v>14</v>
      </c>
      <c r="YC11" s="17">
        <v>14</v>
      </c>
      <c r="YD11" s="17">
        <v>14</v>
      </c>
      <c r="YE11" s="17">
        <v>0</v>
      </c>
      <c r="YF11" s="17">
        <v>19.100000000000001</v>
      </c>
      <c r="YG11" s="17">
        <v>19</v>
      </c>
      <c r="YH11" s="17">
        <v>19</v>
      </c>
      <c r="YI11" s="17">
        <v>0.1</v>
      </c>
      <c r="YJ11" s="17">
        <v>8.35</v>
      </c>
      <c r="YK11" s="17">
        <v>10</v>
      </c>
      <c r="YL11" s="17">
        <v>10</v>
      </c>
      <c r="YM11" s="17">
        <v>-1.65</v>
      </c>
      <c r="YN11" s="17">
        <v>10.91</v>
      </c>
      <c r="YO11" s="17">
        <v>11</v>
      </c>
      <c r="YP11" s="17">
        <v>11</v>
      </c>
      <c r="YQ11" s="17">
        <v>-0.09</v>
      </c>
      <c r="YR11" s="17">
        <v>23.95</v>
      </c>
      <c r="YS11" s="17">
        <v>20</v>
      </c>
      <c r="YT11" s="17">
        <v>20</v>
      </c>
      <c r="YU11" s="17">
        <v>3.95</v>
      </c>
    </row>
    <row r="12" spans="1:671" ht="24" customHeight="1" x14ac:dyDescent="0.25">
      <c r="A12" s="1"/>
      <c r="B12" s="16" t="s">
        <v>84</v>
      </c>
      <c r="C12" s="16" t="s">
        <v>795</v>
      </c>
      <c r="D12" s="17">
        <v>207.3</v>
      </c>
      <c r="E12" s="17">
        <v>203.40136000000001</v>
      </c>
      <c r="F12" s="17">
        <v>203.40136000000001</v>
      </c>
      <c r="G12" s="17">
        <v>3.8986399999999999</v>
      </c>
      <c r="H12" s="17">
        <v>628.5</v>
      </c>
      <c r="I12" s="17">
        <v>631.22380999999996</v>
      </c>
      <c r="J12" s="17">
        <v>631.22380999999996</v>
      </c>
      <c r="K12" s="17">
        <v>-2.7238099999999998</v>
      </c>
      <c r="L12" s="17">
        <v>214.4</v>
      </c>
      <c r="M12" s="17">
        <v>205.54787999999999</v>
      </c>
      <c r="N12" s="17">
        <v>205.54787999999999</v>
      </c>
      <c r="O12" s="17">
        <v>8.8521199999999993</v>
      </c>
      <c r="P12" s="17"/>
      <c r="Q12" s="17"/>
      <c r="R12" s="17"/>
      <c r="S12" s="17">
        <v>0</v>
      </c>
      <c r="T12" s="17"/>
      <c r="U12" s="17"/>
      <c r="V12" s="17"/>
      <c r="W12" s="17">
        <v>0</v>
      </c>
      <c r="X12" s="17">
        <v>92.2</v>
      </c>
      <c r="Y12" s="17">
        <v>91.867829999999998</v>
      </c>
      <c r="Z12" s="17">
        <v>91.867829999999998</v>
      </c>
      <c r="AA12" s="17">
        <v>0.33217000000000002</v>
      </c>
      <c r="AB12" s="17">
        <v>246.8</v>
      </c>
      <c r="AC12" s="17">
        <v>240.00620000000001</v>
      </c>
      <c r="AD12" s="17">
        <v>240.00452999999999</v>
      </c>
      <c r="AE12" s="17">
        <v>6.7954699999999999</v>
      </c>
      <c r="AF12" s="17"/>
      <c r="AG12" s="17"/>
      <c r="AH12" s="17"/>
      <c r="AI12" s="17">
        <v>0</v>
      </c>
      <c r="AJ12" s="17"/>
      <c r="AK12" s="17"/>
      <c r="AL12" s="17"/>
      <c r="AM12" s="17">
        <v>0</v>
      </c>
      <c r="AN12" s="17"/>
      <c r="AO12" s="17"/>
      <c r="AP12" s="17"/>
      <c r="AQ12" s="17">
        <v>0</v>
      </c>
      <c r="AR12" s="17">
        <v>0</v>
      </c>
      <c r="AS12" s="17"/>
      <c r="AT12" s="17"/>
      <c r="AU12" s="17">
        <v>0</v>
      </c>
      <c r="AV12" s="17">
        <v>0</v>
      </c>
      <c r="AW12" s="17"/>
      <c r="AX12" s="17"/>
      <c r="AY12" s="17">
        <v>0</v>
      </c>
      <c r="AZ12" s="17"/>
      <c r="BA12" s="17"/>
      <c r="BB12" s="17"/>
      <c r="BC12" s="17">
        <v>0</v>
      </c>
      <c r="BD12" s="17">
        <v>0</v>
      </c>
      <c r="BE12" s="17"/>
      <c r="BF12" s="17">
        <v>87.538619999999995</v>
      </c>
      <c r="BG12" s="17">
        <v>-87.538619999999995</v>
      </c>
      <c r="BH12" s="17"/>
      <c r="BI12" s="17"/>
      <c r="BJ12" s="17"/>
      <c r="BK12" s="17">
        <v>0</v>
      </c>
      <c r="BL12" s="17">
        <v>540.1</v>
      </c>
      <c r="BM12" s="17">
        <v>557.29154000000005</v>
      </c>
      <c r="BN12" s="17">
        <v>557.21216000000004</v>
      </c>
      <c r="BO12" s="17">
        <v>-17.112159999999999</v>
      </c>
      <c r="BP12" s="17">
        <v>10.1</v>
      </c>
      <c r="BQ12" s="17">
        <v>3.45607</v>
      </c>
      <c r="BR12" s="17">
        <v>3.45607</v>
      </c>
      <c r="BS12" s="17">
        <v>6.6439300000000001</v>
      </c>
      <c r="BT12" s="17"/>
      <c r="BU12" s="17"/>
      <c r="BV12" s="17"/>
      <c r="BW12" s="17">
        <v>0</v>
      </c>
      <c r="BX12" s="17"/>
      <c r="BY12" s="17"/>
      <c r="BZ12" s="17"/>
      <c r="CA12" s="17">
        <v>0</v>
      </c>
      <c r="CB12" s="17"/>
      <c r="CC12" s="17"/>
      <c r="CD12" s="17"/>
      <c r="CE12" s="17">
        <v>0</v>
      </c>
      <c r="CF12" s="17"/>
      <c r="CG12" s="17"/>
      <c r="CH12" s="17"/>
      <c r="CI12" s="17">
        <v>0</v>
      </c>
      <c r="CJ12" s="17">
        <v>173.4</v>
      </c>
      <c r="CK12" s="17">
        <v>164.06706</v>
      </c>
      <c r="CL12" s="17">
        <v>164.06704999999999</v>
      </c>
      <c r="CM12" s="17">
        <v>9.3329500000000003</v>
      </c>
      <c r="CN12" s="17">
        <v>7.5</v>
      </c>
      <c r="CO12" s="17">
        <v>5.1336000000000004</v>
      </c>
      <c r="CP12" s="17">
        <v>5.1336000000000004</v>
      </c>
      <c r="CQ12" s="17">
        <v>2.3664000000000001</v>
      </c>
      <c r="CR12" s="17">
        <v>5.5</v>
      </c>
      <c r="CS12" s="17">
        <v>2.8178999999999998</v>
      </c>
      <c r="CT12" s="17">
        <v>2.8178999999999998</v>
      </c>
      <c r="CU12" s="17">
        <v>2.6821000000000002</v>
      </c>
      <c r="CV12" s="17">
        <v>0</v>
      </c>
      <c r="CW12" s="17"/>
      <c r="CX12" s="17"/>
      <c r="CY12" s="17">
        <v>0</v>
      </c>
      <c r="CZ12" s="17">
        <v>6.7</v>
      </c>
      <c r="DA12" s="17">
        <v>6.8787000000000003</v>
      </c>
      <c r="DB12" s="17">
        <v>6.8787000000000003</v>
      </c>
      <c r="DC12" s="17">
        <v>-0.1787</v>
      </c>
      <c r="DD12" s="17">
        <v>12.3</v>
      </c>
      <c r="DE12" s="17">
        <v>14.933920000000001</v>
      </c>
      <c r="DF12" s="17">
        <v>10.4594</v>
      </c>
      <c r="DG12" s="17">
        <v>1.8406</v>
      </c>
      <c r="DH12" s="17">
        <v>80.2</v>
      </c>
      <c r="DI12" s="17">
        <v>81.788359999999997</v>
      </c>
      <c r="DJ12" s="17">
        <v>57.279470000000003</v>
      </c>
      <c r="DK12" s="17">
        <v>22.920529999999999</v>
      </c>
      <c r="DL12" s="17"/>
      <c r="DM12" s="17"/>
      <c r="DN12" s="17"/>
      <c r="DO12" s="17">
        <v>0</v>
      </c>
      <c r="DP12" s="17"/>
      <c r="DQ12" s="17"/>
      <c r="DR12" s="17"/>
      <c r="DS12" s="17">
        <v>0</v>
      </c>
      <c r="DT12" s="17"/>
      <c r="DU12" s="17"/>
      <c r="DV12" s="17"/>
      <c r="DW12" s="17">
        <v>0</v>
      </c>
      <c r="DX12" s="17"/>
      <c r="DY12" s="17"/>
      <c r="DZ12" s="17"/>
      <c r="EA12" s="17">
        <v>0</v>
      </c>
      <c r="EB12" s="17">
        <v>111</v>
      </c>
      <c r="EC12" s="17">
        <v>112.46647</v>
      </c>
      <c r="ED12" s="17">
        <v>112.46647</v>
      </c>
      <c r="EE12" s="17">
        <v>-1.4664699999999999</v>
      </c>
      <c r="EF12" s="17">
        <v>220.2</v>
      </c>
      <c r="EG12" s="17">
        <v>220.69499999999999</v>
      </c>
      <c r="EH12" s="17">
        <v>220.69499999999999</v>
      </c>
      <c r="EI12" s="17">
        <v>-0.495</v>
      </c>
      <c r="EJ12" s="17"/>
      <c r="EK12" s="17"/>
      <c r="EL12" s="17"/>
      <c r="EM12" s="17">
        <v>0</v>
      </c>
      <c r="EN12" s="17"/>
      <c r="EO12" s="17"/>
      <c r="EP12" s="17"/>
      <c r="EQ12" s="17">
        <v>0</v>
      </c>
      <c r="ER12" s="17"/>
      <c r="ES12" s="17"/>
      <c r="ET12" s="17"/>
      <c r="EU12" s="17">
        <v>0</v>
      </c>
      <c r="EV12" s="17">
        <v>6.5</v>
      </c>
      <c r="EW12" s="17">
        <v>6.39</v>
      </c>
      <c r="EX12" s="17">
        <v>6.39</v>
      </c>
      <c r="EY12" s="17">
        <v>0.11</v>
      </c>
      <c r="EZ12" s="17">
        <v>450.6</v>
      </c>
      <c r="FA12" s="17">
        <v>449.28084999999999</v>
      </c>
      <c r="FB12" s="17">
        <v>457.09426000000002</v>
      </c>
      <c r="FC12" s="17">
        <v>-6.4942599999999997</v>
      </c>
      <c r="FD12" s="17">
        <v>80.900000000000006</v>
      </c>
      <c r="FE12" s="17">
        <v>67.634129999999999</v>
      </c>
      <c r="FF12" s="17">
        <v>67.634129999999999</v>
      </c>
      <c r="FG12" s="17">
        <v>13.26587</v>
      </c>
      <c r="FH12" s="17">
        <v>123.77808</v>
      </c>
      <c r="FI12" s="17">
        <v>135.72581</v>
      </c>
      <c r="FJ12" s="17">
        <v>149.98721</v>
      </c>
      <c r="FK12" s="17">
        <v>-26.209129999999998</v>
      </c>
      <c r="FL12" s="17">
        <v>42.288200000000003</v>
      </c>
      <c r="FM12" s="17">
        <v>41.89893</v>
      </c>
      <c r="FN12" s="17">
        <v>41.89893</v>
      </c>
      <c r="FO12" s="17">
        <v>0.38927</v>
      </c>
      <c r="FP12" s="17">
        <v>18.2</v>
      </c>
      <c r="FQ12" s="17">
        <v>19.21088</v>
      </c>
      <c r="FR12" s="17">
        <v>19.21088</v>
      </c>
      <c r="FS12" s="17">
        <v>-1.01088</v>
      </c>
      <c r="FT12" s="17">
        <v>18.8</v>
      </c>
      <c r="FU12" s="17">
        <v>18.46453</v>
      </c>
      <c r="FV12" s="17">
        <v>18.46453</v>
      </c>
      <c r="FW12" s="17">
        <v>0.33546999999999999</v>
      </c>
      <c r="FX12" s="17">
        <v>89</v>
      </c>
      <c r="FY12" s="17">
        <v>87.773570000000007</v>
      </c>
      <c r="FZ12" s="17">
        <v>87.773570000000007</v>
      </c>
      <c r="GA12" s="17">
        <v>1.2264299999999999</v>
      </c>
      <c r="GB12" s="17">
        <v>172.6</v>
      </c>
      <c r="GC12" s="17">
        <v>174.42857000000001</v>
      </c>
      <c r="GD12" s="17">
        <v>174.42857000000001</v>
      </c>
      <c r="GE12" s="17">
        <v>-1.82857</v>
      </c>
      <c r="GF12" s="17">
        <v>172.4</v>
      </c>
      <c r="GG12" s="17">
        <v>174.42857000000001</v>
      </c>
      <c r="GH12" s="17">
        <v>174.42857000000001</v>
      </c>
      <c r="GI12" s="17">
        <v>-2.0285700000000002</v>
      </c>
      <c r="GJ12" s="17">
        <v>176.3</v>
      </c>
      <c r="GK12" s="17">
        <v>174.95238000000001</v>
      </c>
      <c r="GL12" s="17">
        <v>174.95238000000001</v>
      </c>
      <c r="GM12" s="17">
        <v>1.34762</v>
      </c>
      <c r="GN12" s="17">
        <v>109.8</v>
      </c>
      <c r="GO12" s="17">
        <v>110.48202000000001</v>
      </c>
      <c r="GP12" s="17">
        <v>110.48202000000001</v>
      </c>
      <c r="GQ12" s="17">
        <v>-0.68201999999999996</v>
      </c>
      <c r="GR12" s="17">
        <v>21.2</v>
      </c>
      <c r="GS12" s="17">
        <v>4.1194699999999997</v>
      </c>
      <c r="GT12" s="17"/>
      <c r="GU12" s="17">
        <v>21.2</v>
      </c>
      <c r="GV12" s="17">
        <v>45.6</v>
      </c>
      <c r="GW12" s="17">
        <v>22.237110000000001</v>
      </c>
      <c r="GX12" s="17">
        <v>38.270820000000001</v>
      </c>
      <c r="GY12" s="17">
        <v>7.32918</v>
      </c>
      <c r="GZ12" s="17">
        <v>2.1</v>
      </c>
      <c r="HA12" s="17">
        <v>2.05864</v>
      </c>
      <c r="HB12" s="17">
        <v>2.05864</v>
      </c>
      <c r="HC12" s="17">
        <v>4.1360000000000001E-2</v>
      </c>
      <c r="HD12" s="17">
        <v>31.3</v>
      </c>
      <c r="HE12" s="17">
        <v>30.300550000000001</v>
      </c>
      <c r="HF12" s="17">
        <v>30.300550000000001</v>
      </c>
      <c r="HG12" s="17">
        <v>0.99944999999999995</v>
      </c>
      <c r="HH12" s="17">
        <v>86.5</v>
      </c>
      <c r="HI12" s="17">
        <v>87.357919999999993</v>
      </c>
      <c r="HJ12" s="17">
        <v>34.014890000000001</v>
      </c>
      <c r="HK12" s="17">
        <v>52.485109999999999</v>
      </c>
      <c r="HL12" s="17"/>
      <c r="HM12" s="17"/>
      <c r="HN12" s="17"/>
      <c r="HO12" s="17">
        <v>0</v>
      </c>
      <c r="HP12" s="17"/>
      <c r="HQ12" s="17"/>
      <c r="HR12" s="17"/>
      <c r="HS12" s="17">
        <v>0</v>
      </c>
      <c r="HT12" s="17">
        <v>0</v>
      </c>
      <c r="HU12" s="17">
        <v>24.14922</v>
      </c>
      <c r="HV12" s="17"/>
      <c r="HW12" s="17">
        <v>0</v>
      </c>
      <c r="HX12" s="17"/>
      <c r="HY12" s="17"/>
      <c r="HZ12" s="17"/>
      <c r="IA12" s="17">
        <v>0</v>
      </c>
      <c r="IB12" s="17"/>
      <c r="IC12" s="17"/>
      <c r="ID12" s="17"/>
      <c r="IE12" s="17">
        <v>0</v>
      </c>
      <c r="IF12" s="17">
        <v>0</v>
      </c>
      <c r="IG12" s="17"/>
      <c r="IH12" s="17"/>
      <c r="II12" s="17">
        <v>0</v>
      </c>
      <c r="IJ12" s="17"/>
      <c r="IK12" s="17"/>
      <c r="IL12" s="17"/>
      <c r="IM12" s="17">
        <v>0</v>
      </c>
      <c r="IN12" s="17"/>
      <c r="IO12" s="17"/>
      <c r="IP12" s="17"/>
      <c r="IQ12" s="17">
        <v>0</v>
      </c>
      <c r="IR12" s="17"/>
      <c r="IS12" s="17"/>
      <c r="IT12" s="17"/>
      <c r="IU12" s="17">
        <v>0</v>
      </c>
      <c r="IV12" s="17">
        <v>128.9</v>
      </c>
      <c r="IW12" s="17">
        <v>132.83837</v>
      </c>
      <c r="IX12" s="17">
        <v>132.83837</v>
      </c>
      <c r="IY12" s="17">
        <v>-3.9383699999999999</v>
      </c>
      <c r="IZ12" s="17">
        <v>129.6</v>
      </c>
      <c r="JA12" s="17">
        <v>169.608</v>
      </c>
      <c r="JB12" s="17">
        <v>169.608</v>
      </c>
      <c r="JC12" s="17">
        <v>-40.008000000000003</v>
      </c>
      <c r="JD12" s="17">
        <v>129.6</v>
      </c>
      <c r="JE12" s="17">
        <v>169.608</v>
      </c>
      <c r="JF12" s="17">
        <v>169.608</v>
      </c>
      <c r="JG12" s="17">
        <v>-40.008000000000003</v>
      </c>
      <c r="JH12" s="17">
        <v>129.1</v>
      </c>
      <c r="JI12" s="17">
        <v>169.608</v>
      </c>
      <c r="JJ12" s="17">
        <v>169.608</v>
      </c>
      <c r="JK12" s="17">
        <v>-40.508000000000003</v>
      </c>
      <c r="JL12" s="17">
        <v>225.6</v>
      </c>
      <c r="JM12" s="17">
        <v>255.17599999999999</v>
      </c>
      <c r="JN12" s="17">
        <v>255.17599999999999</v>
      </c>
      <c r="JO12" s="17">
        <v>-29.576000000000001</v>
      </c>
      <c r="JP12" s="17">
        <v>73</v>
      </c>
      <c r="JQ12" s="17">
        <v>73.261340000000004</v>
      </c>
      <c r="JR12" s="17">
        <v>70.921970000000002</v>
      </c>
      <c r="JS12" s="17">
        <v>2.07803</v>
      </c>
      <c r="JT12" s="17">
        <v>35.9</v>
      </c>
      <c r="JU12" s="17">
        <v>36.740670000000001</v>
      </c>
      <c r="JV12" s="17">
        <v>35.56747</v>
      </c>
      <c r="JW12" s="17">
        <v>0.33252999999999999</v>
      </c>
      <c r="JX12" s="17"/>
      <c r="JY12" s="17"/>
      <c r="JZ12" s="17"/>
      <c r="KA12" s="17">
        <v>0</v>
      </c>
      <c r="KB12" s="17"/>
      <c r="KC12" s="17"/>
      <c r="KD12" s="17"/>
      <c r="KE12" s="17">
        <v>0</v>
      </c>
      <c r="KF12" s="17"/>
      <c r="KG12" s="17"/>
      <c r="KH12" s="17"/>
      <c r="KI12" s="17">
        <v>0</v>
      </c>
      <c r="KJ12" s="17">
        <v>26.1</v>
      </c>
      <c r="KK12" s="17"/>
      <c r="KL12" s="17"/>
      <c r="KM12" s="17">
        <v>26.1</v>
      </c>
      <c r="KN12" s="17"/>
      <c r="KO12" s="17"/>
      <c r="KP12" s="17"/>
      <c r="KQ12" s="17">
        <v>0</v>
      </c>
      <c r="KR12" s="17"/>
      <c r="KS12" s="17"/>
      <c r="KT12" s="17"/>
      <c r="KU12" s="17">
        <v>0</v>
      </c>
      <c r="KV12" s="17">
        <v>2</v>
      </c>
      <c r="KW12" s="17">
        <v>1.7806200000000001</v>
      </c>
      <c r="KX12" s="17">
        <v>1.7806200000000001</v>
      </c>
      <c r="KY12" s="17">
        <v>0.21937999999999999</v>
      </c>
      <c r="KZ12" s="17">
        <v>65.14</v>
      </c>
      <c r="LA12" s="17">
        <v>67.971170000000001</v>
      </c>
      <c r="LB12" s="17">
        <v>41.194650000000003</v>
      </c>
      <c r="LC12" s="17">
        <v>23.945350000000001</v>
      </c>
      <c r="LD12" s="17">
        <v>132.233</v>
      </c>
      <c r="LE12" s="17">
        <v>125.8177</v>
      </c>
      <c r="LF12" s="17">
        <v>133.16031000000001</v>
      </c>
      <c r="LG12" s="17">
        <v>-0.92730999999999997</v>
      </c>
      <c r="LH12" s="17">
        <v>64.13</v>
      </c>
      <c r="LI12" s="17">
        <v>67.199219999999997</v>
      </c>
      <c r="LJ12" s="17">
        <v>67.199219999999997</v>
      </c>
      <c r="LK12" s="17">
        <v>-3.0692200000000001</v>
      </c>
      <c r="LL12" s="17">
        <v>78.522999999999996</v>
      </c>
      <c r="LM12" s="17">
        <v>78.567999999999998</v>
      </c>
      <c r="LN12" s="17">
        <v>78.567999999999998</v>
      </c>
      <c r="LO12" s="17">
        <v>-4.4999999999999998E-2</v>
      </c>
      <c r="LP12" s="17">
        <v>0</v>
      </c>
      <c r="LQ12" s="17">
        <v>29.980560000000001</v>
      </c>
      <c r="LR12" s="17">
        <v>29.980560000000001</v>
      </c>
      <c r="LS12" s="17">
        <v>-29.980560000000001</v>
      </c>
      <c r="LT12" s="17"/>
      <c r="LU12" s="17"/>
      <c r="LV12" s="17"/>
      <c r="LW12" s="17">
        <v>0</v>
      </c>
      <c r="LX12" s="17"/>
      <c r="LY12" s="17"/>
      <c r="LZ12" s="17"/>
      <c r="MA12" s="17">
        <v>0</v>
      </c>
      <c r="MB12" s="17"/>
      <c r="MC12" s="17"/>
      <c r="MD12" s="17"/>
      <c r="ME12" s="17">
        <v>0</v>
      </c>
      <c r="MF12" s="17">
        <v>140.91399999999999</v>
      </c>
      <c r="MG12" s="17">
        <v>145.40792999999999</v>
      </c>
      <c r="MH12" s="17">
        <v>151.08886000000001</v>
      </c>
      <c r="MI12" s="17">
        <v>-10.174860000000001</v>
      </c>
      <c r="MJ12" s="17">
        <v>142.04300000000001</v>
      </c>
      <c r="MK12" s="17">
        <v>145.40792999999999</v>
      </c>
      <c r="ML12" s="17">
        <v>151.08886000000001</v>
      </c>
      <c r="MM12" s="17">
        <v>-9.0458599999999993</v>
      </c>
      <c r="MN12" s="17">
        <v>145.934</v>
      </c>
      <c r="MO12" s="17">
        <v>145.84459000000001</v>
      </c>
      <c r="MP12" s="17">
        <v>151.54257999999999</v>
      </c>
      <c r="MQ12" s="17">
        <v>-5.6085799999999999</v>
      </c>
      <c r="MR12" s="17">
        <v>0</v>
      </c>
      <c r="MS12" s="17"/>
      <c r="MT12" s="17"/>
      <c r="MU12" s="17">
        <v>0</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5.8</v>
      </c>
      <c r="NU12" s="17">
        <v>6.5736800000000004</v>
      </c>
      <c r="NV12" s="17">
        <v>6.5736800000000004</v>
      </c>
      <c r="NW12" s="17">
        <v>-0.77368000000000003</v>
      </c>
      <c r="NX12" s="17">
        <v>1.8</v>
      </c>
      <c r="NY12" s="17">
        <v>6.8964100000000004</v>
      </c>
      <c r="NZ12" s="17">
        <v>6.8964100000000004</v>
      </c>
      <c r="OA12" s="17">
        <v>-5.0964099999999997</v>
      </c>
      <c r="OB12" s="17">
        <v>20</v>
      </c>
      <c r="OC12" s="17">
        <v>17.006799999999998</v>
      </c>
      <c r="OD12" s="17">
        <v>17.006799999999998</v>
      </c>
      <c r="OE12" s="17">
        <v>2.9931999999999999</v>
      </c>
      <c r="OF12" s="17">
        <v>0</v>
      </c>
      <c r="OG12" s="17"/>
      <c r="OH12" s="17"/>
      <c r="OI12" s="17">
        <v>0</v>
      </c>
      <c r="OJ12" s="17">
        <v>67.763000000000005</v>
      </c>
      <c r="OK12" s="17">
        <v>33.643000000000001</v>
      </c>
      <c r="OL12" s="17">
        <v>33.643000000000001</v>
      </c>
      <c r="OM12" s="17">
        <v>34.119999999999997</v>
      </c>
      <c r="ON12" s="17">
        <v>0</v>
      </c>
      <c r="OO12" s="17"/>
      <c r="OP12" s="17"/>
      <c r="OQ12" s="17">
        <v>0</v>
      </c>
      <c r="OR12" s="17">
        <v>1.7</v>
      </c>
      <c r="OS12" s="17">
        <v>5.4160000000000004</v>
      </c>
      <c r="OT12" s="17">
        <v>5.4160000000000004</v>
      </c>
      <c r="OU12" s="17">
        <v>-3.7160000000000002</v>
      </c>
      <c r="OV12" s="17">
        <v>0</v>
      </c>
      <c r="OW12" s="17"/>
      <c r="OX12" s="17"/>
      <c r="OY12" s="17">
        <v>0</v>
      </c>
      <c r="OZ12" s="17">
        <v>20.6</v>
      </c>
      <c r="PA12" s="17">
        <v>19.436350000000001</v>
      </c>
      <c r="PB12" s="17">
        <v>19.436350000000001</v>
      </c>
      <c r="PC12" s="17">
        <v>1.1636500000000001</v>
      </c>
      <c r="PD12" s="17">
        <v>9.8000000000000007</v>
      </c>
      <c r="PE12" s="17">
        <v>9.9830000000000005</v>
      </c>
      <c r="PF12" s="17">
        <v>9.9830000000000005</v>
      </c>
      <c r="PG12" s="17">
        <v>-0.183</v>
      </c>
      <c r="PH12" s="17">
        <v>5.5</v>
      </c>
      <c r="PI12" s="17">
        <v>5.67</v>
      </c>
      <c r="PJ12" s="17">
        <v>5.67</v>
      </c>
      <c r="PK12" s="17">
        <v>-0.17</v>
      </c>
      <c r="PL12" s="17">
        <v>0</v>
      </c>
      <c r="PM12" s="17"/>
      <c r="PN12" s="17"/>
      <c r="PO12" s="17">
        <v>0</v>
      </c>
      <c r="PP12" s="17">
        <v>1.9</v>
      </c>
      <c r="PQ12" s="17">
        <v>1.23</v>
      </c>
      <c r="PR12" s="17">
        <v>1.23</v>
      </c>
      <c r="PS12" s="17">
        <v>0.67</v>
      </c>
      <c r="PT12" s="17">
        <v>3.72</v>
      </c>
      <c r="PU12" s="17">
        <v>3.5</v>
      </c>
      <c r="PV12" s="17">
        <v>3.5</v>
      </c>
      <c r="PW12" s="17">
        <v>0.22</v>
      </c>
      <c r="PX12" s="17">
        <v>5.0999999999999996</v>
      </c>
      <c r="PY12" s="17">
        <v>4</v>
      </c>
      <c r="PZ12" s="17">
        <v>4</v>
      </c>
      <c r="QA12" s="17">
        <v>1.1000000000000001</v>
      </c>
      <c r="QB12" s="17">
        <v>20.5</v>
      </c>
      <c r="QC12" s="17">
        <v>20.274049999999999</v>
      </c>
      <c r="QD12" s="17">
        <v>20.274049999999999</v>
      </c>
      <c r="QE12" s="17">
        <v>0.22595000000000001</v>
      </c>
      <c r="QF12" s="17">
        <v>20</v>
      </c>
      <c r="QG12" s="17">
        <v>20</v>
      </c>
      <c r="QH12" s="17">
        <v>20</v>
      </c>
      <c r="QI12" s="17">
        <v>0</v>
      </c>
      <c r="QJ12" s="17">
        <v>18.899999999999999</v>
      </c>
      <c r="QK12" s="17">
        <v>9</v>
      </c>
      <c r="QL12" s="17">
        <v>9</v>
      </c>
      <c r="QM12" s="17">
        <v>9.9</v>
      </c>
      <c r="QN12" s="17">
        <v>3.4</v>
      </c>
      <c r="QO12" s="17">
        <v>3.5</v>
      </c>
      <c r="QP12" s="17">
        <v>3.5</v>
      </c>
      <c r="QQ12" s="17">
        <v>-0.1</v>
      </c>
      <c r="QR12" s="17">
        <v>18.600000000000001</v>
      </c>
      <c r="QS12" s="17">
        <v>17.006799999999998</v>
      </c>
      <c r="QT12" s="17">
        <v>17.006799999999998</v>
      </c>
      <c r="QU12" s="17">
        <v>1.5931999999999999</v>
      </c>
      <c r="QV12" s="17">
        <v>0</v>
      </c>
      <c r="QW12" s="17"/>
      <c r="QX12" s="17"/>
      <c r="QY12" s="17">
        <v>0</v>
      </c>
      <c r="QZ12" s="17">
        <v>0</v>
      </c>
      <c r="RA12" s="17"/>
      <c r="RB12" s="17"/>
      <c r="RC12" s="17">
        <v>0</v>
      </c>
      <c r="RD12" s="17">
        <v>14</v>
      </c>
      <c r="RE12" s="17">
        <v>6.3520000000000003</v>
      </c>
      <c r="RF12" s="17">
        <v>6.3520000000000003</v>
      </c>
      <c r="RG12" s="17">
        <v>7.6479999999999997</v>
      </c>
      <c r="RH12" s="17">
        <v>28.6</v>
      </c>
      <c r="RI12" s="17">
        <v>18.324999999999999</v>
      </c>
      <c r="RJ12" s="17">
        <v>18.324999999999999</v>
      </c>
      <c r="RK12" s="17">
        <v>10.275</v>
      </c>
      <c r="RL12" s="17">
        <v>0</v>
      </c>
      <c r="RM12" s="17"/>
      <c r="RN12" s="17"/>
      <c r="RO12" s="17">
        <v>0</v>
      </c>
      <c r="RP12" s="17">
        <v>3.1</v>
      </c>
      <c r="RQ12" s="17">
        <v>3.3</v>
      </c>
      <c r="RR12" s="17">
        <v>3.3</v>
      </c>
      <c r="RS12" s="17">
        <v>-0.2</v>
      </c>
      <c r="RT12" s="17">
        <v>14.8</v>
      </c>
      <c r="RU12" s="17">
        <v>5.5913300000000001</v>
      </c>
      <c r="RV12" s="17"/>
      <c r="RW12" s="17">
        <v>14.8</v>
      </c>
      <c r="RX12" s="17">
        <v>3.04</v>
      </c>
      <c r="RY12" s="17">
        <v>2</v>
      </c>
      <c r="RZ12" s="17">
        <v>2</v>
      </c>
      <c r="SA12" s="17">
        <v>1.04</v>
      </c>
      <c r="SB12" s="17">
        <v>0.4</v>
      </c>
      <c r="SC12" s="17">
        <v>0.4</v>
      </c>
      <c r="SD12" s="17">
        <v>0.4</v>
      </c>
      <c r="SE12" s="17">
        <v>0</v>
      </c>
      <c r="SF12" s="17">
        <v>0</v>
      </c>
      <c r="SG12" s="17"/>
      <c r="SH12" s="17"/>
      <c r="SI12" s="17">
        <v>0</v>
      </c>
      <c r="SJ12" s="17">
        <v>19.8</v>
      </c>
      <c r="SK12" s="17">
        <v>12.05053</v>
      </c>
      <c r="SL12" s="17">
        <v>12.05053</v>
      </c>
      <c r="SM12" s="17">
        <v>7.7494699999999996</v>
      </c>
      <c r="SN12" s="17">
        <v>11.7</v>
      </c>
      <c r="SO12" s="17">
        <v>7.2</v>
      </c>
      <c r="SP12" s="17">
        <v>7.2</v>
      </c>
      <c r="SQ12" s="17">
        <v>4.5</v>
      </c>
      <c r="SR12" s="17">
        <v>20</v>
      </c>
      <c r="SS12" s="17">
        <v>19.436350000000001</v>
      </c>
      <c r="ST12" s="17">
        <v>19.436350000000001</v>
      </c>
      <c r="SU12" s="17">
        <v>0.56364999999999998</v>
      </c>
      <c r="SV12" s="17">
        <v>20.3</v>
      </c>
      <c r="SW12" s="17">
        <v>19.436350000000001</v>
      </c>
      <c r="SX12" s="17">
        <v>19.436350000000001</v>
      </c>
      <c r="SY12" s="17">
        <v>0.86365000000000003</v>
      </c>
      <c r="SZ12" s="17">
        <v>19.899999999999999</v>
      </c>
      <c r="TA12" s="17">
        <v>18.46453</v>
      </c>
      <c r="TB12" s="17">
        <v>18.46453</v>
      </c>
      <c r="TC12" s="17">
        <v>1.43547</v>
      </c>
      <c r="TD12" s="17">
        <v>8.1999999999999993</v>
      </c>
      <c r="TE12" s="17">
        <v>7.7210000000000001</v>
      </c>
      <c r="TF12" s="17">
        <v>7.7210000000000001</v>
      </c>
      <c r="TG12" s="17">
        <v>0.47899999999999998</v>
      </c>
      <c r="TH12" s="17">
        <v>5.7</v>
      </c>
      <c r="TI12" s="17">
        <v>22.901</v>
      </c>
      <c r="TJ12" s="17">
        <v>22.901</v>
      </c>
      <c r="TK12" s="17">
        <v>-17.201000000000001</v>
      </c>
      <c r="TL12" s="17">
        <v>0</v>
      </c>
      <c r="TM12" s="17"/>
      <c r="TN12" s="17"/>
      <c r="TO12" s="17">
        <v>0</v>
      </c>
      <c r="TP12" s="17">
        <v>21.6</v>
      </c>
      <c r="TQ12" s="17">
        <v>31.907</v>
      </c>
      <c r="TR12" s="17">
        <v>31.907</v>
      </c>
      <c r="TS12" s="17">
        <v>-10.307</v>
      </c>
      <c r="TT12" s="17">
        <v>72.900000000000006</v>
      </c>
      <c r="TU12" s="17">
        <v>45.741</v>
      </c>
      <c r="TV12" s="17">
        <v>45.741</v>
      </c>
      <c r="TW12" s="17">
        <v>27.158999999999999</v>
      </c>
      <c r="TX12" s="17">
        <v>4.3</v>
      </c>
      <c r="TY12" s="17">
        <v>0.71199999999999997</v>
      </c>
      <c r="TZ12" s="17">
        <v>0.71199999999999997</v>
      </c>
      <c r="UA12" s="17">
        <v>3.5880000000000001</v>
      </c>
      <c r="UB12" s="17">
        <v>1</v>
      </c>
      <c r="UC12" s="17">
        <v>0.79600000000000004</v>
      </c>
      <c r="UD12" s="17">
        <v>0.79600000000000004</v>
      </c>
      <c r="UE12" s="17">
        <v>0.20399999999999999</v>
      </c>
      <c r="UF12" s="17">
        <v>0</v>
      </c>
      <c r="UG12" s="17"/>
      <c r="UH12" s="17"/>
      <c r="UI12" s="17">
        <v>0</v>
      </c>
      <c r="UJ12" s="17">
        <v>21</v>
      </c>
      <c r="UK12" s="17">
        <v>19.436350000000001</v>
      </c>
      <c r="UL12" s="17">
        <v>19.436350000000001</v>
      </c>
      <c r="UM12" s="17">
        <v>1.56365</v>
      </c>
      <c r="UN12" s="17">
        <v>7.8</v>
      </c>
      <c r="UO12" s="17">
        <v>8</v>
      </c>
      <c r="UP12" s="17">
        <v>8</v>
      </c>
      <c r="UQ12" s="17">
        <v>-0.2</v>
      </c>
      <c r="UR12" s="17">
        <v>0</v>
      </c>
      <c r="US12" s="17">
        <v>7.7</v>
      </c>
      <c r="UT12" s="17">
        <v>7.7</v>
      </c>
      <c r="UU12" s="17">
        <v>-7.7</v>
      </c>
      <c r="UV12" s="17">
        <v>20.399999999999999</v>
      </c>
      <c r="UW12" s="17">
        <v>19.436350000000001</v>
      </c>
      <c r="UX12" s="17">
        <v>19.436350000000001</v>
      </c>
      <c r="UY12" s="17">
        <v>0.96365000000000001</v>
      </c>
      <c r="UZ12" s="17">
        <v>20.399999999999999</v>
      </c>
      <c r="VA12" s="17">
        <v>19.436350000000001</v>
      </c>
      <c r="VB12" s="17">
        <v>19.436350000000001</v>
      </c>
      <c r="VC12" s="17">
        <v>0.96365000000000001</v>
      </c>
      <c r="VD12" s="17">
        <v>20.100000000000001</v>
      </c>
      <c r="VE12" s="17">
        <v>19.436350000000001</v>
      </c>
      <c r="VF12" s="17">
        <v>19.436350000000001</v>
      </c>
      <c r="VG12" s="17">
        <v>0.66364999999999996</v>
      </c>
      <c r="VH12" s="17">
        <v>0.9</v>
      </c>
      <c r="VI12" s="17">
        <v>3.649</v>
      </c>
      <c r="VJ12" s="17">
        <v>3.649</v>
      </c>
      <c r="VK12" s="17">
        <v>-2.7490000000000001</v>
      </c>
      <c r="VL12" s="17">
        <v>0</v>
      </c>
      <c r="VM12" s="17"/>
      <c r="VN12" s="17"/>
      <c r="VO12" s="17">
        <v>0</v>
      </c>
      <c r="VP12" s="17">
        <v>0</v>
      </c>
      <c r="VQ12" s="17"/>
      <c r="VR12" s="17"/>
      <c r="VS12" s="17">
        <v>0</v>
      </c>
      <c r="VT12" s="17">
        <v>0</v>
      </c>
      <c r="VU12" s="17"/>
      <c r="VV12" s="17"/>
      <c r="VW12" s="17">
        <v>0</v>
      </c>
      <c r="VX12" s="17">
        <v>0</v>
      </c>
      <c r="VY12" s="17"/>
      <c r="VZ12" s="17"/>
      <c r="WA12" s="17">
        <v>0</v>
      </c>
      <c r="WB12" s="17">
        <v>35.276000000000003</v>
      </c>
      <c r="WC12" s="17">
        <v>12.38</v>
      </c>
      <c r="WD12" s="17">
        <v>12.38</v>
      </c>
      <c r="WE12" s="17">
        <v>22.896000000000001</v>
      </c>
      <c r="WF12" s="17">
        <v>38.83</v>
      </c>
      <c r="WG12" s="17">
        <v>10.263</v>
      </c>
      <c r="WH12" s="17">
        <v>10.263</v>
      </c>
      <c r="WI12" s="17">
        <v>28.567</v>
      </c>
      <c r="WJ12" s="17">
        <v>0</v>
      </c>
      <c r="WK12" s="17"/>
      <c r="WL12" s="17"/>
      <c r="WM12" s="17">
        <v>0</v>
      </c>
      <c r="WN12" s="17">
        <v>2.9</v>
      </c>
      <c r="WO12" s="17">
        <v>2.9009999999999998</v>
      </c>
      <c r="WP12" s="17">
        <v>2.9009999999999998</v>
      </c>
      <c r="WQ12" s="17">
        <v>-1E-3</v>
      </c>
      <c r="WR12" s="17">
        <v>1.1000000000000001</v>
      </c>
      <c r="WS12" s="17"/>
      <c r="WT12" s="17"/>
      <c r="WU12" s="17">
        <v>1.1000000000000001</v>
      </c>
      <c r="WV12" s="17">
        <v>2.4</v>
      </c>
      <c r="WW12" s="17">
        <v>2.4</v>
      </c>
      <c r="WX12" s="17">
        <v>2.4</v>
      </c>
      <c r="WY12" s="17">
        <v>0</v>
      </c>
      <c r="WZ12" s="17">
        <v>1.2</v>
      </c>
      <c r="XA12" s="17">
        <v>1.4</v>
      </c>
      <c r="XB12" s="17">
        <v>1.4</v>
      </c>
      <c r="XC12" s="17">
        <v>-0.2</v>
      </c>
      <c r="XD12" s="17">
        <v>0</v>
      </c>
      <c r="XE12" s="17"/>
      <c r="XF12" s="17"/>
      <c r="XG12" s="17">
        <v>0</v>
      </c>
      <c r="XH12" s="17">
        <v>8.4</v>
      </c>
      <c r="XI12" s="17">
        <v>6.6</v>
      </c>
      <c r="XJ12" s="17">
        <v>6.6</v>
      </c>
      <c r="XK12" s="17">
        <v>1.8</v>
      </c>
      <c r="XL12" s="17">
        <v>19.899999999999999</v>
      </c>
      <c r="XM12" s="17">
        <v>18.46453</v>
      </c>
      <c r="XN12" s="17">
        <v>18.46453</v>
      </c>
      <c r="XO12" s="17">
        <v>1.43547</v>
      </c>
      <c r="XP12" s="17">
        <v>8.9</v>
      </c>
      <c r="XQ12" s="17">
        <v>10.8</v>
      </c>
      <c r="XR12" s="17">
        <v>10.8</v>
      </c>
      <c r="XS12" s="17">
        <v>-1.9</v>
      </c>
      <c r="XT12" s="17">
        <v>27.8</v>
      </c>
      <c r="XU12" s="17">
        <v>28</v>
      </c>
      <c r="XV12" s="17">
        <v>28</v>
      </c>
      <c r="XW12" s="17">
        <v>-0.2</v>
      </c>
      <c r="XX12" s="17">
        <v>32.799999999999997</v>
      </c>
      <c r="XY12" s="17">
        <v>28</v>
      </c>
      <c r="XZ12" s="17">
        <v>28</v>
      </c>
      <c r="YA12" s="17">
        <v>4.8</v>
      </c>
      <c r="YB12" s="17">
        <v>14</v>
      </c>
      <c r="YC12" s="17">
        <v>14</v>
      </c>
      <c r="YD12" s="17">
        <v>14</v>
      </c>
      <c r="YE12" s="17">
        <v>0</v>
      </c>
      <c r="YF12" s="17">
        <v>19.100000000000001</v>
      </c>
      <c r="YG12" s="17">
        <v>19</v>
      </c>
      <c r="YH12" s="17">
        <v>19</v>
      </c>
      <c r="YI12" s="17">
        <v>0.1</v>
      </c>
      <c r="YJ12" s="17">
        <v>8</v>
      </c>
      <c r="YK12" s="17">
        <v>10</v>
      </c>
      <c r="YL12" s="17">
        <v>10</v>
      </c>
      <c r="YM12" s="17">
        <v>-2</v>
      </c>
      <c r="YN12" s="17">
        <v>10.99</v>
      </c>
      <c r="YO12" s="17">
        <v>11</v>
      </c>
      <c r="YP12" s="17">
        <v>11</v>
      </c>
      <c r="YQ12" s="17">
        <v>-0.01</v>
      </c>
      <c r="YR12" s="17">
        <v>22.93</v>
      </c>
      <c r="YS12" s="17">
        <v>20</v>
      </c>
      <c r="YT12" s="17">
        <v>20</v>
      </c>
      <c r="YU12" s="17">
        <v>2.93</v>
      </c>
    </row>
    <row r="13" spans="1:671" ht="24" customHeight="1" x14ac:dyDescent="0.25">
      <c r="A13" s="1"/>
      <c r="B13" s="16" t="s">
        <v>84</v>
      </c>
      <c r="C13" s="16" t="s">
        <v>796</v>
      </c>
      <c r="D13" s="17">
        <v>198.6</v>
      </c>
      <c r="E13" s="17">
        <v>203.40136000000001</v>
      </c>
      <c r="F13" s="17">
        <v>203.40136000000001</v>
      </c>
      <c r="G13" s="17">
        <v>-4.8013599999999999</v>
      </c>
      <c r="H13" s="17">
        <v>618.6</v>
      </c>
      <c r="I13" s="17">
        <v>631.22380999999996</v>
      </c>
      <c r="J13" s="17">
        <v>631.22380999999996</v>
      </c>
      <c r="K13" s="17">
        <v>-12.623810000000001</v>
      </c>
      <c r="L13" s="17">
        <v>212.1</v>
      </c>
      <c r="M13" s="17">
        <v>205.54787999999999</v>
      </c>
      <c r="N13" s="17">
        <v>205.54787999999999</v>
      </c>
      <c r="O13" s="17">
        <v>6.5521200000000004</v>
      </c>
      <c r="P13" s="17"/>
      <c r="Q13" s="17"/>
      <c r="R13" s="17"/>
      <c r="S13" s="17">
        <v>0</v>
      </c>
      <c r="T13" s="17"/>
      <c r="U13" s="17"/>
      <c r="V13" s="17"/>
      <c r="W13" s="17">
        <v>0</v>
      </c>
      <c r="X13" s="17">
        <v>88.3</v>
      </c>
      <c r="Y13" s="17">
        <v>91.867829999999998</v>
      </c>
      <c r="Z13" s="17">
        <v>91.867829999999998</v>
      </c>
      <c r="AA13" s="17">
        <v>-3.5678299999999998</v>
      </c>
      <c r="AB13" s="17">
        <v>242.8</v>
      </c>
      <c r="AC13" s="17">
        <v>240.00603000000001</v>
      </c>
      <c r="AD13" s="17">
        <v>239.81267</v>
      </c>
      <c r="AE13" s="17">
        <v>2.98733</v>
      </c>
      <c r="AF13" s="17"/>
      <c r="AG13" s="17"/>
      <c r="AH13" s="17"/>
      <c r="AI13" s="17">
        <v>0</v>
      </c>
      <c r="AJ13" s="17"/>
      <c r="AK13" s="17"/>
      <c r="AL13" s="17"/>
      <c r="AM13" s="17">
        <v>0</v>
      </c>
      <c r="AN13" s="17"/>
      <c r="AO13" s="17"/>
      <c r="AP13" s="17"/>
      <c r="AQ13" s="17">
        <v>0</v>
      </c>
      <c r="AR13" s="17">
        <v>0</v>
      </c>
      <c r="AS13" s="17"/>
      <c r="AT13" s="17"/>
      <c r="AU13" s="17">
        <v>0</v>
      </c>
      <c r="AV13" s="17">
        <v>0</v>
      </c>
      <c r="AW13" s="17"/>
      <c r="AX13" s="17"/>
      <c r="AY13" s="17">
        <v>0</v>
      </c>
      <c r="AZ13" s="17"/>
      <c r="BA13" s="17"/>
      <c r="BB13" s="17"/>
      <c r="BC13" s="17">
        <v>0</v>
      </c>
      <c r="BD13" s="17">
        <v>0</v>
      </c>
      <c r="BE13" s="17"/>
      <c r="BF13" s="17"/>
      <c r="BG13" s="17">
        <v>0</v>
      </c>
      <c r="BH13" s="17"/>
      <c r="BI13" s="17"/>
      <c r="BJ13" s="17"/>
      <c r="BK13" s="17">
        <v>0</v>
      </c>
      <c r="BL13" s="17">
        <v>534.29999999999995</v>
      </c>
      <c r="BM13" s="17">
        <v>557.29154000000005</v>
      </c>
      <c r="BN13" s="17">
        <v>556.51922999999999</v>
      </c>
      <c r="BO13" s="17">
        <v>-22.21923</v>
      </c>
      <c r="BP13" s="17">
        <v>10.1</v>
      </c>
      <c r="BQ13" s="17">
        <v>3.45607</v>
      </c>
      <c r="BR13" s="17">
        <v>3.45607</v>
      </c>
      <c r="BS13" s="17">
        <v>6.6439300000000001</v>
      </c>
      <c r="BT13" s="17"/>
      <c r="BU13" s="17"/>
      <c r="BV13" s="17"/>
      <c r="BW13" s="17">
        <v>0</v>
      </c>
      <c r="BX13" s="17"/>
      <c r="BY13" s="17"/>
      <c r="BZ13" s="17"/>
      <c r="CA13" s="17">
        <v>0</v>
      </c>
      <c r="CB13" s="17"/>
      <c r="CC13" s="17"/>
      <c r="CD13" s="17"/>
      <c r="CE13" s="17">
        <v>0</v>
      </c>
      <c r="CF13" s="17"/>
      <c r="CG13" s="17"/>
      <c r="CH13" s="17"/>
      <c r="CI13" s="17">
        <v>0</v>
      </c>
      <c r="CJ13" s="17">
        <v>163.1</v>
      </c>
      <c r="CK13" s="17">
        <v>164.06706</v>
      </c>
      <c r="CL13" s="17">
        <v>164.06704999999999</v>
      </c>
      <c r="CM13" s="17">
        <v>-0.96704999999999997</v>
      </c>
      <c r="CN13" s="17">
        <v>6.7</v>
      </c>
      <c r="CO13" s="17">
        <v>5.1336000000000004</v>
      </c>
      <c r="CP13" s="17">
        <v>5.1336000000000004</v>
      </c>
      <c r="CQ13" s="17">
        <v>1.5664</v>
      </c>
      <c r="CR13" s="17">
        <v>5.0999999999999996</v>
      </c>
      <c r="CS13" s="17">
        <v>2.8178999999999998</v>
      </c>
      <c r="CT13" s="17">
        <v>2.8178999999999998</v>
      </c>
      <c r="CU13" s="17">
        <v>2.2820999999999998</v>
      </c>
      <c r="CV13" s="17">
        <v>0</v>
      </c>
      <c r="CW13" s="17"/>
      <c r="CX13" s="17"/>
      <c r="CY13" s="17">
        <v>0</v>
      </c>
      <c r="CZ13" s="17">
        <v>6.5</v>
      </c>
      <c r="DA13" s="17">
        <v>6.8787000000000003</v>
      </c>
      <c r="DB13" s="17">
        <v>6.8787000000000003</v>
      </c>
      <c r="DC13" s="17">
        <v>-0.37869999999999998</v>
      </c>
      <c r="DD13" s="17">
        <v>12.3</v>
      </c>
      <c r="DE13" s="17">
        <v>10.995329999999999</v>
      </c>
      <c r="DF13" s="17">
        <v>10.40352</v>
      </c>
      <c r="DG13" s="17">
        <v>1.8964799999999999</v>
      </c>
      <c r="DH13" s="17">
        <v>79.2</v>
      </c>
      <c r="DI13" s="17">
        <v>59.984090000000002</v>
      </c>
      <c r="DJ13" s="17">
        <v>56.66939</v>
      </c>
      <c r="DK13" s="17">
        <v>22.530609999999999</v>
      </c>
      <c r="DL13" s="17"/>
      <c r="DM13" s="17"/>
      <c r="DN13" s="17"/>
      <c r="DO13" s="17">
        <v>0</v>
      </c>
      <c r="DP13" s="17"/>
      <c r="DQ13" s="17"/>
      <c r="DR13" s="17"/>
      <c r="DS13" s="17">
        <v>0</v>
      </c>
      <c r="DT13" s="17"/>
      <c r="DU13" s="17"/>
      <c r="DV13" s="17"/>
      <c r="DW13" s="17">
        <v>0</v>
      </c>
      <c r="DX13" s="17"/>
      <c r="DY13" s="17"/>
      <c r="DZ13" s="17"/>
      <c r="EA13" s="17">
        <v>0</v>
      </c>
      <c r="EB13" s="17">
        <v>109.7</v>
      </c>
      <c r="EC13" s="17">
        <v>112.46647</v>
      </c>
      <c r="ED13" s="17">
        <v>112.46647</v>
      </c>
      <c r="EE13" s="17">
        <v>-2.76647</v>
      </c>
      <c r="EF13" s="17">
        <v>220.6</v>
      </c>
      <c r="EG13" s="17">
        <v>220.69499999999999</v>
      </c>
      <c r="EH13" s="17">
        <v>220.69499999999999</v>
      </c>
      <c r="EI13" s="17">
        <v>-9.5000000000000001E-2</v>
      </c>
      <c r="EJ13" s="17"/>
      <c r="EK13" s="17"/>
      <c r="EL13" s="17"/>
      <c r="EM13" s="17">
        <v>0</v>
      </c>
      <c r="EN13" s="17"/>
      <c r="EO13" s="17"/>
      <c r="EP13" s="17"/>
      <c r="EQ13" s="17">
        <v>0</v>
      </c>
      <c r="ER13" s="17"/>
      <c r="ES13" s="17"/>
      <c r="ET13" s="17"/>
      <c r="EU13" s="17">
        <v>0</v>
      </c>
      <c r="EV13" s="17">
        <v>6.5</v>
      </c>
      <c r="EW13" s="17">
        <v>6.39</v>
      </c>
      <c r="EX13" s="17">
        <v>6.39</v>
      </c>
      <c r="EY13" s="17">
        <v>0.11</v>
      </c>
      <c r="EZ13" s="17">
        <v>445.9</v>
      </c>
      <c r="FA13" s="17">
        <v>449.28084999999999</v>
      </c>
      <c r="FB13" s="17">
        <v>457.09426000000002</v>
      </c>
      <c r="FC13" s="17">
        <v>-11.19426</v>
      </c>
      <c r="FD13" s="17">
        <v>80.900000000000006</v>
      </c>
      <c r="FE13" s="17">
        <v>67.634129999999999</v>
      </c>
      <c r="FF13" s="17">
        <v>67.634129999999999</v>
      </c>
      <c r="FG13" s="17">
        <v>13.26587</v>
      </c>
      <c r="FH13" s="17">
        <v>119.13751999999999</v>
      </c>
      <c r="FI13" s="17">
        <v>136.21170000000001</v>
      </c>
      <c r="FJ13" s="17">
        <v>149.98721</v>
      </c>
      <c r="FK13" s="17">
        <v>-30.849689999999999</v>
      </c>
      <c r="FL13" s="17">
        <v>42.209449999999997</v>
      </c>
      <c r="FM13" s="17">
        <v>41.89893</v>
      </c>
      <c r="FN13" s="17">
        <v>41.89893</v>
      </c>
      <c r="FO13" s="17">
        <v>0.31052000000000002</v>
      </c>
      <c r="FP13" s="17">
        <v>18.3</v>
      </c>
      <c r="FQ13" s="17">
        <v>19.21088</v>
      </c>
      <c r="FR13" s="17">
        <v>19.21088</v>
      </c>
      <c r="FS13" s="17">
        <v>-0.91088000000000002</v>
      </c>
      <c r="FT13" s="17">
        <v>18.8</v>
      </c>
      <c r="FU13" s="17">
        <v>18.46453</v>
      </c>
      <c r="FV13" s="17">
        <v>18.46453</v>
      </c>
      <c r="FW13" s="17">
        <v>0.33546999999999999</v>
      </c>
      <c r="FX13" s="17">
        <v>91.8</v>
      </c>
      <c r="FY13" s="17">
        <v>87.773570000000007</v>
      </c>
      <c r="FZ13" s="17">
        <v>87.773570000000007</v>
      </c>
      <c r="GA13" s="17">
        <v>4.0264300000000004</v>
      </c>
      <c r="GB13" s="17">
        <v>166.1</v>
      </c>
      <c r="GC13" s="17">
        <v>174.42857000000001</v>
      </c>
      <c r="GD13" s="17">
        <v>174.42857000000001</v>
      </c>
      <c r="GE13" s="17">
        <v>-8.3285699999999991</v>
      </c>
      <c r="GF13" s="17">
        <v>166.6</v>
      </c>
      <c r="GG13" s="17">
        <v>174.42857000000001</v>
      </c>
      <c r="GH13" s="17">
        <v>174.42857000000001</v>
      </c>
      <c r="GI13" s="17">
        <v>-7.82857</v>
      </c>
      <c r="GJ13" s="17">
        <v>177.3</v>
      </c>
      <c r="GK13" s="17">
        <v>174.95238000000001</v>
      </c>
      <c r="GL13" s="17">
        <v>174.95238000000001</v>
      </c>
      <c r="GM13" s="17">
        <v>2.34762</v>
      </c>
      <c r="GN13" s="17">
        <v>107.2</v>
      </c>
      <c r="GO13" s="17">
        <v>110.48202000000001</v>
      </c>
      <c r="GP13" s="17">
        <v>110.48202000000001</v>
      </c>
      <c r="GQ13" s="17">
        <v>-3.2820200000000002</v>
      </c>
      <c r="GR13" s="17">
        <v>18</v>
      </c>
      <c r="GS13" s="17">
        <v>35.067999999999998</v>
      </c>
      <c r="GT13" s="17"/>
      <c r="GU13" s="17">
        <v>18</v>
      </c>
      <c r="GV13" s="17">
        <v>41.8</v>
      </c>
      <c r="GW13" s="17">
        <v>21.75122</v>
      </c>
      <c r="GX13" s="17">
        <v>38.270519999999998</v>
      </c>
      <c r="GY13" s="17">
        <v>3.52948</v>
      </c>
      <c r="GZ13" s="17">
        <v>2.1</v>
      </c>
      <c r="HA13" s="17">
        <v>2.05864</v>
      </c>
      <c r="HB13" s="17">
        <v>2.05864</v>
      </c>
      <c r="HC13" s="17">
        <v>4.1360000000000001E-2</v>
      </c>
      <c r="HD13" s="17">
        <v>31.6</v>
      </c>
      <c r="HE13" s="17">
        <v>30.300550000000001</v>
      </c>
      <c r="HF13" s="17">
        <v>30.300550000000001</v>
      </c>
      <c r="HG13" s="17">
        <v>1.29945</v>
      </c>
      <c r="HH13" s="17">
        <v>84.3</v>
      </c>
      <c r="HI13" s="17">
        <v>87.357919999999993</v>
      </c>
      <c r="HJ13" s="17">
        <v>34.015189999999997</v>
      </c>
      <c r="HK13" s="17">
        <v>50.28481</v>
      </c>
      <c r="HL13" s="17"/>
      <c r="HM13" s="17"/>
      <c r="HN13" s="17"/>
      <c r="HO13" s="17">
        <v>0</v>
      </c>
      <c r="HP13" s="17"/>
      <c r="HQ13" s="17"/>
      <c r="HR13" s="17"/>
      <c r="HS13" s="17">
        <v>0</v>
      </c>
      <c r="HT13" s="17">
        <v>0</v>
      </c>
      <c r="HU13" s="17"/>
      <c r="HV13" s="17"/>
      <c r="HW13" s="17">
        <v>0</v>
      </c>
      <c r="HX13" s="17"/>
      <c r="HY13" s="17"/>
      <c r="HZ13" s="17"/>
      <c r="IA13" s="17">
        <v>0</v>
      </c>
      <c r="IB13" s="17"/>
      <c r="IC13" s="17"/>
      <c r="ID13" s="17"/>
      <c r="IE13" s="17">
        <v>0</v>
      </c>
      <c r="IF13" s="17">
        <v>0</v>
      </c>
      <c r="IG13" s="17"/>
      <c r="IH13" s="17"/>
      <c r="II13" s="17">
        <v>0</v>
      </c>
      <c r="IJ13" s="17"/>
      <c r="IK13" s="17"/>
      <c r="IL13" s="17"/>
      <c r="IM13" s="17">
        <v>0</v>
      </c>
      <c r="IN13" s="17"/>
      <c r="IO13" s="17"/>
      <c r="IP13" s="17"/>
      <c r="IQ13" s="17">
        <v>0</v>
      </c>
      <c r="IR13" s="17"/>
      <c r="IS13" s="17"/>
      <c r="IT13" s="17"/>
      <c r="IU13" s="17">
        <v>0</v>
      </c>
      <c r="IV13" s="17">
        <v>125.9</v>
      </c>
      <c r="IW13" s="17">
        <v>132.83837</v>
      </c>
      <c r="IX13" s="17">
        <v>132.83837</v>
      </c>
      <c r="IY13" s="17">
        <v>-6.9383699999999999</v>
      </c>
      <c r="IZ13" s="17">
        <v>139.1</v>
      </c>
      <c r="JA13" s="17">
        <v>169.608</v>
      </c>
      <c r="JB13" s="17">
        <v>169.608</v>
      </c>
      <c r="JC13" s="17">
        <v>-30.507999999999999</v>
      </c>
      <c r="JD13" s="17">
        <v>139.1</v>
      </c>
      <c r="JE13" s="17">
        <v>169.608</v>
      </c>
      <c r="JF13" s="17">
        <v>169.608</v>
      </c>
      <c r="JG13" s="17">
        <v>-30.507999999999999</v>
      </c>
      <c r="JH13" s="17">
        <v>139.9</v>
      </c>
      <c r="JI13" s="17">
        <v>169.608</v>
      </c>
      <c r="JJ13" s="17">
        <v>169.608</v>
      </c>
      <c r="JK13" s="17">
        <v>-29.707999999999998</v>
      </c>
      <c r="JL13" s="17">
        <v>225.8</v>
      </c>
      <c r="JM13" s="17">
        <v>255.17599999999999</v>
      </c>
      <c r="JN13" s="17">
        <v>255.17599999999999</v>
      </c>
      <c r="JO13" s="17">
        <v>-29.376000000000001</v>
      </c>
      <c r="JP13" s="17">
        <v>38.1</v>
      </c>
      <c r="JQ13" s="17">
        <v>73.261160000000004</v>
      </c>
      <c r="JR13" s="17">
        <v>73.260630000000006</v>
      </c>
      <c r="JS13" s="17">
        <v>-35.160629999999998</v>
      </c>
      <c r="JT13" s="17">
        <v>28.1</v>
      </c>
      <c r="JU13" s="17">
        <v>36.740580000000001</v>
      </c>
      <c r="JV13" s="17">
        <v>36.740319999999997</v>
      </c>
      <c r="JW13" s="17">
        <v>-8.6403199999999991</v>
      </c>
      <c r="JX13" s="17"/>
      <c r="JY13" s="17"/>
      <c r="JZ13" s="17"/>
      <c r="KA13" s="17">
        <v>0</v>
      </c>
      <c r="KB13" s="17"/>
      <c r="KC13" s="17"/>
      <c r="KD13" s="17"/>
      <c r="KE13" s="17">
        <v>0</v>
      </c>
      <c r="KF13" s="17"/>
      <c r="KG13" s="17"/>
      <c r="KH13" s="17"/>
      <c r="KI13" s="17">
        <v>0</v>
      </c>
      <c r="KJ13" s="17">
        <v>26.1</v>
      </c>
      <c r="KK13" s="17"/>
      <c r="KL13" s="17"/>
      <c r="KM13" s="17">
        <v>26.1</v>
      </c>
      <c r="KN13" s="17"/>
      <c r="KO13" s="17"/>
      <c r="KP13" s="17"/>
      <c r="KQ13" s="17">
        <v>0</v>
      </c>
      <c r="KR13" s="17"/>
      <c r="KS13" s="17"/>
      <c r="KT13" s="17"/>
      <c r="KU13" s="17">
        <v>0</v>
      </c>
      <c r="KV13" s="17">
        <v>2</v>
      </c>
      <c r="KW13" s="17">
        <v>1.7806200000000001</v>
      </c>
      <c r="KX13" s="17">
        <v>1.7806200000000001</v>
      </c>
      <c r="KY13" s="17">
        <v>0.21937999999999999</v>
      </c>
      <c r="KZ13" s="17">
        <v>55.853000000000002</v>
      </c>
      <c r="LA13" s="17">
        <v>41.194650000000003</v>
      </c>
      <c r="LB13" s="17">
        <v>72.605590000000007</v>
      </c>
      <c r="LC13" s="17">
        <v>-16.752590000000001</v>
      </c>
      <c r="LD13" s="17">
        <v>131.09</v>
      </c>
      <c r="LE13" s="17">
        <v>125.8177</v>
      </c>
      <c r="LF13" s="17">
        <v>133.16031000000001</v>
      </c>
      <c r="LG13" s="17">
        <v>-2.0703100000000001</v>
      </c>
      <c r="LH13" s="17">
        <v>61.777999999999999</v>
      </c>
      <c r="LI13" s="17">
        <v>67.199219999999997</v>
      </c>
      <c r="LJ13" s="17">
        <v>67.199219999999997</v>
      </c>
      <c r="LK13" s="17">
        <v>-5.4212199999999999</v>
      </c>
      <c r="LL13" s="17">
        <v>77.552999999999997</v>
      </c>
      <c r="LM13" s="17">
        <v>78.567999999999998</v>
      </c>
      <c r="LN13" s="17">
        <v>78.567999999999998</v>
      </c>
      <c r="LO13" s="17">
        <v>-1.0149999999999999</v>
      </c>
      <c r="LP13" s="17">
        <v>0</v>
      </c>
      <c r="LQ13" s="17">
        <v>29.980560000000001</v>
      </c>
      <c r="LR13" s="17">
        <v>29.980560000000001</v>
      </c>
      <c r="LS13" s="17">
        <v>-29.980560000000001</v>
      </c>
      <c r="LT13" s="17"/>
      <c r="LU13" s="17"/>
      <c r="LV13" s="17"/>
      <c r="LW13" s="17">
        <v>0</v>
      </c>
      <c r="LX13" s="17"/>
      <c r="LY13" s="17"/>
      <c r="LZ13" s="17"/>
      <c r="MA13" s="17">
        <v>0</v>
      </c>
      <c r="MB13" s="17"/>
      <c r="MC13" s="17"/>
      <c r="MD13" s="17"/>
      <c r="ME13" s="17">
        <v>0</v>
      </c>
      <c r="MF13" s="17">
        <v>107.842</v>
      </c>
      <c r="MG13" s="17">
        <v>145.40792999999999</v>
      </c>
      <c r="MH13" s="17">
        <v>151.08886000000001</v>
      </c>
      <c r="MI13" s="17">
        <v>-43.246859999999998</v>
      </c>
      <c r="MJ13" s="17">
        <v>107.962</v>
      </c>
      <c r="MK13" s="17">
        <v>145.40792999999999</v>
      </c>
      <c r="ML13" s="17">
        <v>151.08886000000001</v>
      </c>
      <c r="MM13" s="17">
        <v>-43.126860000000001</v>
      </c>
      <c r="MN13" s="17">
        <v>127.801</v>
      </c>
      <c r="MO13" s="17">
        <v>145.84459000000001</v>
      </c>
      <c r="MP13" s="17">
        <v>151.54257999999999</v>
      </c>
      <c r="MQ13" s="17">
        <v>-23.741579999999999</v>
      </c>
      <c r="MR13" s="17">
        <v>0</v>
      </c>
      <c r="MS13" s="17"/>
      <c r="MT13" s="17"/>
      <c r="MU13" s="17">
        <v>0</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6</v>
      </c>
      <c r="NU13" s="17">
        <v>6.5736800000000004</v>
      </c>
      <c r="NV13" s="17">
        <v>6.5736800000000004</v>
      </c>
      <c r="NW13" s="17">
        <v>-0.57367999999999997</v>
      </c>
      <c r="NX13" s="17">
        <v>1.8</v>
      </c>
      <c r="NY13" s="17">
        <v>6.8964100000000004</v>
      </c>
      <c r="NZ13" s="17">
        <v>6.8964100000000004</v>
      </c>
      <c r="OA13" s="17">
        <v>-5.0964099999999997</v>
      </c>
      <c r="OB13" s="17">
        <v>20</v>
      </c>
      <c r="OC13" s="17">
        <v>17.006799999999998</v>
      </c>
      <c r="OD13" s="17">
        <v>17.006799999999998</v>
      </c>
      <c r="OE13" s="17">
        <v>2.9931999999999999</v>
      </c>
      <c r="OF13" s="17">
        <v>0</v>
      </c>
      <c r="OG13" s="17"/>
      <c r="OH13" s="17"/>
      <c r="OI13" s="17">
        <v>0</v>
      </c>
      <c r="OJ13" s="17">
        <v>74.272000000000006</v>
      </c>
      <c r="OK13" s="17">
        <v>35.85</v>
      </c>
      <c r="OL13" s="17">
        <v>35.85</v>
      </c>
      <c r="OM13" s="17">
        <v>38.421999999999997</v>
      </c>
      <c r="ON13" s="17">
        <v>0</v>
      </c>
      <c r="OO13" s="17"/>
      <c r="OP13" s="17"/>
      <c r="OQ13" s="17">
        <v>0</v>
      </c>
      <c r="OR13" s="17">
        <v>1.3</v>
      </c>
      <c r="OS13" s="17">
        <v>5.3780000000000001</v>
      </c>
      <c r="OT13" s="17">
        <v>5.3780000000000001</v>
      </c>
      <c r="OU13" s="17">
        <v>-4.0780000000000003</v>
      </c>
      <c r="OV13" s="17">
        <v>0</v>
      </c>
      <c r="OW13" s="17"/>
      <c r="OX13" s="17"/>
      <c r="OY13" s="17">
        <v>0</v>
      </c>
      <c r="OZ13" s="17">
        <v>20.100000000000001</v>
      </c>
      <c r="PA13" s="17">
        <v>19.436350000000001</v>
      </c>
      <c r="PB13" s="17">
        <v>19.436350000000001</v>
      </c>
      <c r="PC13" s="17">
        <v>0.66364999999999996</v>
      </c>
      <c r="PD13" s="17">
        <v>9.9</v>
      </c>
      <c r="PE13" s="17">
        <v>9.9830000000000005</v>
      </c>
      <c r="PF13" s="17">
        <v>9.9830000000000005</v>
      </c>
      <c r="PG13" s="17">
        <v>-8.3000000000000004E-2</v>
      </c>
      <c r="PH13" s="17">
        <v>5.4</v>
      </c>
      <c r="PI13" s="17">
        <v>5.67</v>
      </c>
      <c r="PJ13" s="17">
        <v>5.67</v>
      </c>
      <c r="PK13" s="17">
        <v>-0.27</v>
      </c>
      <c r="PL13" s="17">
        <v>0</v>
      </c>
      <c r="PM13" s="17"/>
      <c r="PN13" s="17"/>
      <c r="PO13" s="17">
        <v>0</v>
      </c>
      <c r="PP13" s="17">
        <v>1.9</v>
      </c>
      <c r="PQ13" s="17">
        <v>1.23</v>
      </c>
      <c r="PR13" s="17">
        <v>1.23</v>
      </c>
      <c r="PS13" s="17">
        <v>0.67</v>
      </c>
      <c r="PT13" s="17">
        <v>3.72</v>
      </c>
      <c r="PU13" s="17">
        <v>3.5</v>
      </c>
      <c r="PV13" s="17">
        <v>3.5</v>
      </c>
      <c r="PW13" s="17">
        <v>0.22</v>
      </c>
      <c r="PX13" s="17">
        <v>5.0999999999999996</v>
      </c>
      <c r="PY13" s="17">
        <v>4</v>
      </c>
      <c r="PZ13" s="17">
        <v>4</v>
      </c>
      <c r="QA13" s="17">
        <v>1.1000000000000001</v>
      </c>
      <c r="QB13" s="17">
        <v>20</v>
      </c>
      <c r="QC13" s="17">
        <v>20.274049999999999</v>
      </c>
      <c r="QD13" s="17">
        <v>20.274049999999999</v>
      </c>
      <c r="QE13" s="17">
        <v>-0.27405000000000002</v>
      </c>
      <c r="QF13" s="17">
        <v>20</v>
      </c>
      <c r="QG13" s="17">
        <v>20</v>
      </c>
      <c r="QH13" s="17">
        <v>20</v>
      </c>
      <c r="QI13" s="17">
        <v>0</v>
      </c>
      <c r="QJ13" s="17">
        <v>18.899999999999999</v>
      </c>
      <c r="QK13" s="17">
        <v>9</v>
      </c>
      <c r="QL13" s="17">
        <v>9</v>
      </c>
      <c r="QM13" s="17">
        <v>9.9</v>
      </c>
      <c r="QN13" s="17">
        <v>3.4</v>
      </c>
      <c r="QO13" s="17">
        <v>3.5</v>
      </c>
      <c r="QP13" s="17">
        <v>3.5</v>
      </c>
      <c r="QQ13" s="17">
        <v>-0.1</v>
      </c>
      <c r="QR13" s="17">
        <v>18.600000000000001</v>
      </c>
      <c r="QS13" s="17">
        <v>17.006799999999998</v>
      </c>
      <c r="QT13" s="17">
        <v>17.006799999999998</v>
      </c>
      <c r="QU13" s="17">
        <v>1.5931999999999999</v>
      </c>
      <c r="QV13" s="17">
        <v>0</v>
      </c>
      <c r="QW13" s="17"/>
      <c r="QX13" s="17"/>
      <c r="QY13" s="17">
        <v>0</v>
      </c>
      <c r="QZ13" s="17">
        <v>0</v>
      </c>
      <c r="RA13" s="17"/>
      <c r="RB13" s="17"/>
      <c r="RC13" s="17">
        <v>0</v>
      </c>
      <c r="RD13" s="17">
        <v>24.1</v>
      </c>
      <c r="RE13" s="17">
        <v>6.9829999999999997</v>
      </c>
      <c r="RF13" s="17">
        <v>6.9829999999999997</v>
      </c>
      <c r="RG13" s="17">
        <v>17.117000000000001</v>
      </c>
      <c r="RH13" s="17">
        <v>47.7</v>
      </c>
      <c r="RI13" s="17">
        <v>20.045999999999999</v>
      </c>
      <c r="RJ13" s="17">
        <v>20.045999999999999</v>
      </c>
      <c r="RK13" s="17">
        <v>27.654</v>
      </c>
      <c r="RL13" s="17">
        <v>0</v>
      </c>
      <c r="RM13" s="17"/>
      <c r="RN13" s="17"/>
      <c r="RO13" s="17">
        <v>0</v>
      </c>
      <c r="RP13" s="17">
        <v>3.1</v>
      </c>
      <c r="RQ13" s="17">
        <v>3.3</v>
      </c>
      <c r="RR13" s="17">
        <v>3.3</v>
      </c>
      <c r="RS13" s="17">
        <v>-0.2</v>
      </c>
      <c r="RT13" s="17">
        <v>12.3</v>
      </c>
      <c r="RU13" s="17"/>
      <c r="RV13" s="17"/>
      <c r="RW13" s="17">
        <v>12.3</v>
      </c>
      <c r="RX13" s="17">
        <v>3.04</v>
      </c>
      <c r="RY13" s="17">
        <v>2</v>
      </c>
      <c r="RZ13" s="17">
        <v>2</v>
      </c>
      <c r="SA13" s="17">
        <v>1.04</v>
      </c>
      <c r="SB13" s="17">
        <v>0.4</v>
      </c>
      <c r="SC13" s="17">
        <v>0.4</v>
      </c>
      <c r="SD13" s="17">
        <v>0.4</v>
      </c>
      <c r="SE13" s="17">
        <v>0</v>
      </c>
      <c r="SF13" s="17">
        <v>0</v>
      </c>
      <c r="SG13" s="17"/>
      <c r="SH13" s="17"/>
      <c r="SI13" s="17">
        <v>0</v>
      </c>
      <c r="SJ13" s="17">
        <v>19.8</v>
      </c>
      <c r="SK13" s="17">
        <v>12.05053</v>
      </c>
      <c r="SL13" s="17">
        <v>12.05053</v>
      </c>
      <c r="SM13" s="17">
        <v>7.7494699999999996</v>
      </c>
      <c r="SN13" s="17">
        <v>11.8</v>
      </c>
      <c r="SO13" s="17">
        <v>7.2</v>
      </c>
      <c r="SP13" s="17">
        <v>7.2</v>
      </c>
      <c r="SQ13" s="17">
        <v>4.5999999999999996</v>
      </c>
      <c r="SR13" s="17">
        <v>19.600000000000001</v>
      </c>
      <c r="SS13" s="17">
        <v>19.436350000000001</v>
      </c>
      <c r="ST13" s="17">
        <v>19.436350000000001</v>
      </c>
      <c r="SU13" s="17">
        <v>0.16364999999999999</v>
      </c>
      <c r="SV13" s="17">
        <v>20.2</v>
      </c>
      <c r="SW13" s="17">
        <v>19.436350000000001</v>
      </c>
      <c r="SX13" s="17">
        <v>19.436350000000001</v>
      </c>
      <c r="SY13" s="17">
        <v>0.76365000000000005</v>
      </c>
      <c r="SZ13" s="17">
        <v>20</v>
      </c>
      <c r="TA13" s="17">
        <v>18.46453</v>
      </c>
      <c r="TB13" s="17">
        <v>18.46453</v>
      </c>
      <c r="TC13" s="17">
        <v>1.5354699999999999</v>
      </c>
      <c r="TD13" s="17">
        <v>6.7</v>
      </c>
      <c r="TE13" s="17">
        <v>7.8760000000000003</v>
      </c>
      <c r="TF13" s="17">
        <v>7.8760000000000003</v>
      </c>
      <c r="TG13" s="17">
        <v>-1.1759999999999999</v>
      </c>
      <c r="TH13" s="17">
        <v>4.8</v>
      </c>
      <c r="TI13" s="17">
        <v>21.463999999999999</v>
      </c>
      <c r="TJ13" s="17">
        <v>21.463999999999999</v>
      </c>
      <c r="TK13" s="17">
        <v>-16.664000000000001</v>
      </c>
      <c r="TL13" s="17">
        <v>0</v>
      </c>
      <c r="TM13" s="17"/>
      <c r="TN13" s="17"/>
      <c r="TO13" s="17">
        <v>0</v>
      </c>
      <c r="TP13" s="17">
        <v>26.4</v>
      </c>
      <c r="TQ13" s="17">
        <v>32.277999999999999</v>
      </c>
      <c r="TR13" s="17">
        <v>32.277999999999999</v>
      </c>
      <c r="TS13" s="17">
        <v>-5.8780000000000001</v>
      </c>
      <c r="TT13" s="17">
        <v>51.7</v>
      </c>
      <c r="TU13" s="17">
        <v>45.201999999999998</v>
      </c>
      <c r="TV13" s="17">
        <v>45.201999999999998</v>
      </c>
      <c r="TW13" s="17">
        <v>6.4980000000000002</v>
      </c>
      <c r="TX13" s="17">
        <v>1.8</v>
      </c>
      <c r="TY13" s="17">
        <v>0.68200000000000005</v>
      </c>
      <c r="TZ13" s="17">
        <v>0.68200000000000005</v>
      </c>
      <c r="UA13" s="17">
        <v>1.1180000000000001</v>
      </c>
      <c r="UB13" s="17">
        <v>0.8</v>
      </c>
      <c r="UC13" s="17">
        <v>0.75800000000000001</v>
      </c>
      <c r="UD13" s="17">
        <v>0.75800000000000001</v>
      </c>
      <c r="UE13" s="17">
        <v>4.2000000000000003E-2</v>
      </c>
      <c r="UF13" s="17">
        <v>0</v>
      </c>
      <c r="UG13" s="17"/>
      <c r="UH13" s="17"/>
      <c r="UI13" s="17">
        <v>0</v>
      </c>
      <c r="UJ13" s="17">
        <v>21</v>
      </c>
      <c r="UK13" s="17">
        <v>19.436350000000001</v>
      </c>
      <c r="UL13" s="17">
        <v>19.436350000000001</v>
      </c>
      <c r="UM13" s="17">
        <v>1.56365</v>
      </c>
      <c r="UN13" s="17">
        <v>7.9</v>
      </c>
      <c r="UO13" s="17">
        <v>8</v>
      </c>
      <c r="UP13" s="17">
        <v>8</v>
      </c>
      <c r="UQ13" s="17">
        <v>-0.1</v>
      </c>
      <c r="UR13" s="17">
        <v>0</v>
      </c>
      <c r="US13" s="17">
        <v>7.7</v>
      </c>
      <c r="UT13" s="17">
        <v>7.7</v>
      </c>
      <c r="UU13" s="17">
        <v>-7.7</v>
      </c>
      <c r="UV13" s="17">
        <v>20.399999999999999</v>
      </c>
      <c r="UW13" s="17">
        <v>19.436350000000001</v>
      </c>
      <c r="UX13" s="17">
        <v>19.436350000000001</v>
      </c>
      <c r="UY13" s="17">
        <v>0.96365000000000001</v>
      </c>
      <c r="UZ13" s="17">
        <v>20.399999999999999</v>
      </c>
      <c r="VA13" s="17">
        <v>19.436350000000001</v>
      </c>
      <c r="VB13" s="17">
        <v>19.436350000000001</v>
      </c>
      <c r="VC13" s="17">
        <v>0.96365000000000001</v>
      </c>
      <c r="VD13" s="17">
        <v>20.100000000000001</v>
      </c>
      <c r="VE13" s="17">
        <v>19.436350000000001</v>
      </c>
      <c r="VF13" s="17">
        <v>19.436350000000001</v>
      </c>
      <c r="VG13" s="17">
        <v>0.66364999999999996</v>
      </c>
      <c r="VH13" s="17">
        <v>0.7</v>
      </c>
      <c r="VI13" s="17">
        <v>3.6349999999999998</v>
      </c>
      <c r="VJ13" s="17">
        <v>3.6349999999999998</v>
      </c>
      <c r="VK13" s="17">
        <v>-2.9350000000000001</v>
      </c>
      <c r="VL13" s="17">
        <v>0</v>
      </c>
      <c r="VM13" s="17"/>
      <c r="VN13" s="17"/>
      <c r="VO13" s="17">
        <v>0</v>
      </c>
      <c r="VP13" s="17">
        <v>0</v>
      </c>
      <c r="VQ13" s="17"/>
      <c r="VR13" s="17"/>
      <c r="VS13" s="17">
        <v>0</v>
      </c>
      <c r="VT13" s="17">
        <v>0</v>
      </c>
      <c r="VU13" s="17"/>
      <c r="VV13" s="17"/>
      <c r="VW13" s="17">
        <v>0</v>
      </c>
      <c r="VX13" s="17">
        <v>0</v>
      </c>
      <c r="VY13" s="17"/>
      <c r="VZ13" s="17"/>
      <c r="WA13" s="17">
        <v>0</v>
      </c>
      <c r="WB13" s="17">
        <v>58.069000000000003</v>
      </c>
      <c r="WC13" s="17">
        <v>13.448</v>
      </c>
      <c r="WD13" s="17">
        <v>13.448</v>
      </c>
      <c r="WE13" s="17">
        <v>44.621000000000002</v>
      </c>
      <c r="WF13" s="17">
        <v>51.56</v>
      </c>
      <c r="WG13" s="17">
        <v>13.833</v>
      </c>
      <c r="WH13" s="17">
        <v>13.833</v>
      </c>
      <c r="WI13" s="17">
        <v>37.726999999999997</v>
      </c>
      <c r="WJ13" s="17">
        <v>0</v>
      </c>
      <c r="WK13" s="17"/>
      <c r="WL13" s="17"/>
      <c r="WM13" s="17">
        <v>0</v>
      </c>
      <c r="WN13" s="17">
        <v>3.1</v>
      </c>
      <c r="WO13" s="17">
        <v>2.9009999999999998</v>
      </c>
      <c r="WP13" s="17">
        <v>2.9009999999999998</v>
      </c>
      <c r="WQ13" s="17">
        <v>0.19900000000000001</v>
      </c>
      <c r="WR13" s="17">
        <v>1.1000000000000001</v>
      </c>
      <c r="WS13" s="17"/>
      <c r="WT13" s="17"/>
      <c r="WU13" s="17">
        <v>1.1000000000000001</v>
      </c>
      <c r="WV13" s="17">
        <v>2.4</v>
      </c>
      <c r="WW13" s="17">
        <v>2.4</v>
      </c>
      <c r="WX13" s="17">
        <v>2.4</v>
      </c>
      <c r="WY13" s="17">
        <v>0</v>
      </c>
      <c r="WZ13" s="17">
        <v>1.2</v>
      </c>
      <c r="XA13" s="17">
        <v>1.4</v>
      </c>
      <c r="XB13" s="17">
        <v>1.4</v>
      </c>
      <c r="XC13" s="17">
        <v>-0.2</v>
      </c>
      <c r="XD13" s="17">
        <v>0</v>
      </c>
      <c r="XE13" s="17"/>
      <c r="XF13" s="17"/>
      <c r="XG13" s="17">
        <v>0</v>
      </c>
      <c r="XH13" s="17">
        <v>8.4</v>
      </c>
      <c r="XI13" s="17">
        <v>6.6</v>
      </c>
      <c r="XJ13" s="17">
        <v>6.6</v>
      </c>
      <c r="XK13" s="17">
        <v>1.8</v>
      </c>
      <c r="XL13" s="17">
        <v>20</v>
      </c>
      <c r="XM13" s="17">
        <v>18.46453</v>
      </c>
      <c r="XN13" s="17">
        <v>18.46453</v>
      </c>
      <c r="XO13" s="17">
        <v>1.5354699999999999</v>
      </c>
      <c r="XP13" s="17">
        <v>9.1999999999999993</v>
      </c>
      <c r="XQ13" s="17">
        <v>10.8</v>
      </c>
      <c r="XR13" s="17">
        <v>10.8</v>
      </c>
      <c r="XS13" s="17">
        <v>-1.6</v>
      </c>
      <c r="XT13" s="17">
        <v>27.6</v>
      </c>
      <c r="XU13" s="17">
        <v>28</v>
      </c>
      <c r="XV13" s="17">
        <v>28</v>
      </c>
      <c r="XW13" s="17">
        <v>-0.4</v>
      </c>
      <c r="XX13" s="17">
        <v>32.9</v>
      </c>
      <c r="XY13" s="17">
        <v>28</v>
      </c>
      <c r="XZ13" s="17">
        <v>28</v>
      </c>
      <c r="YA13" s="17">
        <v>4.9000000000000004</v>
      </c>
      <c r="YB13" s="17">
        <v>14</v>
      </c>
      <c r="YC13" s="17">
        <v>14</v>
      </c>
      <c r="YD13" s="17">
        <v>14</v>
      </c>
      <c r="YE13" s="17">
        <v>0</v>
      </c>
      <c r="YF13" s="17">
        <v>19.100000000000001</v>
      </c>
      <c r="YG13" s="17">
        <v>19</v>
      </c>
      <c r="YH13" s="17">
        <v>19</v>
      </c>
      <c r="YI13" s="17">
        <v>0.1</v>
      </c>
      <c r="YJ13" s="17">
        <v>7.53</v>
      </c>
      <c r="YK13" s="17">
        <v>10</v>
      </c>
      <c r="YL13" s="17">
        <v>10</v>
      </c>
      <c r="YM13" s="17">
        <v>-2.4700000000000002</v>
      </c>
      <c r="YN13" s="17">
        <v>10.99</v>
      </c>
      <c r="YO13" s="17">
        <v>11</v>
      </c>
      <c r="YP13" s="17">
        <v>11</v>
      </c>
      <c r="YQ13" s="17">
        <v>-0.01</v>
      </c>
      <c r="YR13" s="17">
        <v>23.43</v>
      </c>
      <c r="YS13" s="17">
        <v>20</v>
      </c>
      <c r="YT13" s="17">
        <v>20</v>
      </c>
      <c r="YU13" s="17">
        <v>3.43</v>
      </c>
    </row>
    <row r="14" spans="1:671" ht="24" customHeight="1" x14ac:dyDescent="0.25">
      <c r="A14" s="1"/>
      <c r="B14" s="16" t="s">
        <v>84</v>
      </c>
      <c r="C14" s="16" t="s">
        <v>797</v>
      </c>
      <c r="D14" s="17">
        <v>202.9</v>
      </c>
      <c r="E14" s="17">
        <v>203.40136000000001</v>
      </c>
      <c r="F14" s="17">
        <v>203.40136000000001</v>
      </c>
      <c r="G14" s="17">
        <v>-0.50136000000000003</v>
      </c>
      <c r="H14" s="17">
        <v>629</v>
      </c>
      <c r="I14" s="17">
        <v>631.22380999999996</v>
      </c>
      <c r="J14" s="17">
        <v>631.22380999999996</v>
      </c>
      <c r="K14" s="17">
        <v>-2.2238099999999998</v>
      </c>
      <c r="L14" s="17">
        <v>214.2</v>
      </c>
      <c r="M14" s="17">
        <v>205.54787999999999</v>
      </c>
      <c r="N14" s="17">
        <v>205.54787999999999</v>
      </c>
      <c r="O14" s="17">
        <v>8.65212</v>
      </c>
      <c r="P14" s="17"/>
      <c r="Q14" s="17"/>
      <c r="R14" s="17"/>
      <c r="S14" s="17">
        <v>0</v>
      </c>
      <c r="T14" s="17"/>
      <c r="U14" s="17"/>
      <c r="V14" s="17"/>
      <c r="W14" s="17">
        <v>0</v>
      </c>
      <c r="X14" s="17">
        <v>90.3</v>
      </c>
      <c r="Y14" s="17">
        <v>91.867829999999998</v>
      </c>
      <c r="Z14" s="17">
        <v>91.867829999999998</v>
      </c>
      <c r="AA14" s="17">
        <v>-1.5678300000000001</v>
      </c>
      <c r="AB14" s="17">
        <v>244.9</v>
      </c>
      <c r="AC14" s="17">
        <v>240.00636</v>
      </c>
      <c r="AD14" s="17">
        <v>240.20139</v>
      </c>
      <c r="AE14" s="17">
        <v>4.6986100000000004</v>
      </c>
      <c r="AF14" s="17"/>
      <c r="AG14" s="17"/>
      <c r="AH14" s="17"/>
      <c r="AI14" s="17">
        <v>0</v>
      </c>
      <c r="AJ14" s="17"/>
      <c r="AK14" s="17"/>
      <c r="AL14" s="17"/>
      <c r="AM14" s="17">
        <v>0</v>
      </c>
      <c r="AN14" s="17"/>
      <c r="AO14" s="17"/>
      <c r="AP14" s="17"/>
      <c r="AQ14" s="17">
        <v>0</v>
      </c>
      <c r="AR14" s="17">
        <v>0</v>
      </c>
      <c r="AS14" s="17"/>
      <c r="AT14" s="17"/>
      <c r="AU14" s="17">
        <v>0</v>
      </c>
      <c r="AV14" s="17">
        <v>0</v>
      </c>
      <c r="AW14" s="17"/>
      <c r="AX14" s="17"/>
      <c r="AY14" s="17">
        <v>0</v>
      </c>
      <c r="AZ14" s="17"/>
      <c r="BA14" s="17"/>
      <c r="BB14" s="17"/>
      <c r="BC14" s="17">
        <v>0</v>
      </c>
      <c r="BD14" s="17">
        <v>0</v>
      </c>
      <c r="BE14" s="17"/>
      <c r="BF14" s="17"/>
      <c r="BG14" s="17">
        <v>0</v>
      </c>
      <c r="BH14" s="17"/>
      <c r="BI14" s="17"/>
      <c r="BJ14" s="17"/>
      <c r="BK14" s="17">
        <v>0</v>
      </c>
      <c r="BL14" s="17">
        <v>547.6</v>
      </c>
      <c r="BM14" s="17">
        <v>557.29154000000005</v>
      </c>
      <c r="BN14" s="17">
        <v>557.29148999999995</v>
      </c>
      <c r="BO14" s="17">
        <v>-9.6914899999999999</v>
      </c>
      <c r="BP14" s="17">
        <v>10.199999999999999</v>
      </c>
      <c r="BQ14" s="17">
        <v>3.45607</v>
      </c>
      <c r="BR14" s="17">
        <v>3.45607</v>
      </c>
      <c r="BS14" s="17">
        <v>6.7439299999999998</v>
      </c>
      <c r="BT14" s="17"/>
      <c r="BU14" s="17"/>
      <c r="BV14" s="17"/>
      <c r="BW14" s="17">
        <v>0</v>
      </c>
      <c r="BX14" s="17"/>
      <c r="BY14" s="17"/>
      <c r="BZ14" s="17"/>
      <c r="CA14" s="17">
        <v>0</v>
      </c>
      <c r="CB14" s="17"/>
      <c r="CC14" s="17"/>
      <c r="CD14" s="17"/>
      <c r="CE14" s="17">
        <v>0</v>
      </c>
      <c r="CF14" s="17"/>
      <c r="CG14" s="17"/>
      <c r="CH14" s="17"/>
      <c r="CI14" s="17">
        <v>0</v>
      </c>
      <c r="CJ14" s="17">
        <v>165</v>
      </c>
      <c r="CK14" s="17">
        <v>164.06706</v>
      </c>
      <c r="CL14" s="17">
        <v>164.06704999999999</v>
      </c>
      <c r="CM14" s="17">
        <v>0.93294999999999995</v>
      </c>
      <c r="CN14" s="17">
        <v>7.5</v>
      </c>
      <c r="CO14" s="17">
        <v>5.1336000000000004</v>
      </c>
      <c r="CP14" s="17">
        <v>5.1336000000000004</v>
      </c>
      <c r="CQ14" s="17">
        <v>2.3664000000000001</v>
      </c>
      <c r="CR14" s="17">
        <v>5.3</v>
      </c>
      <c r="CS14" s="17">
        <v>2.8178999999999998</v>
      </c>
      <c r="CT14" s="17">
        <v>2.8178999999999998</v>
      </c>
      <c r="CU14" s="17">
        <v>2.4821</v>
      </c>
      <c r="CV14" s="17">
        <v>0</v>
      </c>
      <c r="CW14" s="17"/>
      <c r="CX14" s="17"/>
      <c r="CY14" s="17">
        <v>0</v>
      </c>
      <c r="CZ14" s="17">
        <v>6.5</v>
      </c>
      <c r="DA14" s="17">
        <v>6.8787000000000003</v>
      </c>
      <c r="DB14" s="17">
        <v>6.8787000000000003</v>
      </c>
      <c r="DC14" s="17">
        <v>-0.37869999999999998</v>
      </c>
      <c r="DD14" s="17">
        <v>12.3</v>
      </c>
      <c r="DE14" s="17">
        <v>10.96668</v>
      </c>
      <c r="DF14" s="17">
        <v>10.52107</v>
      </c>
      <c r="DG14" s="17">
        <v>1.7789299999999999</v>
      </c>
      <c r="DH14" s="17">
        <v>80.599999999999994</v>
      </c>
      <c r="DI14" s="17">
        <v>59.984090000000002</v>
      </c>
      <c r="DJ14" s="17">
        <v>57.931440000000002</v>
      </c>
      <c r="DK14" s="17">
        <v>22.668559999999999</v>
      </c>
      <c r="DL14" s="17"/>
      <c r="DM14" s="17"/>
      <c r="DN14" s="17"/>
      <c r="DO14" s="17">
        <v>0</v>
      </c>
      <c r="DP14" s="17"/>
      <c r="DQ14" s="17"/>
      <c r="DR14" s="17"/>
      <c r="DS14" s="17">
        <v>0</v>
      </c>
      <c r="DT14" s="17"/>
      <c r="DU14" s="17"/>
      <c r="DV14" s="17"/>
      <c r="DW14" s="17">
        <v>0</v>
      </c>
      <c r="DX14" s="17"/>
      <c r="DY14" s="17"/>
      <c r="DZ14" s="17"/>
      <c r="EA14" s="17">
        <v>0</v>
      </c>
      <c r="EB14" s="17">
        <v>110.9</v>
      </c>
      <c r="EC14" s="17">
        <v>112.46647</v>
      </c>
      <c r="ED14" s="17">
        <v>112.46647</v>
      </c>
      <c r="EE14" s="17">
        <v>-1.56647</v>
      </c>
      <c r="EF14" s="17">
        <v>221.4</v>
      </c>
      <c r="EG14" s="17">
        <v>220.69499999999999</v>
      </c>
      <c r="EH14" s="17">
        <v>220.69499999999999</v>
      </c>
      <c r="EI14" s="17">
        <v>0.70499999999999996</v>
      </c>
      <c r="EJ14" s="17"/>
      <c r="EK14" s="17"/>
      <c r="EL14" s="17"/>
      <c r="EM14" s="17">
        <v>0</v>
      </c>
      <c r="EN14" s="17"/>
      <c r="EO14" s="17"/>
      <c r="EP14" s="17"/>
      <c r="EQ14" s="17">
        <v>0</v>
      </c>
      <c r="ER14" s="17"/>
      <c r="ES14" s="17"/>
      <c r="ET14" s="17"/>
      <c r="EU14" s="17">
        <v>0</v>
      </c>
      <c r="EV14" s="17">
        <v>6.5</v>
      </c>
      <c r="EW14" s="17">
        <v>6.39</v>
      </c>
      <c r="EX14" s="17">
        <v>6.39</v>
      </c>
      <c r="EY14" s="17">
        <v>0.11</v>
      </c>
      <c r="EZ14" s="17">
        <v>451.4</v>
      </c>
      <c r="FA14" s="17">
        <v>449.28084999999999</v>
      </c>
      <c r="FB14" s="17">
        <v>457.09426000000002</v>
      </c>
      <c r="FC14" s="17">
        <v>-5.6942599999999999</v>
      </c>
      <c r="FD14" s="17">
        <v>81</v>
      </c>
      <c r="FE14" s="17">
        <v>67.634129999999999</v>
      </c>
      <c r="FF14" s="17">
        <v>67.634129999999999</v>
      </c>
      <c r="FG14" s="17">
        <v>13.365869999999999</v>
      </c>
      <c r="FH14" s="17">
        <v>131.92307</v>
      </c>
      <c r="FI14" s="17">
        <v>135.72581</v>
      </c>
      <c r="FJ14" s="17">
        <v>151.36251999999999</v>
      </c>
      <c r="FK14" s="17">
        <v>-19.439450000000001</v>
      </c>
      <c r="FL14" s="17">
        <v>42.282130000000002</v>
      </c>
      <c r="FM14" s="17">
        <v>41.89893</v>
      </c>
      <c r="FN14" s="17">
        <v>41.89893</v>
      </c>
      <c r="FO14" s="17">
        <v>0.38319999999999999</v>
      </c>
      <c r="FP14" s="17">
        <v>18.399999999999999</v>
      </c>
      <c r="FQ14" s="17">
        <v>19.21088</v>
      </c>
      <c r="FR14" s="17">
        <v>19.21088</v>
      </c>
      <c r="FS14" s="17">
        <v>-0.81088000000000005</v>
      </c>
      <c r="FT14" s="17">
        <v>18.8</v>
      </c>
      <c r="FU14" s="17">
        <v>18.46453</v>
      </c>
      <c r="FV14" s="17">
        <v>18.46453</v>
      </c>
      <c r="FW14" s="17">
        <v>0.33546999999999999</v>
      </c>
      <c r="FX14" s="17">
        <v>90.5</v>
      </c>
      <c r="FY14" s="17">
        <v>87.773570000000007</v>
      </c>
      <c r="FZ14" s="17">
        <v>87.773570000000007</v>
      </c>
      <c r="GA14" s="17">
        <v>2.7264300000000001</v>
      </c>
      <c r="GB14" s="17">
        <v>173.2</v>
      </c>
      <c r="GC14" s="17">
        <v>174.42857000000001</v>
      </c>
      <c r="GD14" s="17">
        <v>174.42857000000001</v>
      </c>
      <c r="GE14" s="17">
        <v>-1.2285699999999999</v>
      </c>
      <c r="GF14" s="17">
        <v>173.7</v>
      </c>
      <c r="GG14" s="17">
        <v>174.42857000000001</v>
      </c>
      <c r="GH14" s="17">
        <v>174.42857000000001</v>
      </c>
      <c r="GI14" s="17">
        <v>-0.72857000000000005</v>
      </c>
      <c r="GJ14" s="17">
        <v>178.4</v>
      </c>
      <c r="GK14" s="17">
        <v>174.95238000000001</v>
      </c>
      <c r="GL14" s="17">
        <v>174.95238000000001</v>
      </c>
      <c r="GM14" s="17">
        <v>3.4476200000000001</v>
      </c>
      <c r="GN14" s="17">
        <v>108.8</v>
      </c>
      <c r="GO14" s="17">
        <v>110.48202000000001</v>
      </c>
      <c r="GP14" s="17">
        <v>110.48202000000001</v>
      </c>
      <c r="GQ14" s="17">
        <v>-1.6820200000000001</v>
      </c>
      <c r="GR14" s="17">
        <v>23.8</v>
      </c>
      <c r="GS14" s="17">
        <v>24.71679</v>
      </c>
      <c r="GT14" s="17"/>
      <c r="GU14" s="17">
        <v>23.8</v>
      </c>
      <c r="GV14" s="17">
        <v>45</v>
      </c>
      <c r="GW14" s="17">
        <v>22.237100000000002</v>
      </c>
      <c r="GX14" s="17">
        <v>38.270719999999997</v>
      </c>
      <c r="GY14" s="17">
        <v>6.7292800000000002</v>
      </c>
      <c r="GZ14" s="17">
        <v>2.1</v>
      </c>
      <c r="HA14" s="17">
        <v>2.05864</v>
      </c>
      <c r="HB14" s="17">
        <v>2.05864</v>
      </c>
      <c r="HC14" s="17">
        <v>4.1360000000000001E-2</v>
      </c>
      <c r="HD14" s="17">
        <v>31.4</v>
      </c>
      <c r="HE14" s="17">
        <v>30.300550000000001</v>
      </c>
      <c r="HF14" s="17">
        <v>30.300550000000001</v>
      </c>
      <c r="HG14" s="17">
        <v>1.09945</v>
      </c>
      <c r="HH14" s="17">
        <v>86.5</v>
      </c>
      <c r="HI14" s="17">
        <v>87.357919999999993</v>
      </c>
      <c r="HJ14" s="17">
        <v>34.015000000000001</v>
      </c>
      <c r="HK14" s="17">
        <v>52.484999999999999</v>
      </c>
      <c r="HL14" s="17"/>
      <c r="HM14" s="17"/>
      <c r="HN14" s="17"/>
      <c r="HO14" s="17">
        <v>0</v>
      </c>
      <c r="HP14" s="17"/>
      <c r="HQ14" s="17"/>
      <c r="HR14" s="17"/>
      <c r="HS14" s="17">
        <v>0</v>
      </c>
      <c r="HT14" s="17">
        <v>0</v>
      </c>
      <c r="HU14" s="17"/>
      <c r="HV14" s="17"/>
      <c r="HW14" s="17">
        <v>0</v>
      </c>
      <c r="HX14" s="17"/>
      <c r="HY14" s="17"/>
      <c r="HZ14" s="17"/>
      <c r="IA14" s="17">
        <v>0</v>
      </c>
      <c r="IB14" s="17"/>
      <c r="IC14" s="17"/>
      <c r="ID14" s="17"/>
      <c r="IE14" s="17">
        <v>0</v>
      </c>
      <c r="IF14" s="17">
        <v>0</v>
      </c>
      <c r="IG14" s="17"/>
      <c r="IH14" s="17"/>
      <c r="II14" s="17">
        <v>0</v>
      </c>
      <c r="IJ14" s="17"/>
      <c r="IK14" s="17"/>
      <c r="IL14" s="17"/>
      <c r="IM14" s="17">
        <v>0</v>
      </c>
      <c r="IN14" s="17"/>
      <c r="IO14" s="17"/>
      <c r="IP14" s="17"/>
      <c r="IQ14" s="17">
        <v>0</v>
      </c>
      <c r="IR14" s="17"/>
      <c r="IS14" s="17"/>
      <c r="IT14" s="17"/>
      <c r="IU14" s="17">
        <v>0</v>
      </c>
      <c r="IV14" s="17">
        <v>127.6</v>
      </c>
      <c r="IW14" s="17">
        <v>132.83837</v>
      </c>
      <c r="IX14" s="17">
        <v>132.83837</v>
      </c>
      <c r="IY14" s="17">
        <v>-5.2383699999999997</v>
      </c>
      <c r="IZ14" s="17">
        <v>134</v>
      </c>
      <c r="JA14" s="17">
        <v>169.608</v>
      </c>
      <c r="JB14" s="17">
        <v>169.608</v>
      </c>
      <c r="JC14" s="17">
        <v>-35.607999999999997</v>
      </c>
      <c r="JD14" s="17">
        <v>134</v>
      </c>
      <c r="JE14" s="17">
        <v>169.608</v>
      </c>
      <c r="JF14" s="17">
        <v>169.608</v>
      </c>
      <c r="JG14" s="17">
        <v>-35.607999999999997</v>
      </c>
      <c r="JH14" s="17">
        <v>133.9</v>
      </c>
      <c r="JI14" s="17">
        <v>169.608</v>
      </c>
      <c r="JJ14" s="17">
        <v>169.608</v>
      </c>
      <c r="JK14" s="17">
        <v>-35.707999999999998</v>
      </c>
      <c r="JL14" s="17">
        <v>219.5</v>
      </c>
      <c r="JM14" s="17">
        <v>255.17599999999999</v>
      </c>
      <c r="JN14" s="17">
        <v>255.17599999999999</v>
      </c>
      <c r="JO14" s="17">
        <v>-35.676000000000002</v>
      </c>
      <c r="JP14" s="17">
        <v>38.1</v>
      </c>
      <c r="JQ14" s="17">
        <v>61.704189999999997</v>
      </c>
      <c r="JR14" s="17">
        <v>73.261330000000001</v>
      </c>
      <c r="JS14" s="17">
        <v>-35.16133</v>
      </c>
      <c r="JT14" s="17">
        <v>28</v>
      </c>
      <c r="JU14" s="17">
        <v>30.944739999999999</v>
      </c>
      <c r="JV14" s="17">
        <v>36.740670000000001</v>
      </c>
      <c r="JW14" s="17">
        <v>-8.7406699999999997</v>
      </c>
      <c r="JX14" s="17"/>
      <c r="JY14" s="17"/>
      <c r="JZ14" s="17"/>
      <c r="KA14" s="17">
        <v>0</v>
      </c>
      <c r="KB14" s="17"/>
      <c r="KC14" s="17"/>
      <c r="KD14" s="17"/>
      <c r="KE14" s="17">
        <v>0</v>
      </c>
      <c r="KF14" s="17"/>
      <c r="KG14" s="17"/>
      <c r="KH14" s="17"/>
      <c r="KI14" s="17">
        <v>0</v>
      </c>
      <c r="KJ14" s="17">
        <v>26.1</v>
      </c>
      <c r="KK14" s="17"/>
      <c r="KL14" s="17"/>
      <c r="KM14" s="17">
        <v>26.1</v>
      </c>
      <c r="KN14" s="17"/>
      <c r="KO14" s="17"/>
      <c r="KP14" s="17"/>
      <c r="KQ14" s="17">
        <v>0</v>
      </c>
      <c r="KR14" s="17"/>
      <c r="KS14" s="17"/>
      <c r="KT14" s="17"/>
      <c r="KU14" s="17">
        <v>0</v>
      </c>
      <c r="KV14" s="17">
        <v>2</v>
      </c>
      <c r="KW14" s="17">
        <v>1.7806200000000001</v>
      </c>
      <c r="KX14" s="17">
        <v>1.7806200000000001</v>
      </c>
      <c r="KY14" s="17">
        <v>0.21937999999999999</v>
      </c>
      <c r="KZ14" s="17">
        <v>64.885999999999996</v>
      </c>
      <c r="LA14" s="17">
        <v>41.194650000000003</v>
      </c>
      <c r="LB14" s="17">
        <v>41.194650000000003</v>
      </c>
      <c r="LC14" s="17">
        <v>23.69135</v>
      </c>
      <c r="LD14" s="17">
        <v>134.608</v>
      </c>
      <c r="LE14" s="17">
        <v>125.8177</v>
      </c>
      <c r="LF14" s="17">
        <v>133.16031000000001</v>
      </c>
      <c r="LG14" s="17">
        <v>1.4476899999999999</v>
      </c>
      <c r="LH14" s="17">
        <v>63.082000000000001</v>
      </c>
      <c r="LI14" s="17">
        <v>67.199219999999997</v>
      </c>
      <c r="LJ14" s="17">
        <v>67.199219999999997</v>
      </c>
      <c r="LK14" s="17">
        <v>-4.1172199999999997</v>
      </c>
      <c r="LL14" s="17">
        <v>78.2</v>
      </c>
      <c r="LM14" s="17">
        <v>78.567999999999998</v>
      </c>
      <c r="LN14" s="17">
        <v>78.567999999999998</v>
      </c>
      <c r="LO14" s="17">
        <v>-0.36799999999999999</v>
      </c>
      <c r="LP14" s="17">
        <v>0</v>
      </c>
      <c r="LQ14" s="17">
        <v>29.980560000000001</v>
      </c>
      <c r="LR14" s="17">
        <v>29.980560000000001</v>
      </c>
      <c r="LS14" s="17">
        <v>-29.980560000000001</v>
      </c>
      <c r="LT14" s="17"/>
      <c r="LU14" s="17"/>
      <c r="LV14" s="17"/>
      <c r="LW14" s="17">
        <v>0</v>
      </c>
      <c r="LX14" s="17"/>
      <c r="LY14" s="17"/>
      <c r="LZ14" s="17"/>
      <c r="MA14" s="17">
        <v>0</v>
      </c>
      <c r="MB14" s="17"/>
      <c r="MC14" s="17"/>
      <c r="MD14" s="17"/>
      <c r="ME14" s="17">
        <v>0</v>
      </c>
      <c r="MF14" s="17">
        <v>103.596</v>
      </c>
      <c r="MG14" s="17">
        <v>145.40792999999999</v>
      </c>
      <c r="MH14" s="17">
        <v>151.08886000000001</v>
      </c>
      <c r="MI14" s="17">
        <v>-47.49286</v>
      </c>
      <c r="MJ14" s="17">
        <v>101.264</v>
      </c>
      <c r="MK14" s="17">
        <v>145.40792999999999</v>
      </c>
      <c r="ML14" s="17">
        <v>151.08886000000001</v>
      </c>
      <c r="MM14" s="17">
        <v>-49.824860000000001</v>
      </c>
      <c r="MN14" s="17">
        <v>121.54600000000001</v>
      </c>
      <c r="MO14" s="17">
        <v>145.84459000000001</v>
      </c>
      <c r="MP14" s="17">
        <v>151.54257999999999</v>
      </c>
      <c r="MQ14" s="17">
        <v>-29.996580000000002</v>
      </c>
      <c r="MR14" s="17">
        <v>0</v>
      </c>
      <c r="MS14" s="17"/>
      <c r="MT14" s="17"/>
      <c r="MU14" s="17">
        <v>0</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5.9</v>
      </c>
      <c r="NU14" s="17">
        <v>6.5736800000000004</v>
      </c>
      <c r="NV14" s="17">
        <v>6.5736800000000004</v>
      </c>
      <c r="NW14" s="17">
        <v>-0.67367999999999995</v>
      </c>
      <c r="NX14" s="17">
        <v>1.8</v>
      </c>
      <c r="NY14" s="17">
        <v>6.8964100000000004</v>
      </c>
      <c r="NZ14" s="17">
        <v>6.8964100000000004</v>
      </c>
      <c r="OA14" s="17">
        <v>-5.0964099999999997</v>
      </c>
      <c r="OB14" s="17">
        <v>20</v>
      </c>
      <c r="OC14" s="17">
        <v>17.006799999999998</v>
      </c>
      <c r="OD14" s="17">
        <v>17.006799999999998</v>
      </c>
      <c r="OE14" s="17">
        <v>2.9931999999999999</v>
      </c>
      <c r="OF14" s="17">
        <v>0</v>
      </c>
      <c r="OG14" s="17"/>
      <c r="OH14" s="17"/>
      <c r="OI14" s="17">
        <v>0</v>
      </c>
      <c r="OJ14" s="17">
        <v>69.141999999999996</v>
      </c>
      <c r="OK14" s="17">
        <v>38.058</v>
      </c>
      <c r="OL14" s="17">
        <v>38.058</v>
      </c>
      <c r="OM14" s="17">
        <v>31.084</v>
      </c>
      <c r="ON14" s="17">
        <v>0</v>
      </c>
      <c r="OO14" s="17"/>
      <c r="OP14" s="17"/>
      <c r="OQ14" s="17">
        <v>0</v>
      </c>
      <c r="OR14" s="17">
        <v>1.1000000000000001</v>
      </c>
      <c r="OS14" s="17">
        <v>5.34</v>
      </c>
      <c r="OT14" s="17">
        <v>5.34</v>
      </c>
      <c r="OU14" s="17">
        <v>-4.24</v>
      </c>
      <c r="OV14" s="17">
        <v>0</v>
      </c>
      <c r="OW14" s="17"/>
      <c r="OX14" s="17"/>
      <c r="OY14" s="17">
        <v>0</v>
      </c>
      <c r="OZ14" s="17">
        <v>20.2</v>
      </c>
      <c r="PA14" s="17">
        <v>19.436350000000001</v>
      </c>
      <c r="PB14" s="17">
        <v>19.436350000000001</v>
      </c>
      <c r="PC14" s="17">
        <v>0.76365000000000005</v>
      </c>
      <c r="PD14" s="17">
        <v>9.9</v>
      </c>
      <c r="PE14" s="17">
        <v>9.9830000000000005</v>
      </c>
      <c r="PF14" s="17">
        <v>9.9830000000000005</v>
      </c>
      <c r="PG14" s="17">
        <v>-8.3000000000000004E-2</v>
      </c>
      <c r="PH14" s="17">
        <v>5.3</v>
      </c>
      <c r="PI14" s="17">
        <v>5.67</v>
      </c>
      <c r="PJ14" s="17">
        <v>5.67</v>
      </c>
      <c r="PK14" s="17">
        <v>-0.37</v>
      </c>
      <c r="PL14" s="17">
        <v>0</v>
      </c>
      <c r="PM14" s="17"/>
      <c r="PN14" s="17"/>
      <c r="PO14" s="17">
        <v>0</v>
      </c>
      <c r="PP14" s="17">
        <v>1.9</v>
      </c>
      <c r="PQ14" s="17">
        <v>1.23</v>
      </c>
      <c r="PR14" s="17">
        <v>1.23</v>
      </c>
      <c r="PS14" s="17">
        <v>0.67</v>
      </c>
      <c r="PT14" s="17">
        <v>3.72</v>
      </c>
      <c r="PU14" s="17">
        <v>3.5</v>
      </c>
      <c r="PV14" s="17">
        <v>3.5</v>
      </c>
      <c r="PW14" s="17">
        <v>0.22</v>
      </c>
      <c r="PX14" s="17">
        <v>5.0999999999999996</v>
      </c>
      <c r="PY14" s="17">
        <v>4</v>
      </c>
      <c r="PZ14" s="17">
        <v>4</v>
      </c>
      <c r="QA14" s="17">
        <v>1.1000000000000001</v>
      </c>
      <c r="QB14" s="17">
        <v>20.399999999999999</v>
      </c>
      <c r="QC14" s="17">
        <v>20.274049999999999</v>
      </c>
      <c r="QD14" s="17">
        <v>20.274049999999999</v>
      </c>
      <c r="QE14" s="17">
        <v>0.12595000000000001</v>
      </c>
      <c r="QF14" s="17">
        <v>20</v>
      </c>
      <c r="QG14" s="17">
        <v>20</v>
      </c>
      <c r="QH14" s="17">
        <v>20</v>
      </c>
      <c r="QI14" s="17">
        <v>0</v>
      </c>
      <c r="QJ14" s="17">
        <v>18.899999999999999</v>
      </c>
      <c r="QK14" s="17">
        <v>9</v>
      </c>
      <c r="QL14" s="17">
        <v>9</v>
      </c>
      <c r="QM14" s="17">
        <v>9.9</v>
      </c>
      <c r="QN14" s="17">
        <v>3.4</v>
      </c>
      <c r="QO14" s="17">
        <v>3.5</v>
      </c>
      <c r="QP14" s="17">
        <v>3.5</v>
      </c>
      <c r="QQ14" s="17">
        <v>-0.1</v>
      </c>
      <c r="QR14" s="17">
        <v>18.600000000000001</v>
      </c>
      <c r="QS14" s="17">
        <v>17.006799999999998</v>
      </c>
      <c r="QT14" s="17">
        <v>17.006799999999998</v>
      </c>
      <c r="QU14" s="17">
        <v>1.5931999999999999</v>
      </c>
      <c r="QV14" s="17">
        <v>0</v>
      </c>
      <c r="QW14" s="17"/>
      <c r="QX14" s="17"/>
      <c r="QY14" s="17">
        <v>0</v>
      </c>
      <c r="QZ14" s="17">
        <v>0</v>
      </c>
      <c r="RA14" s="17"/>
      <c r="RB14" s="17"/>
      <c r="RC14" s="17">
        <v>0</v>
      </c>
      <c r="RD14" s="17">
        <v>24.3</v>
      </c>
      <c r="RE14" s="17">
        <v>7.6139999999999999</v>
      </c>
      <c r="RF14" s="17">
        <v>7.6139999999999999</v>
      </c>
      <c r="RG14" s="17">
        <v>16.686</v>
      </c>
      <c r="RH14" s="17">
        <v>47.9</v>
      </c>
      <c r="RI14" s="17">
        <v>21.768000000000001</v>
      </c>
      <c r="RJ14" s="17">
        <v>21.768000000000001</v>
      </c>
      <c r="RK14" s="17">
        <v>26.132000000000001</v>
      </c>
      <c r="RL14" s="17">
        <v>0</v>
      </c>
      <c r="RM14" s="17"/>
      <c r="RN14" s="17"/>
      <c r="RO14" s="17">
        <v>0</v>
      </c>
      <c r="RP14" s="17">
        <v>3.1</v>
      </c>
      <c r="RQ14" s="17">
        <v>3.3</v>
      </c>
      <c r="RR14" s="17">
        <v>3.3</v>
      </c>
      <c r="RS14" s="17">
        <v>-0.2</v>
      </c>
      <c r="RT14" s="17">
        <v>11.4</v>
      </c>
      <c r="RU14" s="17"/>
      <c r="RV14" s="17"/>
      <c r="RW14" s="17">
        <v>11.4</v>
      </c>
      <c r="RX14" s="17">
        <v>3.08</v>
      </c>
      <c r="RY14" s="17">
        <v>2</v>
      </c>
      <c r="RZ14" s="17">
        <v>2</v>
      </c>
      <c r="SA14" s="17">
        <v>1.08</v>
      </c>
      <c r="SB14" s="17">
        <v>0.4</v>
      </c>
      <c r="SC14" s="17">
        <v>0.4</v>
      </c>
      <c r="SD14" s="17">
        <v>0.4</v>
      </c>
      <c r="SE14" s="17">
        <v>0</v>
      </c>
      <c r="SF14" s="17">
        <v>0</v>
      </c>
      <c r="SG14" s="17"/>
      <c r="SH14" s="17"/>
      <c r="SI14" s="17">
        <v>0</v>
      </c>
      <c r="SJ14" s="17">
        <v>19.8</v>
      </c>
      <c r="SK14" s="17">
        <v>12.05053</v>
      </c>
      <c r="SL14" s="17">
        <v>12.05053</v>
      </c>
      <c r="SM14" s="17">
        <v>7.7494699999999996</v>
      </c>
      <c r="SN14" s="17">
        <v>11.8</v>
      </c>
      <c r="SO14" s="17">
        <v>7.2</v>
      </c>
      <c r="SP14" s="17">
        <v>7.2</v>
      </c>
      <c r="SQ14" s="17">
        <v>4.5999999999999996</v>
      </c>
      <c r="SR14" s="17">
        <v>20</v>
      </c>
      <c r="SS14" s="17">
        <v>19.436350000000001</v>
      </c>
      <c r="ST14" s="17">
        <v>19.436350000000001</v>
      </c>
      <c r="SU14" s="17">
        <v>0.56364999999999998</v>
      </c>
      <c r="SV14" s="17">
        <v>20.2</v>
      </c>
      <c r="SW14" s="17">
        <v>19.436350000000001</v>
      </c>
      <c r="SX14" s="17">
        <v>19.436350000000001</v>
      </c>
      <c r="SY14" s="17">
        <v>0.76365000000000005</v>
      </c>
      <c r="SZ14" s="17">
        <v>20</v>
      </c>
      <c r="TA14" s="17">
        <v>18.46453</v>
      </c>
      <c r="TB14" s="17">
        <v>18.46453</v>
      </c>
      <c r="TC14" s="17">
        <v>1.5354699999999999</v>
      </c>
      <c r="TD14" s="17">
        <v>6.2</v>
      </c>
      <c r="TE14" s="17">
        <v>8.032</v>
      </c>
      <c r="TF14" s="17">
        <v>8.032</v>
      </c>
      <c r="TG14" s="17">
        <v>-1.8320000000000001</v>
      </c>
      <c r="TH14" s="17">
        <v>5.6</v>
      </c>
      <c r="TI14" s="17">
        <v>20.027000000000001</v>
      </c>
      <c r="TJ14" s="17">
        <v>20.027000000000001</v>
      </c>
      <c r="TK14" s="17">
        <v>-14.427</v>
      </c>
      <c r="TL14" s="17">
        <v>0</v>
      </c>
      <c r="TM14" s="17"/>
      <c r="TN14" s="17"/>
      <c r="TO14" s="17">
        <v>0</v>
      </c>
      <c r="TP14" s="17">
        <v>21.2</v>
      </c>
      <c r="TQ14" s="17">
        <v>32.648000000000003</v>
      </c>
      <c r="TR14" s="17">
        <v>32.648000000000003</v>
      </c>
      <c r="TS14" s="17">
        <v>-11.448</v>
      </c>
      <c r="TT14" s="17">
        <v>63.7</v>
      </c>
      <c r="TU14" s="17">
        <v>44.664000000000001</v>
      </c>
      <c r="TV14" s="17">
        <v>44.664000000000001</v>
      </c>
      <c r="TW14" s="17">
        <v>19.036000000000001</v>
      </c>
      <c r="TX14" s="17">
        <v>2.6</v>
      </c>
      <c r="TY14" s="17">
        <v>0.65200000000000002</v>
      </c>
      <c r="TZ14" s="17">
        <v>0.65200000000000002</v>
      </c>
      <c r="UA14" s="17">
        <v>1.948</v>
      </c>
      <c r="UB14" s="17">
        <v>0.6</v>
      </c>
      <c r="UC14" s="17">
        <v>0.72</v>
      </c>
      <c r="UD14" s="17">
        <v>0.72</v>
      </c>
      <c r="UE14" s="17">
        <v>-0.12</v>
      </c>
      <c r="UF14" s="17">
        <v>0</v>
      </c>
      <c r="UG14" s="17"/>
      <c r="UH14" s="17"/>
      <c r="UI14" s="17">
        <v>0</v>
      </c>
      <c r="UJ14" s="17">
        <v>21</v>
      </c>
      <c r="UK14" s="17">
        <v>19.436350000000001</v>
      </c>
      <c r="UL14" s="17">
        <v>19.436350000000001</v>
      </c>
      <c r="UM14" s="17">
        <v>1.56365</v>
      </c>
      <c r="UN14" s="17">
        <v>8</v>
      </c>
      <c r="UO14" s="17">
        <v>8</v>
      </c>
      <c r="UP14" s="17">
        <v>8</v>
      </c>
      <c r="UQ14" s="17">
        <v>0</v>
      </c>
      <c r="UR14" s="17">
        <v>0</v>
      </c>
      <c r="US14" s="17">
        <v>7.7</v>
      </c>
      <c r="UT14" s="17">
        <v>7.7</v>
      </c>
      <c r="UU14" s="17">
        <v>-7.7</v>
      </c>
      <c r="UV14" s="17">
        <v>20.399999999999999</v>
      </c>
      <c r="UW14" s="17">
        <v>19.436350000000001</v>
      </c>
      <c r="UX14" s="17">
        <v>19.436350000000001</v>
      </c>
      <c r="UY14" s="17">
        <v>0.96365000000000001</v>
      </c>
      <c r="UZ14" s="17">
        <v>20.399999999999999</v>
      </c>
      <c r="VA14" s="17">
        <v>19.436350000000001</v>
      </c>
      <c r="VB14" s="17">
        <v>19.436350000000001</v>
      </c>
      <c r="VC14" s="17">
        <v>0.96365000000000001</v>
      </c>
      <c r="VD14" s="17">
        <v>20.100000000000001</v>
      </c>
      <c r="VE14" s="17">
        <v>19.436350000000001</v>
      </c>
      <c r="VF14" s="17">
        <v>19.436350000000001</v>
      </c>
      <c r="VG14" s="17">
        <v>0.66364999999999996</v>
      </c>
      <c r="VH14" s="17">
        <v>1.5</v>
      </c>
      <c r="VI14" s="17">
        <v>3.62</v>
      </c>
      <c r="VJ14" s="17">
        <v>3.62</v>
      </c>
      <c r="VK14" s="17">
        <v>-2.12</v>
      </c>
      <c r="VL14" s="17">
        <v>0</v>
      </c>
      <c r="VM14" s="17"/>
      <c r="VN14" s="17"/>
      <c r="VO14" s="17">
        <v>0</v>
      </c>
      <c r="VP14" s="17">
        <v>0</v>
      </c>
      <c r="VQ14" s="17"/>
      <c r="VR14" s="17"/>
      <c r="VS14" s="17">
        <v>0</v>
      </c>
      <c r="VT14" s="17">
        <v>0</v>
      </c>
      <c r="VU14" s="17"/>
      <c r="VV14" s="17"/>
      <c r="VW14" s="17">
        <v>0</v>
      </c>
      <c r="VX14" s="17">
        <v>0</v>
      </c>
      <c r="VY14" s="17"/>
      <c r="VZ14" s="17"/>
      <c r="WA14" s="17">
        <v>0</v>
      </c>
      <c r="WB14" s="17">
        <v>72.488</v>
      </c>
      <c r="WC14" s="17">
        <v>14.515000000000001</v>
      </c>
      <c r="WD14" s="17">
        <v>14.515000000000001</v>
      </c>
      <c r="WE14" s="17">
        <v>57.972999999999999</v>
      </c>
      <c r="WF14" s="17">
        <v>77.301000000000002</v>
      </c>
      <c r="WG14" s="17">
        <v>17.402999999999999</v>
      </c>
      <c r="WH14" s="17">
        <v>17.402999999999999</v>
      </c>
      <c r="WI14" s="17">
        <v>59.898000000000003</v>
      </c>
      <c r="WJ14" s="17">
        <v>0</v>
      </c>
      <c r="WK14" s="17"/>
      <c r="WL14" s="17"/>
      <c r="WM14" s="17">
        <v>0</v>
      </c>
      <c r="WN14" s="17">
        <v>3.1</v>
      </c>
      <c r="WO14" s="17">
        <v>2.9009999999999998</v>
      </c>
      <c r="WP14" s="17">
        <v>2.9009999999999998</v>
      </c>
      <c r="WQ14" s="17">
        <v>0.19900000000000001</v>
      </c>
      <c r="WR14" s="17">
        <v>1.1000000000000001</v>
      </c>
      <c r="WS14" s="17"/>
      <c r="WT14" s="17"/>
      <c r="WU14" s="17">
        <v>1.1000000000000001</v>
      </c>
      <c r="WV14" s="17">
        <v>2.4</v>
      </c>
      <c r="WW14" s="17">
        <v>2.4</v>
      </c>
      <c r="WX14" s="17">
        <v>2.4</v>
      </c>
      <c r="WY14" s="17">
        <v>0</v>
      </c>
      <c r="WZ14" s="17">
        <v>1.2</v>
      </c>
      <c r="XA14" s="17">
        <v>1.4</v>
      </c>
      <c r="XB14" s="17">
        <v>1.4</v>
      </c>
      <c r="XC14" s="17">
        <v>-0.2</v>
      </c>
      <c r="XD14" s="17">
        <v>0</v>
      </c>
      <c r="XE14" s="17"/>
      <c r="XF14" s="17"/>
      <c r="XG14" s="17">
        <v>0</v>
      </c>
      <c r="XH14" s="17">
        <v>8.4</v>
      </c>
      <c r="XI14" s="17">
        <v>6.6</v>
      </c>
      <c r="XJ14" s="17">
        <v>6.6</v>
      </c>
      <c r="XK14" s="17">
        <v>1.8</v>
      </c>
      <c r="XL14" s="17">
        <v>20</v>
      </c>
      <c r="XM14" s="17">
        <v>18.46453</v>
      </c>
      <c r="XN14" s="17">
        <v>18.46453</v>
      </c>
      <c r="XO14" s="17">
        <v>1.5354699999999999</v>
      </c>
      <c r="XP14" s="17">
        <v>8.8000000000000007</v>
      </c>
      <c r="XQ14" s="17">
        <v>10.8</v>
      </c>
      <c r="XR14" s="17">
        <v>10.8</v>
      </c>
      <c r="XS14" s="17">
        <v>-2</v>
      </c>
      <c r="XT14" s="17">
        <v>26.9</v>
      </c>
      <c r="XU14" s="17">
        <v>28</v>
      </c>
      <c r="XV14" s="17">
        <v>28</v>
      </c>
      <c r="XW14" s="17">
        <v>-1.1000000000000001</v>
      </c>
      <c r="XX14" s="17">
        <v>32.9</v>
      </c>
      <c r="XY14" s="17">
        <v>28</v>
      </c>
      <c r="XZ14" s="17">
        <v>28</v>
      </c>
      <c r="YA14" s="17">
        <v>4.9000000000000004</v>
      </c>
      <c r="YB14" s="17">
        <v>13.6</v>
      </c>
      <c r="YC14" s="17">
        <v>14</v>
      </c>
      <c r="YD14" s="17">
        <v>14</v>
      </c>
      <c r="YE14" s="17">
        <v>-0.4</v>
      </c>
      <c r="YF14" s="17">
        <v>18.899999999999999</v>
      </c>
      <c r="YG14" s="17">
        <v>19</v>
      </c>
      <c r="YH14" s="17">
        <v>19</v>
      </c>
      <c r="YI14" s="17">
        <v>-0.1</v>
      </c>
      <c r="YJ14" s="17">
        <v>8.51</v>
      </c>
      <c r="YK14" s="17">
        <v>10</v>
      </c>
      <c r="YL14" s="17">
        <v>10</v>
      </c>
      <c r="YM14" s="17">
        <v>-1.49</v>
      </c>
      <c r="YN14" s="17">
        <v>10.95</v>
      </c>
      <c r="YO14" s="17">
        <v>11</v>
      </c>
      <c r="YP14" s="17">
        <v>11</v>
      </c>
      <c r="YQ14" s="17">
        <v>-0.05</v>
      </c>
      <c r="YR14" s="17">
        <v>24.1</v>
      </c>
      <c r="YS14" s="17">
        <v>20</v>
      </c>
      <c r="YT14" s="17">
        <v>20</v>
      </c>
      <c r="YU14" s="17">
        <v>4.0999999999999996</v>
      </c>
    </row>
    <row r="15" spans="1:671" ht="24" customHeight="1" x14ac:dyDescent="0.25">
      <c r="A15" s="1"/>
      <c r="B15" s="16" t="s">
        <v>84</v>
      </c>
      <c r="C15" s="16" t="s">
        <v>798</v>
      </c>
      <c r="D15" s="17">
        <v>200</v>
      </c>
      <c r="E15" s="17">
        <v>203.40136000000001</v>
      </c>
      <c r="F15" s="17">
        <v>203.40136000000001</v>
      </c>
      <c r="G15" s="17">
        <v>-3.4013599999999999</v>
      </c>
      <c r="H15" s="17">
        <v>627.4</v>
      </c>
      <c r="I15" s="17">
        <v>631.22380999999996</v>
      </c>
      <c r="J15" s="17">
        <v>631.22380999999996</v>
      </c>
      <c r="K15" s="17">
        <v>-3.8238099999999999</v>
      </c>
      <c r="L15" s="17">
        <v>214.5</v>
      </c>
      <c r="M15" s="17">
        <v>205.54787999999999</v>
      </c>
      <c r="N15" s="17">
        <v>205.54787999999999</v>
      </c>
      <c r="O15" s="17">
        <v>8.9521200000000007</v>
      </c>
      <c r="P15" s="17"/>
      <c r="Q15" s="17"/>
      <c r="R15" s="17"/>
      <c r="S15" s="17">
        <v>0</v>
      </c>
      <c r="T15" s="17"/>
      <c r="U15" s="17"/>
      <c r="V15" s="17"/>
      <c r="W15" s="17">
        <v>0</v>
      </c>
      <c r="X15" s="17">
        <v>90.2</v>
      </c>
      <c r="Y15" s="17">
        <v>91.867829999999998</v>
      </c>
      <c r="Z15" s="17">
        <v>91.867829999999998</v>
      </c>
      <c r="AA15" s="17">
        <v>-1.6678299999999999</v>
      </c>
      <c r="AB15" s="17">
        <v>243.5</v>
      </c>
      <c r="AC15" s="17">
        <v>239.97928999999999</v>
      </c>
      <c r="AD15" s="17">
        <v>239.81099</v>
      </c>
      <c r="AE15" s="17">
        <v>3.6890100000000001</v>
      </c>
      <c r="AF15" s="17"/>
      <c r="AG15" s="17"/>
      <c r="AH15" s="17"/>
      <c r="AI15" s="17">
        <v>0</v>
      </c>
      <c r="AJ15" s="17"/>
      <c r="AK15" s="17"/>
      <c r="AL15" s="17"/>
      <c r="AM15" s="17">
        <v>0</v>
      </c>
      <c r="AN15" s="17"/>
      <c r="AO15" s="17"/>
      <c r="AP15" s="17"/>
      <c r="AQ15" s="17">
        <v>0</v>
      </c>
      <c r="AR15" s="17">
        <v>0</v>
      </c>
      <c r="AS15" s="17"/>
      <c r="AT15" s="17"/>
      <c r="AU15" s="17">
        <v>0</v>
      </c>
      <c r="AV15" s="17">
        <v>0</v>
      </c>
      <c r="AW15" s="17"/>
      <c r="AX15" s="17"/>
      <c r="AY15" s="17">
        <v>0</v>
      </c>
      <c r="AZ15" s="17"/>
      <c r="BA15" s="17"/>
      <c r="BB15" s="17"/>
      <c r="BC15" s="17">
        <v>0</v>
      </c>
      <c r="BD15" s="17">
        <v>0</v>
      </c>
      <c r="BE15" s="17"/>
      <c r="BF15" s="17"/>
      <c r="BG15" s="17">
        <v>0</v>
      </c>
      <c r="BH15" s="17"/>
      <c r="BI15" s="17"/>
      <c r="BJ15" s="17"/>
      <c r="BK15" s="17">
        <v>0</v>
      </c>
      <c r="BL15" s="17">
        <v>547.1</v>
      </c>
      <c r="BM15" s="17">
        <v>557.29154000000005</v>
      </c>
      <c r="BN15" s="17">
        <v>532.02416000000005</v>
      </c>
      <c r="BO15" s="17">
        <v>15.075839999999999</v>
      </c>
      <c r="BP15" s="17">
        <v>10.1</v>
      </c>
      <c r="BQ15" s="17">
        <v>3.45607</v>
      </c>
      <c r="BR15" s="17">
        <v>3.45607</v>
      </c>
      <c r="BS15" s="17">
        <v>6.6439300000000001</v>
      </c>
      <c r="BT15" s="17"/>
      <c r="BU15" s="17"/>
      <c r="BV15" s="17"/>
      <c r="BW15" s="17">
        <v>0</v>
      </c>
      <c r="BX15" s="17"/>
      <c r="BY15" s="17"/>
      <c r="BZ15" s="17"/>
      <c r="CA15" s="17">
        <v>0</v>
      </c>
      <c r="CB15" s="17"/>
      <c r="CC15" s="17"/>
      <c r="CD15" s="17"/>
      <c r="CE15" s="17">
        <v>0</v>
      </c>
      <c r="CF15" s="17"/>
      <c r="CG15" s="17"/>
      <c r="CH15" s="17"/>
      <c r="CI15" s="17">
        <v>0</v>
      </c>
      <c r="CJ15" s="17">
        <v>160.4</v>
      </c>
      <c r="CK15" s="17">
        <v>164.06706</v>
      </c>
      <c r="CL15" s="17">
        <v>164.06704999999999</v>
      </c>
      <c r="CM15" s="17">
        <v>-3.6670500000000001</v>
      </c>
      <c r="CN15" s="17">
        <v>7.2</v>
      </c>
      <c r="CO15" s="17">
        <v>5.1336000000000004</v>
      </c>
      <c r="CP15" s="17">
        <v>5.1336000000000004</v>
      </c>
      <c r="CQ15" s="17">
        <v>2.0663999999999998</v>
      </c>
      <c r="CR15" s="17">
        <v>5.2</v>
      </c>
      <c r="CS15" s="17">
        <v>2.8178999999999998</v>
      </c>
      <c r="CT15" s="17">
        <v>2.8178999999999998</v>
      </c>
      <c r="CU15" s="17">
        <v>2.3820999999999999</v>
      </c>
      <c r="CV15" s="17">
        <v>0</v>
      </c>
      <c r="CW15" s="17"/>
      <c r="CX15" s="17"/>
      <c r="CY15" s="17">
        <v>0</v>
      </c>
      <c r="CZ15" s="17">
        <v>6.5</v>
      </c>
      <c r="DA15" s="17">
        <v>6.8787000000000003</v>
      </c>
      <c r="DB15" s="17">
        <v>6.8787000000000003</v>
      </c>
      <c r="DC15" s="17">
        <v>-0.37869999999999998</v>
      </c>
      <c r="DD15" s="17">
        <v>12.3</v>
      </c>
      <c r="DE15" s="17">
        <v>10.89587</v>
      </c>
      <c r="DF15" s="17">
        <v>10.403309999999999</v>
      </c>
      <c r="DG15" s="17">
        <v>1.89669</v>
      </c>
      <c r="DH15" s="17">
        <v>80.599999999999994</v>
      </c>
      <c r="DI15" s="17">
        <v>59.984079999999999</v>
      </c>
      <c r="DJ15" s="17">
        <v>56.666249999999998</v>
      </c>
      <c r="DK15" s="17">
        <v>23.93375</v>
      </c>
      <c r="DL15" s="17"/>
      <c r="DM15" s="17"/>
      <c r="DN15" s="17"/>
      <c r="DO15" s="17">
        <v>0</v>
      </c>
      <c r="DP15" s="17"/>
      <c r="DQ15" s="17"/>
      <c r="DR15" s="17"/>
      <c r="DS15" s="17">
        <v>0</v>
      </c>
      <c r="DT15" s="17"/>
      <c r="DU15" s="17"/>
      <c r="DV15" s="17"/>
      <c r="DW15" s="17">
        <v>0</v>
      </c>
      <c r="DX15" s="17"/>
      <c r="DY15" s="17"/>
      <c r="DZ15" s="17"/>
      <c r="EA15" s="17">
        <v>0</v>
      </c>
      <c r="EB15" s="17">
        <v>110.8</v>
      </c>
      <c r="EC15" s="17">
        <v>112.46647</v>
      </c>
      <c r="ED15" s="17">
        <v>112.46647</v>
      </c>
      <c r="EE15" s="17">
        <v>-1.6664699999999999</v>
      </c>
      <c r="EF15" s="17">
        <v>221.8</v>
      </c>
      <c r="EG15" s="17">
        <v>220.69499999999999</v>
      </c>
      <c r="EH15" s="17">
        <v>220.69499999999999</v>
      </c>
      <c r="EI15" s="17">
        <v>1.105</v>
      </c>
      <c r="EJ15" s="17"/>
      <c r="EK15" s="17"/>
      <c r="EL15" s="17"/>
      <c r="EM15" s="17">
        <v>0</v>
      </c>
      <c r="EN15" s="17"/>
      <c r="EO15" s="17"/>
      <c r="EP15" s="17"/>
      <c r="EQ15" s="17">
        <v>0</v>
      </c>
      <c r="ER15" s="17"/>
      <c r="ES15" s="17"/>
      <c r="ET15" s="17"/>
      <c r="EU15" s="17">
        <v>0</v>
      </c>
      <c r="EV15" s="17">
        <v>6.5</v>
      </c>
      <c r="EW15" s="17">
        <v>6.39</v>
      </c>
      <c r="EX15" s="17">
        <v>6.39</v>
      </c>
      <c r="EY15" s="17">
        <v>0.11</v>
      </c>
      <c r="EZ15" s="17">
        <v>453.9</v>
      </c>
      <c r="FA15" s="17">
        <v>449.28084999999999</v>
      </c>
      <c r="FB15" s="17">
        <v>457.09426000000002</v>
      </c>
      <c r="FC15" s="17">
        <v>-3.1942599999999999</v>
      </c>
      <c r="FD15" s="17">
        <v>78.900000000000006</v>
      </c>
      <c r="FE15" s="17">
        <v>67.634129999999999</v>
      </c>
      <c r="FF15" s="17">
        <v>67.634129999999999</v>
      </c>
      <c r="FG15" s="17">
        <v>11.26587</v>
      </c>
      <c r="FH15" s="17">
        <v>130.35039</v>
      </c>
      <c r="FI15" s="17">
        <v>136.21170000000001</v>
      </c>
      <c r="FJ15" s="17">
        <v>149.98721</v>
      </c>
      <c r="FK15" s="17">
        <v>-19.63682</v>
      </c>
      <c r="FL15" s="17">
        <v>42.349330000000002</v>
      </c>
      <c r="FM15" s="17">
        <v>41.89893</v>
      </c>
      <c r="FN15" s="17">
        <v>41.89893</v>
      </c>
      <c r="FO15" s="17">
        <v>0.45040000000000002</v>
      </c>
      <c r="FP15" s="17">
        <v>18.399999999999999</v>
      </c>
      <c r="FQ15" s="17">
        <v>19.21088</v>
      </c>
      <c r="FR15" s="17">
        <v>19.21088</v>
      </c>
      <c r="FS15" s="17">
        <v>-0.81088000000000005</v>
      </c>
      <c r="FT15" s="17">
        <v>18.8</v>
      </c>
      <c r="FU15" s="17">
        <v>18.46453</v>
      </c>
      <c r="FV15" s="17">
        <v>18.46453</v>
      </c>
      <c r="FW15" s="17">
        <v>0.33546999999999999</v>
      </c>
      <c r="FX15" s="17">
        <v>92.8</v>
      </c>
      <c r="FY15" s="17">
        <v>87.773570000000007</v>
      </c>
      <c r="FZ15" s="17">
        <v>87.773570000000007</v>
      </c>
      <c r="GA15" s="17">
        <v>5.0264300000000004</v>
      </c>
      <c r="GB15" s="17">
        <v>171.2</v>
      </c>
      <c r="GC15" s="17">
        <v>174.42857000000001</v>
      </c>
      <c r="GD15" s="17">
        <v>174.42857000000001</v>
      </c>
      <c r="GE15" s="17">
        <v>-3.2285699999999999</v>
      </c>
      <c r="GF15" s="17">
        <v>171.7</v>
      </c>
      <c r="GG15" s="17">
        <v>174.42857000000001</v>
      </c>
      <c r="GH15" s="17">
        <v>174.42857000000001</v>
      </c>
      <c r="GI15" s="17">
        <v>-2.7285699999999999</v>
      </c>
      <c r="GJ15" s="17">
        <v>179.1</v>
      </c>
      <c r="GK15" s="17">
        <v>174.95238000000001</v>
      </c>
      <c r="GL15" s="17">
        <v>174.95238000000001</v>
      </c>
      <c r="GM15" s="17">
        <v>4.1476199999999999</v>
      </c>
      <c r="GN15" s="17">
        <v>108.3</v>
      </c>
      <c r="GO15" s="17">
        <v>110.48202000000001</v>
      </c>
      <c r="GP15" s="17">
        <v>110.48202000000001</v>
      </c>
      <c r="GQ15" s="17">
        <v>-2.1820200000000001</v>
      </c>
      <c r="GR15" s="17">
        <v>29.2</v>
      </c>
      <c r="GS15" s="17">
        <v>35.067999999999998</v>
      </c>
      <c r="GT15" s="17"/>
      <c r="GU15" s="17">
        <v>29.2</v>
      </c>
      <c r="GV15" s="17">
        <v>43.8</v>
      </c>
      <c r="GW15" s="17">
        <v>21.75122</v>
      </c>
      <c r="GX15" s="17">
        <v>38.270519999999998</v>
      </c>
      <c r="GY15" s="17">
        <v>5.5294800000000004</v>
      </c>
      <c r="GZ15" s="17">
        <v>2.1</v>
      </c>
      <c r="HA15" s="17">
        <v>2.05864</v>
      </c>
      <c r="HB15" s="17">
        <v>2.05864</v>
      </c>
      <c r="HC15" s="17">
        <v>4.1360000000000001E-2</v>
      </c>
      <c r="HD15" s="17">
        <v>31.4</v>
      </c>
      <c r="HE15" s="17">
        <v>30.300550000000001</v>
      </c>
      <c r="HF15" s="17">
        <v>30.300550000000001</v>
      </c>
      <c r="HG15" s="17">
        <v>1.09945</v>
      </c>
      <c r="HH15" s="17">
        <v>85.9</v>
      </c>
      <c r="HI15" s="17">
        <v>87.357919999999993</v>
      </c>
      <c r="HJ15" s="17">
        <v>34.015189999999997</v>
      </c>
      <c r="HK15" s="17">
        <v>51.884810000000002</v>
      </c>
      <c r="HL15" s="17"/>
      <c r="HM15" s="17"/>
      <c r="HN15" s="17"/>
      <c r="HO15" s="17">
        <v>0</v>
      </c>
      <c r="HP15" s="17"/>
      <c r="HQ15" s="17"/>
      <c r="HR15" s="17"/>
      <c r="HS15" s="17">
        <v>0</v>
      </c>
      <c r="HT15" s="17">
        <v>0</v>
      </c>
      <c r="HU15" s="17"/>
      <c r="HV15" s="17"/>
      <c r="HW15" s="17">
        <v>0</v>
      </c>
      <c r="HX15" s="17"/>
      <c r="HY15" s="17"/>
      <c r="HZ15" s="17"/>
      <c r="IA15" s="17">
        <v>0</v>
      </c>
      <c r="IB15" s="17"/>
      <c r="IC15" s="17"/>
      <c r="ID15" s="17"/>
      <c r="IE15" s="17">
        <v>0</v>
      </c>
      <c r="IF15" s="17">
        <v>0</v>
      </c>
      <c r="IG15" s="17"/>
      <c r="IH15" s="17"/>
      <c r="II15" s="17">
        <v>0</v>
      </c>
      <c r="IJ15" s="17"/>
      <c r="IK15" s="17"/>
      <c r="IL15" s="17"/>
      <c r="IM15" s="17">
        <v>0</v>
      </c>
      <c r="IN15" s="17"/>
      <c r="IO15" s="17"/>
      <c r="IP15" s="17"/>
      <c r="IQ15" s="17">
        <v>0</v>
      </c>
      <c r="IR15" s="17"/>
      <c r="IS15" s="17"/>
      <c r="IT15" s="17"/>
      <c r="IU15" s="17">
        <v>0</v>
      </c>
      <c r="IV15" s="17">
        <v>126.7</v>
      </c>
      <c r="IW15" s="17">
        <v>132.83837</v>
      </c>
      <c r="IX15" s="17">
        <v>132.83837</v>
      </c>
      <c r="IY15" s="17">
        <v>-6.1383700000000001</v>
      </c>
      <c r="IZ15" s="17">
        <v>134.19999999999999</v>
      </c>
      <c r="JA15" s="17">
        <v>169.608</v>
      </c>
      <c r="JB15" s="17">
        <v>169.608</v>
      </c>
      <c r="JC15" s="17">
        <v>-35.408000000000001</v>
      </c>
      <c r="JD15" s="17">
        <v>134.19999999999999</v>
      </c>
      <c r="JE15" s="17">
        <v>169.608</v>
      </c>
      <c r="JF15" s="17">
        <v>169.608</v>
      </c>
      <c r="JG15" s="17">
        <v>-35.408000000000001</v>
      </c>
      <c r="JH15" s="17">
        <v>134</v>
      </c>
      <c r="JI15" s="17">
        <v>169.608</v>
      </c>
      <c r="JJ15" s="17">
        <v>169.608</v>
      </c>
      <c r="JK15" s="17">
        <v>-35.607999999999997</v>
      </c>
      <c r="JL15" s="17">
        <v>213.5</v>
      </c>
      <c r="JM15" s="17">
        <v>255.17599000000001</v>
      </c>
      <c r="JN15" s="17">
        <v>255.17599999999999</v>
      </c>
      <c r="JO15" s="17">
        <v>-41.676000000000002</v>
      </c>
      <c r="JP15" s="17">
        <v>38.6</v>
      </c>
      <c r="JQ15" s="17">
        <v>45.051180000000002</v>
      </c>
      <c r="JR15" s="17">
        <v>50.331110000000002</v>
      </c>
      <c r="JS15" s="17">
        <v>-11.731109999999999</v>
      </c>
      <c r="JT15" s="17">
        <v>28</v>
      </c>
      <c r="JU15" s="17">
        <v>22.593229999999998</v>
      </c>
      <c r="JV15" s="17">
        <v>25.241119999999999</v>
      </c>
      <c r="JW15" s="17">
        <v>2.75888</v>
      </c>
      <c r="JX15" s="17"/>
      <c r="JY15" s="17"/>
      <c r="JZ15" s="17"/>
      <c r="KA15" s="17">
        <v>0</v>
      </c>
      <c r="KB15" s="17"/>
      <c r="KC15" s="17"/>
      <c r="KD15" s="17"/>
      <c r="KE15" s="17">
        <v>0</v>
      </c>
      <c r="KF15" s="17"/>
      <c r="KG15" s="17"/>
      <c r="KH15" s="17"/>
      <c r="KI15" s="17">
        <v>0</v>
      </c>
      <c r="KJ15" s="17">
        <v>26.1</v>
      </c>
      <c r="KK15" s="17"/>
      <c r="KL15" s="17"/>
      <c r="KM15" s="17">
        <v>26.1</v>
      </c>
      <c r="KN15" s="17"/>
      <c r="KO15" s="17"/>
      <c r="KP15" s="17"/>
      <c r="KQ15" s="17">
        <v>0</v>
      </c>
      <c r="KR15" s="17"/>
      <c r="KS15" s="17"/>
      <c r="KT15" s="17"/>
      <c r="KU15" s="17">
        <v>0</v>
      </c>
      <c r="KV15" s="17">
        <v>2</v>
      </c>
      <c r="KW15" s="17">
        <v>1.7806200000000001</v>
      </c>
      <c r="KX15" s="17">
        <v>1.7806200000000001</v>
      </c>
      <c r="KY15" s="17">
        <v>0.21937999999999999</v>
      </c>
      <c r="KZ15" s="17">
        <v>63.673999999999999</v>
      </c>
      <c r="LA15" s="17">
        <v>41.194650000000003</v>
      </c>
      <c r="LB15" s="17">
        <v>72.605590000000007</v>
      </c>
      <c r="LC15" s="17">
        <v>-8.9315899999999999</v>
      </c>
      <c r="LD15" s="17">
        <v>133.256</v>
      </c>
      <c r="LE15" s="17">
        <v>125.8177</v>
      </c>
      <c r="LF15" s="17">
        <v>133.16031000000001</v>
      </c>
      <c r="LG15" s="17">
        <v>9.5689999999999997E-2</v>
      </c>
      <c r="LH15" s="17">
        <v>62.664000000000001</v>
      </c>
      <c r="LI15" s="17">
        <v>67.199219999999997</v>
      </c>
      <c r="LJ15" s="17">
        <v>67.199219999999997</v>
      </c>
      <c r="LK15" s="17">
        <v>-4.5352199999999998</v>
      </c>
      <c r="LL15" s="17">
        <v>75.486000000000004</v>
      </c>
      <c r="LM15" s="17">
        <v>78.567999999999998</v>
      </c>
      <c r="LN15" s="17">
        <v>78.567999999999998</v>
      </c>
      <c r="LO15" s="17">
        <v>-3.0819999999999999</v>
      </c>
      <c r="LP15" s="17">
        <v>0</v>
      </c>
      <c r="LQ15" s="17">
        <v>29.980560000000001</v>
      </c>
      <c r="LR15" s="17">
        <v>29.980560000000001</v>
      </c>
      <c r="LS15" s="17">
        <v>-29.980560000000001</v>
      </c>
      <c r="LT15" s="17"/>
      <c r="LU15" s="17"/>
      <c r="LV15" s="17"/>
      <c r="LW15" s="17">
        <v>0</v>
      </c>
      <c r="LX15" s="17"/>
      <c r="LY15" s="17"/>
      <c r="LZ15" s="17"/>
      <c r="MA15" s="17">
        <v>0</v>
      </c>
      <c r="MB15" s="17"/>
      <c r="MC15" s="17"/>
      <c r="MD15" s="17"/>
      <c r="ME15" s="17">
        <v>0</v>
      </c>
      <c r="MF15" s="17">
        <v>103.274</v>
      </c>
      <c r="MG15" s="17">
        <v>140.17568</v>
      </c>
      <c r="MH15" s="17">
        <v>151.08886000000001</v>
      </c>
      <c r="MI15" s="17">
        <v>-47.814860000000003</v>
      </c>
      <c r="MJ15" s="17">
        <v>101.04300000000001</v>
      </c>
      <c r="MK15" s="17">
        <v>140.17568</v>
      </c>
      <c r="ML15" s="17">
        <v>151.08886000000001</v>
      </c>
      <c r="MM15" s="17">
        <v>-50.045859999999998</v>
      </c>
      <c r="MN15" s="17">
        <v>121.378</v>
      </c>
      <c r="MO15" s="17">
        <v>140.59663</v>
      </c>
      <c r="MP15" s="17">
        <v>151.54257999999999</v>
      </c>
      <c r="MQ15" s="17">
        <v>-30.164580000000001</v>
      </c>
      <c r="MR15" s="17">
        <v>0</v>
      </c>
      <c r="MS15" s="17"/>
      <c r="MT15" s="17"/>
      <c r="MU15" s="17">
        <v>0</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5.9</v>
      </c>
      <c r="NU15" s="17">
        <v>6.5736800000000004</v>
      </c>
      <c r="NV15" s="17">
        <v>6.5736800000000004</v>
      </c>
      <c r="NW15" s="17">
        <v>-0.67367999999999995</v>
      </c>
      <c r="NX15" s="17">
        <v>1.8</v>
      </c>
      <c r="NY15" s="17">
        <v>6.8964100000000004</v>
      </c>
      <c r="NZ15" s="17">
        <v>6.8964100000000004</v>
      </c>
      <c r="OA15" s="17">
        <v>-5.0964099999999997</v>
      </c>
      <c r="OB15" s="17">
        <v>20</v>
      </c>
      <c r="OC15" s="17">
        <v>17.006799999999998</v>
      </c>
      <c r="OD15" s="17">
        <v>17.006799999999998</v>
      </c>
      <c r="OE15" s="17">
        <v>2.9931999999999999</v>
      </c>
      <c r="OF15" s="17">
        <v>0</v>
      </c>
      <c r="OG15" s="17"/>
      <c r="OH15" s="17"/>
      <c r="OI15" s="17">
        <v>0</v>
      </c>
      <c r="OJ15" s="17">
        <v>67.085999999999999</v>
      </c>
      <c r="OK15" s="17">
        <v>40.265000000000001</v>
      </c>
      <c r="OL15" s="17">
        <v>40.265000000000001</v>
      </c>
      <c r="OM15" s="17">
        <v>26.821000000000002</v>
      </c>
      <c r="ON15" s="17">
        <v>0</v>
      </c>
      <c r="OO15" s="17"/>
      <c r="OP15" s="17"/>
      <c r="OQ15" s="17">
        <v>0</v>
      </c>
      <c r="OR15" s="17">
        <v>1</v>
      </c>
      <c r="OS15" s="17">
        <v>5.3029999999999999</v>
      </c>
      <c r="OT15" s="17">
        <v>5.3029999999999999</v>
      </c>
      <c r="OU15" s="17">
        <v>-4.3029999999999999</v>
      </c>
      <c r="OV15" s="17">
        <v>0</v>
      </c>
      <c r="OW15" s="17"/>
      <c r="OX15" s="17"/>
      <c r="OY15" s="17">
        <v>0</v>
      </c>
      <c r="OZ15" s="17">
        <v>20.2</v>
      </c>
      <c r="PA15" s="17">
        <v>19.436350000000001</v>
      </c>
      <c r="PB15" s="17">
        <v>19.436350000000001</v>
      </c>
      <c r="PC15" s="17">
        <v>0.76365000000000005</v>
      </c>
      <c r="PD15" s="17">
        <v>10</v>
      </c>
      <c r="PE15" s="17">
        <v>9.9830000000000005</v>
      </c>
      <c r="PF15" s="17">
        <v>9.9830000000000005</v>
      </c>
      <c r="PG15" s="17">
        <v>1.7000000000000001E-2</v>
      </c>
      <c r="PH15" s="17">
        <v>5.5</v>
      </c>
      <c r="PI15" s="17">
        <v>5.67</v>
      </c>
      <c r="PJ15" s="17">
        <v>5.67</v>
      </c>
      <c r="PK15" s="17">
        <v>-0.17</v>
      </c>
      <c r="PL15" s="17">
        <v>0</v>
      </c>
      <c r="PM15" s="17"/>
      <c r="PN15" s="17"/>
      <c r="PO15" s="17">
        <v>0</v>
      </c>
      <c r="PP15" s="17">
        <v>1.9</v>
      </c>
      <c r="PQ15" s="17">
        <v>1.23</v>
      </c>
      <c r="PR15" s="17">
        <v>1.23</v>
      </c>
      <c r="PS15" s="17">
        <v>0.67</v>
      </c>
      <c r="PT15" s="17">
        <v>3.72</v>
      </c>
      <c r="PU15" s="17">
        <v>3.5</v>
      </c>
      <c r="PV15" s="17">
        <v>3.5</v>
      </c>
      <c r="PW15" s="17">
        <v>0.22</v>
      </c>
      <c r="PX15" s="17">
        <v>5</v>
      </c>
      <c r="PY15" s="17">
        <v>4</v>
      </c>
      <c r="PZ15" s="17">
        <v>4</v>
      </c>
      <c r="QA15" s="17">
        <v>1</v>
      </c>
      <c r="QB15" s="17">
        <v>20.100000000000001</v>
      </c>
      <c r="QC15" s="17">
        <v>20.274049999999999</v>
      </c>
      <c r="QD15" s="17">
        <v>20.274049999999999</v>
      </c>
      <c r="QE15" s="17">
        <v>-0.17405000000000001</v>
      </c>
      <c r="QF15" s="17">
        <v>20</v>
      </c>
      <c r="QG15" s="17">
        <v>20</v>
      </c>
      <c r="QH15" s="17">
        <v>20</v>
      </c>
      <c r="QI15" s="17">
        <v>0</v>
      </c>
      <c r="QJ15" s="17">
        <v>18.899999999999999</v>
      </c>
      <c r="QK15" s="17">
        <v>9</v>
      </c>
      <c r="QL15" s="17">
        <v>9</v>
      </c>
      <c r="QM15" s="17">
        <v>9.9</v>
      </c>
      <c r="QN15" s="17">
        <v>3.4</v>
      </c>
      <c r="QO15" s="17">
        <v>3.5</v>
      </c>
      <c r="QP15" s="17">
        <v>3.5</v>
      </c>
      <c r="QQ15" s="17">
        <v>-0.1</v>
      </c>
      <c r="QR15" s="17">
        <v>18.600000000000001</v>
      </c>
      <c r="QS15" s="17">
        <v>17.006799999999998</v>
      </c>
      <c r="QT15" s="17">
        <v>17.006799999999998</v>
      </c>
      <c r="QU15" s="17">
        <v>1.5931999999999999</v>
      </c>
      <c r="QV15" s="17">
        <v>0</v>
      </c>
      <c r="QW15" s="17"/>
      <c r="QX15" s="17"/>
      <c r="QY15" s="17">
        <v>0</v>
      </c>
      <c r="QZ15" s="17">
        <v>0</v>
      </c>
      <c r="RA15" s="17"/>
      <c r="RB15" s="17"/>
      <c r="RC15" s="17">
        <v>0</v>
      </c>
      <c r="RD15" s="17">
        <v>23.7</v>
      </c>
      <c r="RE15" s="17">
        <v>8.2449999999999992</v>
      </c>
      <c r="RF15" s="17">
        <v>8.2449999999999992</v>
      </c>
      <c r="RG15" s="17">
        <v>15.455</v>
      </c>
      <c r="RH15" s="17">
        <v>50.1</v>
      </c>
      <c r="RI15" s="17">
        <v>23.489000000000001</v>
      </c>
      <c r="RJ15" s="17">
        <v>23.489000000000001</v>
      </c>
      <c r="RK15" s="17">
        <v>26.611000000000001</v>
      </c>
      <c r="RL15" s="17">
        <v>0</v>
      </c>
      <c r="RM15" s="17"/>
      <c r="RN15" s="17"/>
      <c r="RO15" s="17">
        <v>0</v>
      </c>
      <c r="RP15" s="17">
        <v>3</v>
      </c>
      <c r="RQ15" s="17">
        <v>3.3</v>
      </c>
      <c r="RR15" s="17">
        <v>3.3</v>
      </c>
      <c r="RS15" s="17">
        <v>-0.3</v>
      </c>
      <c r="RT15" s="17">
        <v>11.4</v>
      </c>
      <c r="RU15" s="17"/>
      <c r="RV15" s="17"/>
      <c r="RW15" s="17">
        <v>11.4</v>
      </c>
      <c r="RX15" s="17">
        <v>3.04</v>
      </c>
      <c r="RY15" s="17">
        <v>2</v>
      </c>
      <c r="RZ15" s="17">
        <v>2</v>
      </c>
      <c r="SA15" s="17">
        <v>1.04</v>
      </c>
      <c r="SB15" s="17">
        <v>0.4</v>
      </c>
      <c r="SC15" s="17">
        <v>0.4</v>
      </c>
      <c r="SD15" s="17">
        <v>0.4</v>
      </c>
      <c r="SE15" s="17">
        <v>0</v>
      </c>
      <c r="SF15" s="17">
        <v>0</v>
      </c>
      <c r="SG15" s="17"/>
      <c r="SH15" s="17"/>
      <c r="SI15" s="17">
        <v>0</v>
      </c>
      <c r="SJ15" s="17">
        <v>19.899999999999999</v>
      </c>
      <c r="SK15" s="17">
        <v>12.05053</v>
      </c>
      <c r="SL15" s="17">
        <v>12.05053</v>
      </c>
      <c r="SM15" s="17">
        <v>7.8494700000000002</v>
      </c>
      <c r="SN15" s="17">
        <v>11.8</v>
      </c>
      <c r="SO15" s="17">
        <v>7.2</v>
      </c>
      <c r="SP15" s="17">
        <v>7.2</v>
      </c>
      <c r="SQ15" s="17">
        <v>4.5999999999999996</v>
      </c>
      <c r="SR15" s="17">
        <v>19.7</v>
      </c>
      <c r="SS15" s="17">
        <v>19.436350000000001</v>
      </c>
      <c r="ST15" s="17">
        <v>19.436350000000001</v>
      </c>
      <c r="SU15" s="17">
        <v>0.26365</v>
      </c>
      <c r="SV15" s="17">
        <v>20.2</v>
      </c>
      <c r="SW15" s="17">
        <v>19.436350000000001</v>
      </c>
      <c r="SX15" s="17">
        <v>19.436350000000001</v>
      </c>
      <c r="SY15" s="17">
        <v>0.76365000000000005</v>
      </c>
      <c r="SZ15" s="17">
        <v>20</v>
      </c>
      <c r="TA15" s="17">
        <v>18.46453</v>
      </c>
      <c r="TB15" s="17">
        <v>18.46453</v>
      </c>
      <c r="TC15" s="17">
        <v>1.5354699999999999</v>
      </c>
      <c r="TD15" s="17">
        <v>5.5</v>
      </c>
      <c r="TE15" s="17">
        <v>8.1869999999999994</v>
      </c>
      <c r="TF15" s="17">
        <v>8.1869999999999994</v>
      </c>
      <c r="TG15" s="17">
        <v>-2.6869999999999998</v>
      </c>
      <c r="TH15" s="17">
        <v>3.1</v>
      </c>
      <c r="TI15" s="17">
        <v>18.59</v>
      </c>
      <c r="TJ15" s="17">
        <v>18.59</v>
      </c>
      <c r="TK15" s="17">
        <v>-15.49</v>
      </c>
      <c r="TL15" s="17">
        <v>0</v>
      </c>
      <c r="TM15" s="17"/>
      <c r="TN15" s="17"/>
      <c r="TO15" s="17">
        <v>0</v>
      </c>
      <c r="TP15" s="17">
        <v>31.8</v>
      </c>
      <c r="TQ15" s="17">
        <v>33.018000000000001</v>
      </c>
      <c r="TR15" s="17">
        <v>33.018000000000001</v>
      </c>
      <c r="TS15" s="17">
        <v>-1.218</v>
      </c>
      <c r="TT15" s="17">
        <v>66.7</v>
      </c>
      <c r="TU15" s="17">
        <v>44.125</v>
      </c>
      <c r="TV15" s="17">
        <v>44.125</v>
      </c>
      <c r="TW15" s="17">
        <v>22.574999999999999</v>
      </c>
      <c r="TX15" s="17">
        <v>3.8</v>
      </c>
      <c r="TY15" s="17">
        <v>0.622</v>
      </c>
      <c r="TZ15" s="17">
        <v>0.622</v>
      </c>
      <c r="UA15" s="17">
        <v>3.1779999999999999</v>
      </c>
      <c r="UB15" s="17">
        <v>1.5</v>
      </c>
      <c r="UC15" s="17">
        <v>0.68200000000000005</v>
      </c>
      <c r="UD15" s="17">
        <v>0.68200000000000005</v>
      </c>
      <c r="UE15" s="17">
        <v>0.81799999999999995</v>
      </c>
      <c r="UF15" s="17">
        <v>0</v>
      </c>
      <c r="UG15" s="17"/>
      <c r="UH15" s="17"/>
      <c r="UI15" s="17">
        <v>0</v>
      </c>
      <c r="UJ15" s="17">
        <v>21</v>
      </c>
      <c r="UK15" s="17">
        <v>19.436350000000001</v>
      </c>
      <c r="UL15" s="17">
        <v>19.436350000000001</v>
      </c>
      <c r="UM15" s="17">
        <v>1.56365</v>
      </c>
      <c r="UN15" s="17">
        <v>8.1999999999999993</v>
      </c>
      <c r="UO15" s="17">
        <v>8</v>
      </c>
      <c r="UP15" s="17">
        <v>8</v>
      </c>
      <c r="UQ15" s="17">
        <v>0.2</v>
      </c>
      <c r="UR15" s="17">
        <v>0</v>
      </c>
      <c r="US15" s="17">
        <v>7.7</v>
      </c>
      <c r="UT15" s="17">
        <v>7.7</v>
      </c>
      <c r="UU15" s="17">
        <v>-7.7</v>
      </c>
      <c r="UV15" s="17">
        <v>20.399999999999999</v>
      </c>
      <c r="UW15" s="17">
        <v>19.436350000000001</v>
      </c>
      <c r="UX15" s="17">
        <v>19.436350000000001</v>
      </c>
      <c r="UY15" s="17">
        <v>0.96365000000000001</v>
      </c>
      <c r="UZ15" s="17">
        <v>20.399999999999999</v>
      </c>
      <c r="VA15" s="17">
        <v>19.436350000000001</v>
      </c>
      <c r="VB15" s="17">
        <v>19.436350000000001</v>
      </c>
      <c r="VC15" s="17">
        <v>0.96365000000000001</v>
      </c>
      <c r="VD15" s="17">
        <v>20.100000000000001</v>
      </c>
      <c r="VE15" s="17">
        <v>19.436350000000001</v>
      </c>
      <c r="VF15" s="17">
        <v>19.436350000000001</v>
      </c>
      <c r="VG15" s="17">
        <v>0.66364999999999996</v>
      </c>
      <c r="VH15" s="17">
        <v>2.4</v>
      </c>
      <c r="VI15" s="17">
        <v>3.605</v>
      </c>
      <c r="VJ15" s="17">
        <v>3.605</v>
      </c>
      <c r="VK15" s="17">
        <v>-1.2050000000000001</v>
      </c>
      <c r="VL15" s="17">
        <v>0</v>
      </c>
      <c r="VM15" s="17"/>
      <c r="VN15" s="17"/>
      <c r="VO15" s="17">
        <v>0</v>
      </c>
      <c r="VP15" s="17">
        <v>0</v>
      </c>
      <c r="VQ15" s="17"/>
      <c r="VR15" s="17"/>
      <c r="VS15" s="17">
        <v>0</v>
      </c>
      <c r="VT15" s="17">
        <v>0</v>
      </c>
      <c r="VU15" s="17"/>
      <c r="VV15" s="17"/>
      <c r="VW15" s="17">
        <v>0</v>
      </c>
      <c r="VX15" s="17">
        <v>0</v>
      </c>
      <c r="VY15" s="17"/>
      <c r="VZ15" s="17"/>
      <c r="WA15" s="17">
        <v>0</v>
      </c>
      <c r="WB15" s="17">
        <v>70.81</v>
      </c>
      <c r="WC15" s="17">
        <v>15.582000000000001</v>
      </c>
      <c r="WD15" s="17">
        <v>15.582000000000001</v>
      </c>
      <c r="WE15" s="17">
        <v>55.228000000000002</v>
      </c>
      <c r="WF15" s="17">
        <v>71.206000000000003</v>
      </c>
      <c r="WG15" s="17">
        <v>20.972999999999999</v>
      </c>
      <c r="WH15" s="17">
        <v>20.972999999999999</v>
      </c>
      <c r="WI15" s="17">
        <v>50.232999999999997</v>
      </c>
      <c r="WJ15" s="17">
        <v>0</v>
      </c>
      <c r="WK15" s="17"/>
      <c r="WL15" s="17"/>
      <c r="WM15" s="17">
        <v>0</v>
      </c>
      <c r="WN15" s="17">
        <v>3.1</v>
      </c>
      <c r="WO15" s="17">
        <v>2.9009999999999998</v>
      </c>
      <c r="WP15" s="17">
        <v>2.9009999999999998</v>
      </c>
      <c r="WQ15" s="17">
        <v>0.19900000000000001</v>
      </c>
      <c r="WR15" s="17">
        <v>1.1000000000000001</v>
      </c>
      <c r="WS15" s="17"/>
      <c r="WT15" s="17"/>
      <c r="WU15" s="17">
        <v>1.1000000000000001</v>
      </c>
      <c r="WV15" s="17">
        <v>2.4</v>
      </c>
      <c r="WW15" s="17">
        <v>2.4</v>
      </c>
      <c r="WX15" s="17">
        <v>2.4</v>
      </c>
      <c r="WY15" s="17">
        <v>0</v>
      </c>
      <c r="WZ15" s="17">
        <v>1.2</v>
      </c>
      <c r="XA15" s="17">
        <v>1.4</v>
      </c>
      <c r="XB15" s="17">
        <v>1.4</v>
      </c>
      <c r="XC15" s="17">
        <v>-0.2</v>
      </c>
      <c r="XD15" s="17">
        <v>0</v>
      </c>
      <c r="XE15" s="17"/>
      <c r="XF15" s="17"/>
      <c r="XG15" s="17">
        <v>0</v>
      </c>
      <c r="XH15" s="17">
        <v>8.4</v>
      </c>
      <c r="XI15" s="17">
        <v>6.6</v>
      </c>
      <c r="XJ15" s="17">
        <v>6.6</v>
      </c>
      <c r="XK15" s="17">
        <v>1.8</v>
      </c>
      <c r="XL15" s="17">
        <v>20</v>
      </c>
      <c r="XM15" s="17">
        <v>18.46453</v>
      </c>
      <c r="XN15" s="17">
        <v>18.46453</v>
      </c>
      <c r="XO15" s="17">
        <v>1.5354699999999999</v>
      </c>
      <c r="XP15" s="17">
        <v>8.1999999999999993</v>
      </c>
      <c r="XQ15" s="17">
        <v>10.8</v>
      </c>
      <c r="XR15" s="17">
        <v>10.8</v>
      </c>
      <c r="XS15" s="17">
        <v>-2.6</v>
      </c>
      <c r="XT15" s="17">
        <v>26.8</v>
      </c>
      <c r="XU15" s="17">
        <v>28</v>
      </c>
      <c r="XV15" s="17">
        <v>28</v>
      </c>
      <c r="XW15" s="17">
        <v>-1.2</v>
      </c>
      <c r="XX15" s="17">
        <v>32.9</v>
      </c>
      <c r="XY15" s="17">
        <v>28</v>
      </c>
      <c r="XZ15" s="17">
        <v>28</v>
      </c>
      <c r="YA15" s="17">
        <v>4.9000000000000004</v>
      </c>
      <c r="YB15" s="17">
        <v>14</v>
      </c>
      <c r="YC15" s="17">
        <v>14</v>
      </c>
      <c r="YD15" s="17">
        <v>14</v>
      </c>
      <c r="YE15" s="17">
        <v>0</v>
      </c>
      <c r="YF15" s="17">
        <v>19.3</v>
      </c>
      <c r="YG15" s="17">
        <v>19</v>
      </c>
      <c r="YH15" s="17">
        <v>19</v>
      </c>
      <c r="YI15" s="17">
        <v>0.3</v>
      </c>
      <c r="YJ15" s="17">
        <v>7.18</v>
      </c>
      <c r="YK15" s="17">
        <v>10</v>
      </c>
      <c r="YL15" s="17">
        <v>10</v>
      </c>
      <c r="YM15" s="17">
        <v>-2.82</v>
      </c>
      <c r="YN15" s="17">
        <v>10.96</v>
      </c>
      <c r="YO15" s="17">
        <v>11</v>
      </c>
      <c r="YP15" s="17">
        <v>11</v>
      </c>
      <c r="YQ15" s="17">
        <v>-0.04</v>
      </c>
      <c r="YR15" s="17">
        <v>23.91</v>
      </c>
      <c r="YS15" s="17">
        <v>20</v>
      </c>
      <c r="YT15" s="17">
        <v>20</v>
      </c>
      <c r="YU15" s="17">
        <v>3.91</v>
      </c>
    </row>
    <row r="16" spans="1:671" ht="24" customHeight="1" x14ac:dyDescent="0.25">
      <c r="A16" s="1"/>
      <c r="B16" s="18" t="s">
        <v>84</v>
      </c>
      <c r="C16" s="18" t="s">
        <v>799</v>
      </c>
      <c r="D16" s="19">
        <v>201.3</v>
      </c>
      <c r="E16" s="19">
        <v>203.40136000000001</v>
      </c>
      <c r="F16" s="19">
        <v>203.40136000000001</v>
      </c>
      <c r="G16" s="19">
        <v>-2.1013600000000001</v>
      </c>
      <c r="H16" s="19">
        <v>628.4</v>
      </c>
      <c r="I16" s="19">
        <v>631.22380999999996</v>
      </c>
      <c r="J16" s="19">
        <v>631.22380999999996</v>
      </c>
      <c r="K16" s="19">
        <v>-2.8238099999999999</v>
      </c>
      <c r="L16" s="19">
        <v>214.1</v>
      </c>
      <c r="M16" s="19">
        <v>205.54787999999999</v>
      </c>
      <c r="N16" s="19">
        <v>205.54787999999999</v>
      </c>
      <c r="O16" s="19">
        <v>8.5521200000000004</v>
      </c>
      <c r="P16" s="19"/>
      <c r="Q16" s="19"/>
      <c r="R16" s="19"/>
      <c r="S16" s="19">
        <v>0</v>
      </c>
      <c r="T16" s="19"/>
      <c r="U16" s="19"/>
      <c r="V16" s="19"/>
      <c r="W16" s="19">
        <v>0</v>
      </c>
      <c r="X16" s="19">
        <v>90.5</v>
      </c>
      <c r="Y16" s="19">
        <v>91.867829999999998</v>
      </c>
      <c r="Z16" s="19">
        <v>91.867829999999998</v>
      </c>
      <c r="AA16" s="19">
        <v>-1.3678300000000001</v>
      </c>
      <c r="AB16" s="19">
        <v>244.1</v>
      </c>
      <c r="AC16" s="19">
        <v>239.83855</v>
      </c>
      <c r="AD16" s="19">
        <v>240.00779</v>
      </c>
      <c r="AE16" s="19">
        <v>4.0922099999999997</v>
      </c>
      <c r="AF16" s="19"/>
      <c r="AG16" s="19"/>
      <c r="AH16" s="19"/>
      <c r="AI16" s="19">
        <v>0</v>
      </c>
      <c r="AJ16" s="19"/>
      <c r="AK16" s="19"/>
      <c r="AL16" s="19"/>
      <c r="AM16" s="19">
        <v>0</v>
      </c>
      <c r="AN16" s="19"/>
      <c r="AO16" s="19"/>
      <c r="AP16" s="19"/>
      <c r="AQ16" s="19">
        <v>0</v>
      </c>
      <c r="AR16" s="19">
        <v>0</v>
      </c>
      <c r="AS16" s="19"/>
      <c r="AT16" s="19"/>
      <c r="AU16" s="19">
        <v>0</v>
      </c>
      <c r="AV16" s="19">
        <v>0</v>
      </c>
      <c r="AW16" s="19"/>
      <c r="AX16" s="19"/>
      <c r="AY16" s="19">
        <v>0</v>
      </c>
      <c r="AZ16" s="19"/>
      <c r="BA16" s="19"/>
      <c r="BB16" s="19"/>
      <c r="BC16" s="19">
        <v>0</v>
      </c>
      <c r="BD16" s="19">
        <v>0</v>
      </c>
      <c r="BE16" s="19"/>
      <c r="BF16" s="19"/>
      <c r="BG16" s="19">
        <v>0</v>
      </c>
      <c r="BH16" s="19"/>
      <c r="BI16" s="19"/>
      <c r="BJ16" s="19"/>
      <c r="BK16" s="19">
        <v>0</v>
      </c>
      <c r="BL16" s="19">
        <v>553.20000000000005</v>
      </c>
      <c r="BM16" s="19">
        <v>557.29154000000005</v>
      </c>
      <c r="BN16" s="19">
        <v>535.38486</v>
      </c>
      <c r="BO16" s="19">
        <v>17.81514</v>
      </c>
      <c r="BP16" s="19">
        <v>10.199999999999999</v>
      </c>
      <c r="BQ16" s="19">
        <v>3.45607</v>
      </c>
      <c r="BR16" s="19">
        <v>3.45607</v>
      </c>
      <c r="BS16" s="19">
        <v>6.7439299999999998</v>
      </c>
      <c r="BT16" s="19"/>
      <c r="BU16" s="19"/>
      <c r="BV16" s="19"/>
      <c r="BW16" s="19">
        <v>0</v>
      </c>
      <c r="BX16" s="19"/>
      <c r="BY16" s="19"/>
      <c r="BZ16" s="19"/>
      <c r="CA16" s="19">
        <v>0</v>
      </c>
      <c r="CB16" s="19"/>
      <c r="CC16" s="19"/>
      <c r="CD16" s="19"/>
      <c r="CE16" s="19">
        <v>0</v>
      </c>
      <c r="CF16" s="19"/>
      <c r="CG16" s="19"/>
      <c r="CH16" s="19"/>
      <c r="CI16" s="19">
        <v>0</v>
      </c>
      <c r="CJ16" s="19">
        <v>160.5</v>
      </c>
      <c r="CK16" s="19">
        <v>164.06706</v>
      </c>
      <c r="CL16" s="19">
        <v>164.06704999999999</v>
      </c>
      <c r="CM16" s="19">
        <v>-3.5670500000000001</v>
      </c>
      <c r="CN16" s="19">
        <v>7.4</v>
      </c>
      <c r="CO16" s="19">
        <v>5.1336000000000004</v>
      </c>
      <c r="CP16" s="19">
        <v>5.1336000000000004</v>
      </c>
      <c r="CQ16" s="19">
        <v>2.2664</v>
      </c>
      <c r="CR16" s="19">
        <v>5.3</v>
      </c>
      <c r="CS16" s="19">
        <v>2.8178999999999998</v>
      </c>
      <c r="CT16" s="19">
        <v>2.8178999999999998</v>
      </c>
      <c r="CU16" s="19">
        <v>2.4821</v>
      </c>
      <c r="CV16" s="19">
        <v>0</v>
      </c>
      <c r="CW16" s="19"/>
      <c r="CX16" s="19"/>
      <c r="CY16" s="19">
        <v>0</v>
      </c>
      <c r="CZ16" s="19">
        <v>6.4</v>
      </c>
      <c r="DA16" s="19">
        <v>6.8787000000000003</v>
      </c>
      <c r="DB16" s="19">
        <v>6.8787000000000003</v>
      </c>
      <c r="DC16" s="19">
        <v>-0.47870000000000001</v>
      </c>
      <c r="DD16" s="19">
        <v>12.3</v>
      </c>
      <c r="DE16" s="19">
        <v>10.95262</v>
      </c>
      <c r="DF16" s="19">
        <v>10.45978</v>
      </c>
      <c r="DG16" s="19">
        <v>1.84022</v>
      </c>
      <c r="DH16" s="19">
        <v>80.8</v>
      </c>
      <c r="DI16" s="19">
        <v>59.984079999999999</v>
      </c>
      <c r="DJ16" s="19">
        <v>57.284610000000001</v>
      </c>
      <c r="DK16" s="19">
        <v>23.51539</v>
      </c>
      <c r="DL16" s="19"/>
      <c r="DM16" s="19"/>
      <c r="DN16" s="19"/>
      <c r="DO16" s="19">
        <v>0</v>
      </c>
      <c r="DP16" s="19"/>
      <c r="DQ16" s="19"/>
      <c r="DR16" s="19"/>
      <c r="DS16" s="19">
        <v>0</v>
      </c>
      <c r="DT16" s="19"/>
      <c r="DU16" s="19"/>
      <c r="DV16" s="19"/>
      <c r="DW16" s="19">
        <v>0</v>
      </c>
      <c r="DX16" s="19"/>
      <c r="DY16" s="19"/>
      <c r="DZ16" s="19"/>
      <c r="EA16" s="19">
        <v>0</v>
      </c>
      <c r="EB16" s="19">
        <v>110.9</v>
      </c>
      <c r="EC16" s="19">
        <v>112.46647</v>
      </c>
      <c r="ED16" s="19">
        <v>112.46647</v>
      </c>
      <c r="EE16" s="19">
        <v>-1.56647</v>
      </c>
      <c r="EF16" s="19">
        <v>222.1</v>
      </c>
      <c r="EG16" s="19">
        <v>220.69499999999999</v>
      </c>
      <c r="EH16" s="19">
        <v>220.69499999999999</v>
      </c>
      <c r="EI16" s="19">
        <v>1.405</v>
      </c>
      <c r="EJ16" s="19"/>
      <c r="EK16" s="19"/>
      <c r="EL16" s="19"/>
      <c r="EM16" s="19">
        <v>0</v>
      </c>
      <c r="EN16" s="19"/>
      <c r="EO16" s="19"/>
      <c r="EP16" s="19"/>
      <c r="EQ16" s="19">
        <v>0</v>
      </c>
      <c r="ER16" s="19"/>
      <c r="ES16" s="19"/>
      <c r="ET16" s="19"/>
      <c r="EU16" s="19">
        <v>0</v>
      </c>
      <c r="EV16" s="19">
        <v>6.5</v>
      </c>
      <c r="EW16" s="19">
        <v>6.39</v>
      </c>
      <c r="EX16" s="19">
        <v>6.39</v>
      </c>
      <c r="EY16" s="19">
        <v>0.11</v>
      </c>
      <c r="EZ16" s="19">
        <v>457.8</v>
      </c>
      <c r="FA16" s="19">
        <v>449.28084999999999</v>
      </c>
      <c r="FB16" s="19">
        <v>457.09426000000002</v>
      </c>
      <c r="FC16" s="19">
        <v>0.70574000000000003</v>
      </c>
      <c r="FD16" s="19">
        <v>54.4</v>
      </c>
      <c r="FE16" s="19">
        <v>67.634129999999999</v>
      </c>
      <c r="FF16" s="19">
        <v>67.634129999999999</v>
      </c>
      <c r="FG16" s="19">
        <v>-13.23413</v>
      </c>
      <c r="FH16" s="19">
        <v>140.97246000000001</v>
      </c>
      <c r="FI16" s="19">
        <v>136.21170000000001</v>
      </c>
      <c r="FJ16" s="19">
        <v>149.98721</v>
      </c>
      <c r="FK16" s="19">
        <v>-9.0147499999999994</v>
      </c>
      <c r="FL16" s="19">
        <v>42.256630000000001</v>
      </c>
      <c r="FM16" s="19">
        <v>41.89893</v>
      </c>
      <c r="FN16" s="19">
        <v>41.89893</v>
      </c>
      <c r="FO16" s="19">
        <v>0.35770000000000002</v>
      </c>
      <c r="FP16" s="19">
        <v>18.399999999999999</v>
      </c>
      <c r="FQ16" s="19">
        <v>19.21088</v>
      </c>
      <c r="FR16" s="19">
        <v>19.21088</v>
      </c>
      <c r="FS16" s="19">
        <v>-0.81088000000000005</v>
      </c>
      <c r="FT16" s="19">
        <v>18.8</v>
      </c>
      <c r="FU16" s="19">
        <v>18.46453</v>
      </c>
      <c r="FV16" s="19">
        <v>18.46453</v>
      </c>
      <c r="FW16" s="19">
        <v>0.33546999999999999</v>
      </c>
      <c r="FX16" s="19">
        <v>91.1</v>
      </c>
      <c r="FY16" s="19">
        <v>87.773570000000007</v>
      </c>
      <c r="FZ16" s="19">
        <v>87.773570000000007</v>
      </c>
      <c r="GA16" s="19">
        <v>3.3264300000000002</v>
      </c>
      <c r="GB16" s="19">
        <v>174.6</v>
      </c>
      <c r="GC16" s="19">
        <v>174.42857000000001</v>
      </c>
      <c r="GD16" s="19">
        <v>174.42857000000001</v>
      </c>
      <c r="GE16" s="19">
        <v>0.17143</v>
      </c>
      <c r="GF16" s="19">
        <v>175</v>
      </c>
      <c r="GG16" s="19">
        <v>174.42857000000001</v>
      </c>
      <c r="GH16" s="19">
        <v>174.42857000000001</v>
      </c>
      <c r="GI16" s="19">
        <v>0.57142999999999999</v>
      </c>
      <c r="GJ16" s="19">
        <v>179.9</v>
      </c>
      <c r="GK16" s="19">
        <v>174.95238000000001</v>
      </c>
      <c r="GL16" s="19">
        <v>174.95238000000001</v>
      </c>
      <c r="GM16" s="19">
        <v>4.9476199999999997</v>
      </c>
      <c r="GN16" s="19">
        <v>109</v>
      </c>
      <c r="GO16" s="19">
        <v>110.48202000000001</v>
      </c>
      <c r="GP16" s="19">
        <v>110.48202000000001</v>
      </c>
      <c r="GQ16" s="19">
        <v>-1.4820199999999999</v>
      </c>
      <c r="GR16" s="19">
        <v>35.5</v>
      </c>
      <c r="GS16" s="19">
        <v>35.067999999999998</v>
      </c>
      <c r="GT16" s="19"/>
      <c r="GU16" s="19">
        <v>35.5</v>
      </c>
      <c r="GV16" s="19">
        <v>45.5</v>
      </c>
      <c r="GW16" s="19">
        <v>21.75122</v>
      </c>
      <c r="GX16" s="19">
        <v>38.270589999999999</v>
      </c>
      <c r="GY16" s="19">
        <v>7.2294099999999997</v>
      </c>
      <c r="GZ16" s="19">
        <v>2.1</v>
      </c>
      <c r="HA16" s="19">
        <v>2.05864</v>
      </c>
      <c r="HB16" s="19">
        <v>2.05864</v>
      </c>
      <c r="HC16" s="19">
        <v>4.1360000000000001E-2</v>
      </c>
      <c r="HD16" s="19">
        <v>31.5</v>
      </c>
      <c r="HE16" s="19">
        <v>30.300550000000001</v>
      </c>
      <c r="HF16" s="19">
        <v>30.300550000000001</v>
      </c>
      <c r="HG16" s="19">
        <v>1.1994499999999999</v>
      </c>
      <c r="HH16" s="19">
        <v>86</v>
      </c>
      <c r="HI16" s="19">
        <v>87.357919999999993</v>
      </c>
      <c r="HJ16" s="19">
        <v>34.015120000000003</v>
      </c>
      <c r="HK16" s="19">
        <v>51.984879999999997</v>
      </c>
      <c r="HL16" s="19"/>
      <c r="HM16" s="19"/>
      <c r="HN16" s="19"/>
      <c r="HO16" s="19">
        <v>0</v>
      </c>
      <c r="HP16" s="19"/>
      <c r="HQ16" s="19"/>
      <c r="HR16" s="19"/>
      <c r="HS16" s="19">
        <v>0</v>
      </c>
      <c r="HT16" s="19">
        <v>0</v>
      </c>
      <c r="HU16" s="19"/>
      <c r="HV16" s="19"/>
      <c r="HW16" s="19">
        <v>0</v>
      </c>
      <c r="HX16" s="19"/>
      <c r="HY16" s="19"/>
      <c r="HZ16" s="19"/>
      <c r="IA16" s="19">
        <v>0</v>
      </c>
      <c r="IB16" s="19"/>
      <c r="IC16" s="19"/>
      <c r="ID16" s="19"/>
      <c r="IE16" s="19">
        <v>0</v>
      </c>
      <c r="IF16" s="19">
        <v>0</v>
      </c>
      <c r="IG16" s="19"/>
      <c r="IH16" s="19"/>
      <c r="II16" s="19">
        <v>0</v>
      </c>
      <c r="IJ16" s="19"/>
      <c r="IK16" s="19"/>
      <c r="IL16" s="19"/>
      <c r="IM16" s="19">
        <v>0</v>
      </c>
      <c r="IN16" s="19"/>
      <c r="IO16" s="19"/>
      <c r="IP16" s="19"/>
      <c r="IQ16" s="19">
        <v>0</v>
      </c>
      <c r="IR16" s="19"/>
      <c r="IS16" s="19"/>
      <c r="IT16" s="19"/>
      <c r="IU16" s="19">
        <v>0</v>
      </c>
      <c r="IV16" s="19">
        <v>127.4</v>
      </c>
      <c r="IW16" s="19">
        <v>132.83837</v>
      </c>
      <c r="IX16" s="19">
        <v>132.83837</v>
      </c>
      <c r="IY16" s="19">
        <v>-5.4383699999999999</v>
      </c>
      <c r="IZ16" s="19">
        <v>146.80000000000001</v>
      </c>
      <c r="JA16" s="19">
        <v>169.608</v>
      </c>
      <c r="JB16" s="19">
        <v>169.608</v>
      </c>
      <c r="JC16" s="19">
        <v>-22.808</v>
      </c>
      <c r="JD16" s="19">
        <v>146.69999999999999</v>
      </c>
      <c r="JE16" s="19">
        <v>169.608</v>
      </c>
      <c r="JF16" s="19">
        <v>169.608</v>
      </c>
      <c r="JG16" s="19">
        <v>-22.908000000000001</v>
      </c>
      <c r="JH16" s="19">
        <v>147.19999999999999</v>
      </c>
      <c r="JI16" s="19">
        <v>169.608</v>
      </c>
      <c r="JJ16" s="19">
        <v>169.608</v>
      </c>
      <c r="JK16" s="19">
        <v>-22.408000000000001</v>
      </c>
      <c r="JL16" s="19">
        <v>224.8</v>
      </c>
      <c r="JM16" s="19">
        <v>255.17599000000001</v>
      </c>
      <c r="JN16" s="19">
        <v>255.17599999999999</v>
      </c>
      <c r="JO16" s="19">
        <v>-30.376000000000001</v>
      </c>
      <c r="JP16" s="19">
        <v>37.799999999999997</v>
      </c>
      <c r="JQ16" s="19">
        <v>45.051180000000002</v>
      </c>
      <c r="JR16" s="19">
        <v>46.268790000000003</v>
      </c>
      <c r="JS16" s="19">
        <v>-8.4687900000000003</v>
      </c>
      <c r="JT16" s="19">
        <v>28</v>
      </c>
      <c r="JU16" s="19">
        <v>22.593229999999998</v>
      </c>
      <c r="JV16" s="19">
        <v>23.203869999999998</v>
      </c>
      <c r="JW16" s="19">
        <v>4.7961299999999998</v>
      </c>
      <c r="JX16" s="19"/>
      <c r="JY16" s="19"/>
      <c r="JZ16" s="19"/>
      <c r="KA16" s="19">
        <v>0</v>
      </c>
      <c r="KB16" s="19"/>
      <c r="KC16" s="19"/>
      <c r="KD16" s="19"/>
      <c r="KE16" s="19">
        <v>0</v>
      </c>
      <c r="KF16" s="19"/>
      <c r="KG16" s="19"/>
      <c r="KH16" s="19"/>
      <c r="KI16" s="19">
        <v>0</v>
      </c>
      <c r="KJ16" s="19">
        <v>26.1</v>
      </c>
      <c r="KK16" s="19"/>
      <c r="KL16" s="19"/>
      <c r="KM16" s="19">
        <v>26.1</v>
      </c>
      <c r="KN16" s="19"/>
      <c r="KO16" s="19"/>
      <c r="KP16" s="19"/>
      <c r="KQ16" s="19">
        <v>0</v>
      </c>
      <c r="KR16" s="19"/>
      <c r="KS16" s="19"/>
      <c r="KT16" s="19"/>
      <c r="KU16" s="19">
        <v>0</v>
      </c>
      <c r="KV16" s="19">
        <v>2</v>
      </c>
      <c r="KW16" s="19">
        <v>1.7806200000000001</v>
      </c>
      <c r="KX16" s="19">
        <v>1.7806200000000001</v>
      </c>
      <c r="KY16" s="19">
        <v>0.21937999999999999</v>
      </c>
      <c r="KZ16" s="19">
        <v>102.22</v>
      </c>
      <c r="LA16" s="19">
        <v>41.194650000000003</v>
      </c>
      <c r="LB16" s="19">
        <v>72.605590000000007</v>
      </c>
      <c r="LC16" s="19">
        <v>29.614409999999999</v>
      </c>
      <c r="LD16" s="19">
        <v>134.02699999999999</v>
      </c>
      <c r="LE16" s="19">
        <v>125.8177</v>
      </c>
      <c r="LF16" s="19">
        <v>133.16031000000001</v>
      </c>
      <c r="LG16" s="19">
        <v>0.86668999999999996</v>
      </c>
      <c r="LH16" s="19">
        <v>62.947000000000003</v>
      </c>
      <c r="LI16" s="19">
        <v>67.199219999999997</v>
      </c>
      <c r="LJ16" s="19">
        <v>67.199219999999997</v>
      </c>
      <c r="LK16" s="19">
        <v>-4.2522200000000003</v>
      </c>
      <c r="LL16" s="19">
        <v>75.558000000000007</v>
      </c>
      <c r="LM16" s="19">
        <v>78.567999999999998</v>
      </c>
      <c r="LN16" s="19">
        <v>78.567999999999998</v>
      </c>
      <c r="LO16" s="19">
        <v>-3.01</v>
      </c>
      <c r="LP16" s="19">
        <v>0</v>
      </c>
      <c r="LQ16" s="19">
        <v>29.980560000000001</v>
      </c>
      <c r="LR16" s="19">
        <v>29.980560000000001</v>
      </c>
      <c r="LS16" s="19">
        <v>-29.980560000000001</v>
      </c>
      <c r="LT16" s="19"/>
      <c r="LU16" s="19"/>
      <c r="LV16" s="19"/>
      <c r="LW16" s="19">
        <v>0</v>
      </c>
      <c r="LX16" s="19"/>
      <c r="LY16" s="19"/>
      <c r="LZ16" s="19"/>
      <c r="MA16" s="19">
        <v>0</v>
      </c>
      <c r="MB16" s="19"/>
      <c r="MC16" s="19"/>
      <c r="MD16" s="19"/>
      <c r="ME16" s="19">
        <v>0</v>
      </c>
      <c r="MF16" s="19">
        <v>103.15</v>
      </c>
      <c r="MG16" s="19">
        <v>139.56708</v>
      </c>
      <c r="MH16" s="19">
        <v>151.08886000000001</v>
      </c>
      <c r="MI16" s="19">
        <v>-47.938859999999998</v>
      </c>
      <c r="MJ16" s="19">
        <v>100.94799999999999</v>
      </c>
      <c r="MK16" s="19">
        <v>139.56708</v>
      </c>
      <c r="ML16" s="19">
        <v>151.08886000000001</v>
      </c>
      <c r="MM16" s="19">
        <v>-50.140860000000004</v>
      </c>
      <c r="MN16" s="19">
        <v>121.217</v>
      </c>
      <c r="MO16" s="19">
        <v>139.9862</v>
      </c>
      <c r="MP16" s="19">
        <v>151.54257999999999</v>
      </c>
      <c r="MQ16" s="19">
        <v>-30.325579999999999</v>
      </c>
      <c r="MR16" s="19">
        <v>0</v>
      </c>
      <c r="MS16" s="19"/>
      <c r="MT16" s="19"/>
      <c r="MU16" s="19">
        <v>0</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5.9</v>
      </c>
      <c r="NU16" s="19">
        <v>6.5736800000000004</v>
      </c>
      <c r="NV16" s="19">
        <v>6.5736800000000004</v>
      </c>
      <c r="NW16" s="19">
        <v>-0.67367999999999995</v>
      </c>
      <c r="NX16" s="19">
        <v>1.8</v>
      </c>
      <c r="NY16" s="19">
        <v>6.8964100000000004</v>
      </c>
      <c r="NZ16" s="19">
        <v>6.8964100000000004</v>
      </c>
      <c r="OA16" s="19">
        <v>-5.0964099999999997</v>
      </c>
      <c r="OB16" s="19">
        <v>20</v>
      </c>
      <c r="OC16" s="19">
        <v>17.006799999999998</v>
      </c>
      <c r="OD16" s="19">
        <v>17.006799999999998</v>
      </c>
      <c r="OE16" s="19">
        <v>2.9931999999999999</v>
      </c>
      <c r="OF16" s="19">
        <v>0</v>
      </c>
      <c r="OG16" s="19"/>
      <c r="OH16" s="19"/>
      <c r="OI16" s="19">
        <v>0</v>
      </c>
      <c r="OJ16" s="19">
        <v>64.682000000000002</v>
      </c>
      <c r="OK16" s="19">
        <v>42.472000000000001</v>
      </c>
      <c r="OL16" s="19">
        <v>42.472000000000001</v>
      </c>
      <c r="OM16" s="19">
        <v>22.21</v>
      </c>
      <c r="ON16" s="19">
        <v>0</v>
      </c>
      <c r="OO16" s="19"/>
      <c r="OP16" s="19"/>
      <c r="OQ16" s="19">
        <v>0</v>
      </c>
      <c r="OR16" s="19">
        <v>1.6</v>
      </c>
      <c r="OS16" s="19">
        <v>5.2649999999999997</v>
      </c>
      <c r="OT16" s="19">
        <v>5.2649999999999997</v>
      </c>
      <c r="OU16" s="19">
        <v>-3.665</v>
      </c>
      <c r="OV16" s="19">
        <v>0</v>
      </c>
      <c r="OW16" s="19"/>
      <c r="OX16" s="19"/>
      <c r="OY16" s="19">
        <v>0</v>
      </c>
      <c r="OZ16" s="19">
        <v>20.100000000000001</v>
      </c>
      <c r="PA16" s="19">
        <v>19.436350000000001</v>
      </c>
      <c r="PB16" s="19">
        <v>19.436350000000001</v>
      </c>
      <c r="PC16" s="19">
        <v>0.66364999999999996</v>
      </c>
      <c r="PD16" s="19">
        <v>9.9</v>
      </c>
      <c r="PE16" s="19">
        <v>9.9830000000000005</v>
      </c>
      <c r="PF16" s="19">
        <v>9.9830000000000005</v>
      </c>
      <c r="PG16" s="19">
        <v>-8.3000000000000004E-2</v>
      </c>
      <c r="PH16" s="19">
        <v>5.4</v>
      </c>
      <c r="PI16" s="19">
        <v>5.67</v>
      </c>
      <c r="PJ16" s="19">
        <v>5.67</v>
      </c>
      <c r="PK16" s="19">
        <v>-0.27</v>
      </c>
      <c r="PL16" s="19">
        <v>0</v>
      </c>
      <c r="PM16" s="19"/>
      <c r="PN16" s="19"/>
      <c r="PO16" s="19">
        <v>0</v>
      </c>
      <c r="PP16" s="19">
        <v>1.9</v>
      </c>
      <c r="PQ16" s="19">
        <v>1.23</v>
      </c>
      <c r="PR16" s="19">
        <v>1.23</v>
      </c>
      <c r="PS16" s="19">
        <v>0.67</v>
      </c>
      <c r="PT16" s="19">
        <v>3.72</v>
      </c>
      <c r="PU16" s="19">
        <v>3.5</v>
      </c>
      <c r="PV16" s="19">
        <v>3.5</v>
      </c>
      <c r="PW16" s="19">
        <v>0.22</v>
      </c>
      <c r="PX16" s="19">
        <v>5</v>
      </c>
      <c r="PY16" s="19">
        <v>4</v>
      </c>
      <c r="PZ16" s="19">
        <v>4</v>
      </c>
      <c r="QA16" s="19">
        <v>1</v>
      </c>
      <c r="QB16" s="19">
        <v>20.100000000000001</v>
      </c>
      <c r="QC16" s="19">
        <v>20.274049999999999</v>
      </c>
      <c r="QD16" s="19">
        <v>20.274049999999999</v>
      </c>
      <c r="QE16" s="19">
        <v>-0.17405000000000001</v>
      </c>
      <c r="QF16" s="19">
        <v>20</v>
      </c>
      <c r="QG16" s="19">
        <v>20</v>
      </c>
      <c r="QH16" s="19">
        <v>20</v>
      </c>
      <c r="QI16" s="19">
        <v>0</v>
      </c>
      <c r="QJ16" s="19">
        <v>18.899999999999999</v>
      </c>
      <c r="QK16" s="19">
        <v>9</v>
      </c>
      <c r="QL16" s="19">
        <v>9</v>
      </c>
      <c r="QM16" s="19">
        <v>9.9</v>
      </c>
      <c r="QN16" s="19">
        <v>3.4</v>
      </c>
      <c r="QO16" s="19">
        <v>3.5</v>
      </c>
      <c r="QP16" s="19">
        <v>3.5</v>
      </c>
      <c r="QQ16" s="19">
        <v>-0.1</v>
      </c>
      <c r="QR16" s="19">
        <v>18.600000000000001</v>
      </c>
      <c r="QS16" s="19">
        <v>17.006799999999998</v>
      </c>
      <c r="QT16" s="19">
        <v>17.006799999999998</v>
      </c>
      <c r="QU16" s="19">
        <v>1.5931999999999999</v>
      </c>
      <c r="QV16" s="19">
        <v>0</v>
      </c>
      <c r="QW16" s="19"/>
      <c r="QX16" s="19"/>
      <c r="QY16" s="19">
        <v>0</v>
      </c>
      <c r="QZ16" s="19">
        <v>0</v>
      </c>
      <c r="RA16" s="19"/>
      <c r="RB16" s="19"/>
      <c r="RC16" s="19">
        <v>0</v>
      </c>
      <c r="RD16" s="19">
        <v>24.9</v>
      </c>
      <c r="RE16" s="19">
        <v>8.8770000000000007</v>
      </c>
      <c r="RF16" s="19">
        <v>8.8770000000000007</v>
      </c>
      <c r="RG16" s="19">
        <v>16.023</v>
      </c>
      <c r="RH16" s="19">
        <v>63.4</v>
      </c>
      <c r="RI16" s="19">
        <v>25.210999999999999</v>
      </c>
      <c r="RJ16" s="19">
        <v>25.210999999999999</v>
      </c>
      <c r="RK16" s="19">
        <v>38.189</v>
      </c>
      <c r="RL16" s="19">
        <v>0</v>
      </c>
      <c r="RM16" s="19"/>
      <c r="RN16" s="19"/>
      <c r="RO16" s="19">
        <v>0</v>
      </c>
      <c r="RP16" s="19">
        <v>3</v>
      </c>
      <c r="RQ16" s="19">
        <v>3.3</v>
      </c>
      <c r="RR16" s="19">
        <v>3.3</v>
      </c>
      <c r="RS16" s="19">
        <v>-0.3</v>
      </c>
      <c r="RT16" s="19">
        <v>11.4</v>
      </c>
      <c r="RU16" s="19"/>
      <c r="RV16" s="19"/>
      <c r="RW16" s="19">
        <v>11.4</v>
      </c>
      <c r="RX16" s="19">
        <v>3.04</v>
      </c>
      <c r="RY16" s="19">
        <v>2</v>
      </c>
      <c r="RZ16" s="19">
        <v>2</v>
      </c>
      <c r="SA16" s="19">
        <v>1.04</v>
      </c>
      <c r="SB16" s="19">
        <v>0.4</v>
      </c>
      <c r="SC16" s="19">
        <v>0.4</v>
      </c>
      <c r="SD16" s="19">
        <v>0.4</v>
      </c>
      <c r="SE16" s="19">
        <v>0</v>
      </c>
      <c r="SF16" s="19">
        <v>0</v>
      </c>
      <c r="SG16" s="19"/>
      <c r="SH16" s="19"/>
      <c r="SI16" s="19">
        <v>0</v>
      </c>
      <c r="SJ16" s="19">
        <v>19.899999999999999</v>
      </c>
      <c r="SK16" s="19">
        <v>12.05053</v>
      </c>
      <c r="SL16" s="19">
        <v>12.05053</v>
      </c>
      <c r="SM16" s="19">
        <v>7.8494700000000002</v>
      </c>
      <c r="SN16" s="19">
        <v>11.8</v>
      </c>
      <c r="SO16" s="19">
        <v>7.2</v>
      </c>
      <c r="SP16" s="19">
        <v>7.2</v>
      </c>
      <c r="SQ16" s="19">
        <v>4.5999999999999996</v>
      </c>
      <c r="SR16" s="19">
        <v>19.8</v>
      </c>
      <c r="SS16" s="19">
        <v>19.436350000000001</v>
      </c>
      <c r="ST16" s="19">
        <v>19.436350000000001</v>
      </c>
      <c r="SU16" s="19">
        <v>0.36364999999999997</v>
      </c>
      <c r="SV16" s="19">
        <v>20.2</v>
      </c>
      <c r="SW16" s="19">
        <v>19.436350000000001</v>
      </c>
      <c r="SX16" s="19">
        <v>19.436350000000001</v>
      </c>
      <c r="SY16" s="19">
        <v>0.76365000000000005</v>
      </c>
      <c r="SZ16" s="19">
        <v>20</v>
      </c>
      <c r="TA16" s="19">
        <v>18.46453</v>
      </c>
      <c r="TB16" s="19">
        <v>18.46453</v>
      </c>
      <c r="TC16" s="19">
        <v>1.5354699999999999</v>
      </c>
      <c r="TD16" s="19">
        <v>6.3</v>
      </c>
      <c r="TE16" s="19">
        <v>8.3420000000000005</v>
      </c>
      <c r="TF16" s="19">
        <v>8.3420000000000005</v>
      </c>
      <c r="TG16" s="19">
        <v>-2.0419999999999998</v>
      </c>
      <c r="TH16" s="19">
        <v>0.3</v>
      </c>
      <c r="TI16" s="19">
        <v>17.152999999999999</v>
      </c>
      <c r="TJ16" s="19">
        <v>17.152999999999999</v>
      </c>
      <c r="TK16" s="19">
        <v>-16.853000000000002</v>
      </c>
      <c r="TL16" s="19">
        <v>0</v>
      </c>
      <c r="TM16" s="19"/>
      <c r="TN16" s="19"/>
      <c r="TO16" s="19">
        <v>0</v>
      </c>
      <c r="TP16" s="19">
        <v>28.7</v>
      </c>
      <c r="TQ16" s="19">
        <v>33.387999999999998</v>
      </c>
      <c r="TR16" s="19">
        <v>33.387999999999998</v>
      </c>
      <c r="TS16" s="19">
        <v>-4.6879999999999997</v>
      </c>
      <c r="TT16" s="19">
        <v>65.400000000000006</v>
      </c>
      <c r="TU16" s="19">
        <v>43.587000000000003</v>
      </c>
      <c r="TV16" s="19">
        <v>43.587000000000003</v>
      </c>
      <c r="TW16" s="19">
        <v>21.812999999999999</v>
      </c>
      <c r="TX16" s="19">
        <v>2.5</v>
      </c>
      <c r="TY16" s="19">
        <v>0.59199999999999997</v>
      </c>
      <c r="TZ16" s="19">
        <v>0.59199999999999997</v>
      </c>
      <c r="UA16" s="19">
        <v>1.9079999999999999</v>
      </c>
      <c r="UB16" s="19">
        <v>0.6</v>
      </c>
      <c r="UC16" s="19">
        <v>0.64400000000000002</v>
      </c>
      <c r="UD16" s="19">
        <v>0.64400000000000002</v>
      </c>
      <c r="UE16" s="19">
        <v>-4.3999999999999997E-2</v>
      </c>
      <c r="UF16" s="19">
        <v>0</v>
      </c>
      <c r="UG16" s="19"/>
      <c r="UH16" s="19"/>
      <c r="UI16" s="19">
        <v>0</v>
      </c>
      <c r="UJ16" s="19">
        <v>21</v>
      </c>
      <c r="UK16" s="19">
        <v>19.436350000000001</v>
      </c>
      <c r="UL16" s="19">
        <v>19.436350000000001</v>
      </c>
      <c r="UM16" s="19">
        <v>1.56365</v>
      </c>
      <c r="UN16" s="19">
        <v>8.3000000000000007</v>
      </c>
      <c r="UO16" s="19">
        <v>8</v>
      </c>
      <c r="UP16" s="19">
        <v>8</v>
      </c>
      <c r="UQ16" s="19">
        <v>0.3</v>
      </c>
      <c r="UR16" s="19">
        <v>0</v>
      </c>
      <c r="US16" s="19">
        <v>7.7</v>
      </c>
      <c r="UT16" s="19">
        <v>7.7</v>
      </c>
      <c r="UU16" s="19">
        <v>-7.7</v>
      </c>
      <c r="UV16" s="19">
        <v>20.399999999999999</v>
      </c>
      <c r="UW16" s="19">
        <v>19.436350000000001</v>
      </c>
      <c r="UX16" s="19">
        <v>19.436350000000001</v>
      </c>
      <c r="UY16" s="19">
        <v>0.96365000000000001</v>
      </c>
      <c r="UZ16" s="19">
        <v>20.399999999999999</v>
      </c>
      <c r="VA16" s="19">
        <v>19.436350000000001</v>
      </c>
      <c r="VB16" s="19">
        <v>19.436350000000001</v>
      </c>
      <c r="VC16" s="19">
        <v>0.96365000000000001</v>
      </c>
      <c r="VD16" s="19">
        <v>20.100000000000001</v>
      </c>
      <c r="VE16" s="19">
        <v>19.436350000000001</v>
      </c>
      <c r="VF16" s="19">
        <v>19.436350000000001</v>
      </c>
      <c r="VG16" s="19">
        <v>0.66364999999999996</v>
      </c>
      <c r="VH16" s="19">
        <v>1.7</v>
      </c>
      <c r="VI16" s="19">
        <v>3.59</v>
      </c>
      <c r="VJ16" s="19">
        <v>3.59</v>
      </c>
      <c r="VK16" s="19">
        <v>-1.89</v>
      </c>
      <c r="VL16" s="19">
        <v>0</v>
      </c>
      <c r="VM16" s="19"/>
      <c r="VN16" s="19"/>
      <c r="VO16" s="19">
        <v>0</v>
      </c>
      <c r="VP16" s="19">
        <v>0</v>
      </c>
      <c r="VQ16" s="19"/>
      <c r="VR16" s="19"/>
      <c r="VS16" s="19">
        <v>0</v>
      </c>
      <c r="VT16" s="19">
        <v>0</v>
      </c>
      <c r="VU16" s="19"/>
      <c r="VV16" s="19"/>
      <c r="VW16" s="19">
        <v>0</v>
      </c>
      <c r="VX16" s="19">
        <v>0</v>
      </c>
      <c r="VY16" s="19"/>
      <c r="VZ16" s="19"/>
      <c r="WA16" s="19">
        <v>0</v>
      </c>
      <c r="WB16" s="19">
        <v>44.951999999999998</v>
      </c>
      <c r="WC16" s="19">
        <v>16.649000000000001</v>
      </c>
      <c r="WD16" s="19">
        <v>16.649000000000001</v>
      </c>
      <c r="WE16" s="19">
        <v>28.303000000000001</v>
      </c>
      <c r="WF16" s="19">
        <v>33.741</v>
      </c>
      <c r="WG16" s="19">
        <v>24.544</v>
      </c>
      <c r="WH16" s="19">
        <v>24.544</v>
      </c>
      <c r="WI16" s="19">
        <v>9.1969999999999992</v>
      </c>
      <c r="WJ16" s="19">
        <v>0</v>
      </c>
      <c r="WK16" s="19"/>
      <c r="WL16" s="19"/>
      <c r="WM16" s="19">
        <v>0</v>
      </c>
      <c r="WN16" s="19">
        <v>3.1</v>
      </c>
      <c r="WO16" s="19">
        <v>2.9009999999999998</v>
      </c>
      <c r="WP16" s="19">
        <v>2.9009999999999998</v>
      </c>
      <c r="WQ16" s="19">
        <v>0.19900000000000001</v>
      </c>
      <c r="WR16" s="19">
        <v>1.1000000000000001</v>
      </c>
      <c r="WS16" s="19"/>
      <c r="WT16" s="19"/>
      <c r="WU16" s="19">
        <v>1.1000000000000001</v>
      </c>
      <c r="WV16" s="19">
        <v>2.4</v>
      </c>
      <c r="WW16" s="19">
        <v>2.4</v>
      </c>
      <c r="WX16" s="19">
        <v>2.4</v>
      </c>
      <c r="WY16" s="19">
        <v>0</v>
      </c>
      <c r="WZ16" s="19">
        <v>1.2</v>
      </c>
      <c r="XA16" s="19">
        <v>1.4</v>
      </c>
      <c r="XB16" s="19">
        <v>1.4</v>
      </c>
      <c r="XC16" s="19">
        <v>-0.2</v>
      </c>
      <c r="XD16" s="19">
        <v>0</v>
      </c>
      <c r="XE16" s="19"/>
      <c r="XF16" s="19"/>
      <c r="XG16" s="19">
        <v>0</v>
      </c>
      <c r="XH16" s="19">
        <v>8.4</v>
      </c>
      <c r="XI16" s="19">
        <v>6.6</v>
      </c>
      <c r="XJ16" s="19">
        <v>6.6</v>
      </c>
      <c r="XK16" s="19">
        <v>1.8</v>
      </c>
      <c r="XL16" s="19">
        <v>20</v>
      </c>
      <c r="XM16" s="19">
        <v>18.46453</v>
      </c>
      <c r="XN16" s="19">
        <v>18.46453</v>
      </c>
      <c r="XO16" s="19">
        <v>1.5354699999999999</v>
      </c>
      <c r="XP16" s="19">
        <v>8.1999999999999993</v>
      </c>
      <c r="XQ16" s="19">
        <v>10.8</v>
      </c>
      <c r="XR16" s="19">
        <v>10.8</v>
      </c>
      <c r="XS16" s="19">
        <v>-2.6</v>
      </c>
      <c r="XT16" s="19">
        <v>27.2</v>
      </c>
      <c r="XU16" s="19">
        <v>28</v>
      </c>
      <c r="XV16" s="19">
        <v>28</v>
      </c>
      <c r="XW16" s="19">
        <v>-0.8</v>
      </c>
      <c r="XX16" s="19">
        <v>32.9</v>
      </c>
      <c r="XY16" s="19">
        <v>28</v>
      </c>
      <c r="XZ16" s="19">
        <v>28</v>
      </c>
      <c r="YA16" s="19">
        <v>4.9000000000000004</v>
      </c>
      <c r="YB16" s="19">
        <v>14</v>
      </c>
      <c r="YC16" s="19">
        <v>14</v>
      </c>
      <c r="YD16" s="19">
        <v>14</v>
      </c>
      <c r="YE16" s="19">
        <v>0</v>
      </c>
      <c r="YF16" s="19">
        <v>19.399999999999999</v>
      </c>
      <c r="YG16" s="19">
        <v>19</v>
      </c>
      <c r="YH16" s="19">
        <v>19</v>
      </c>
      <c r="YI16" s="19">
        <v>0.4</v>
      </c>
      <c r="YJ16" s="19">
        <v>8.33</v>
      </c>
      <c r="YK16" s="19">
        <v>10</v>
      </c>
      <c r="YL16" s="19">
        <v>10</v>
      </c>
      <c r="YM16" s="19">
        <v>-1.67</v>
      </c>
      <c r="YN16" s="19">
        <v>10.95</v>
      </c>
      <c r="YO16" s="19">
        <v>11</v>
      </c>
      <c r="YP16" s="19">
        <v>11</v>
      </c>
      <c r="YQ16" s="19">
        <v>-0.05</v>
      </c>
      <c r="YR16" s="19">
        <v>23.57</v>
      </c>
      <c r="YS16" s="19">
        <v>20</v>
      </c>
      <c r="YT16" s="19">
        <v>20</v>
      </c>
      <c r="YU16" s="19">
        <v>3.57</v>
      </c>
    </row>
    <row r="17" spans="1:671" ht="24" customHeight="1" x14ac:dyDescent="0.25">
      <c r="A17" s="1"/>
      <c r="B17" s="13" t="s">
        <v>84</v>
      </c>
      <c r="C17" s="13" t="s">
        <v>800</v>
      </c>
      <c r="D17" s="14">
        <v>205</v>
      </c>
      <c r="E17" s="14">
        <v>203.40136000000001</v>
      </c>
      <c r="F17" s="14">
        <v>203.40136000000001</v>
      </c>
      <c r="G17" s="14">
        <v>1.5986400000000001</v>
      </c>
      <c r="H17" s="14">
        <v>627.4</v>
      </c>
      <c r="I17" s="14">
        <v>631.22380999999996</v>
      </c>
      <c r="J17" s="14">
        <v>631.22380999999996</v>
      </c>
      <c r="K17" s="14">
        <v>-3.8238099999999999</v>
      </c>
      <c r="L17" s="14">
        <v>210.9</v>
      </c>
      <c r="M17" s="14">
        <v>205.54787999999999</v>
      </c>
      <c r="N17" s="14">
        <v>205.54787999999999</v>
      </c>
      <c r="O17" s="14">
        <v>5.3521200000000002</v>
      </c>
      <c r="P17" s="14"/>
      <c r="Q17" s="14"/>
      <c r="R17" s="14"/>
      <c r="S17" s="14">
        <v>0</v>
      </c>
      <c r="T17" s="14"/>
      <c r="U17" s="14"/>
      <c r="V17" s="14"/>
      <c r="W17" s="14">
        <v>0</v>
      </c>
      <c r="X17" s="14">
        <v>90.1</v>
      </c>
      <c r="Y17" s="14">
        <v>91.867829999999998</v>
      </c>
      <c r="Z17" s="14">
        <v>91.867829999999998</v>
      </c>
      <c r="AA17" s="14">
        <v>-1.76783</v>
      </c>
      <c r="AB17" s="14">
        <v>244.2</v>
      </c>
      <c r="AC17" s="14">
        <v>240.00555</v>
      </c>
      <c r="AD17" s="14">
        <v>240.00461000000001</v>
      </c>
      <c r="AE17" s="14">
        <v>4.1953899999999997</v>
      </c>
      <c r="AF17" s="14"/>
      <c r="AG17" s="14"/>
      <c r="AH17" s="14"/>
      <c r="AI17" s="14">
        <v>0</v>
      </c>
      <c r="AJ17" s="14"/>
      <c r="AK17" s="14"/>
      <c r="AL17" s="14"/>
      <c r="AM17" s="14">
        <v>0</v>
      </c>
      <c r="AN17" s="14"/>
      <c r="AO17" s="14"/>
      <c r="AP17" s="14"/>
      <c r="AQ17" s="14">
        <v>0</v>
      </c>
      <c r="AR17" s="14">
        <v>0</v>
      </c>
      <c r="AS17" s="14"/>
      <c r="AT17" s="14"/>
      <c r="AU17" s="14">
        <v>0</v>
      </c>
      <c r="AV17" s="14">
        <v>0</v>
      </c>
      <c r="AW17" s="14"/>
      <c r="AX17" s="14"/>
      <c r="AY17" s="14">
        <v>0</v>
      </c>
      <c r="AZ17" s="14"/>
      <c r="BA17" s="14"/>
      <c r="BB17" s="14"/>
      <c r="BC17" s="14">
        <v>0</v>
      </c>
      <c r="BD17" s="14">
        <v>0</v>
      </c>
      <c r="BE17" s="14"/>
      <c r="BF17" s="14"/>
      <c r="BG17" s="14">
        <v>0</v>
      </c>
      <c r="BH17" s="14"/>
      <c r="BI17" s="14"/>
      <c r="BJ17" s="14"/>
      <c r="BK17" s="14">
        <v>0</v>
      </c>
      <c r="BL17" s="14">
        <v>544.4</v>
      </c>
      <c r="BM17" s="14">
        <v>557.29154000000005</v>
      </c>
      <c r="BN17" s="14">
        <v>536.33491000000004</v>
      </c>
      <c r="BO17" s="14">
        <v>8.0650899999999996</v>
      </c>
      <c r="BP17" s="14">
        <v>10.199999999999999</v>
      </c>
      <c r="BQ17" s="14">
        <v>3.45607</v>
      </c>
      <c r="BR17" s="14">
        <v>3.45607</v>
      </c>
      <c r="BS17" s="14">
        <v>6.7439299999999998</v>
      </c>
      <c r="BT17" s="14"/>
      <c r="BU17" s="14"/>
      <c r="BV17" s="14"/>
      <c r="BW17" s="14">
        <v>0</v>
      </c>
      <c r="BX17" s="14"/>
      <c r="BY17" s="14"/>
      <c r="BZ17" s="14"/>
      <c r="CA17" s="14">
        <v>0</v>
      </c>
      <c r="CB17" s="14"/>
      <c r="CC17" s="14"/>
      <c r="CD17" s="14"/>
      <c r="CE17" s="14">
        <v>0</v>
      </c>
      <c r="CF17" s="14"/>
      <c r="CG17" s="14"/>
      <c r="CH17" s="14"/>
      <c r="CI17" s="14">
        <v>0</v>
      </c>
      <c r="CJ17" s="14">
        <v>171.2</v>
      </c>
      <c r="CK17" s="14">
        <v>164.06706</v>
      </c>
      <c r="CL17" s="14">
        <v>164.06704999999999</v>
      </c>
      <c r="CM17" s="14">
        <v>7.1329500000000001</v>
      </c>
      <c r="CN17" s="14">
        <v>7.6</v>
      </c>
      <c r="CO17" s="14">
        <v>5.1336000000000004</v>
      </c>
      <c r="CP17" s="14">
        <v>5.1336000000000004</v>
      </c>
      <c r="CQ17" s="14">
        <v>2.4664000000000001</v>
      </c>
      <c r="CR17" s="14">
        <v>5.2</v>
      </c>
      <c r="CS17" s="14">
        <v>2.8178999999999998</v>
      </c>
      <c r="CT17" s="14">
        <v>2.8178999999999998</v>
      </c>
      <c r="CU17" s="14">
        <v>2.3820999999999999</v>
      </c>
      <c r="CV17" s="14">
        <v>0</v>
      </c>
      <c r="CW17" s="14"/>
      <c r="CX17" s="14"/>
      <c r="CY17" s="14">
        <v>0</v>
      </c>
      <c r="CZ17" s="14">
        <v>6.4</v>
      </c>
      <c r="DA17" s="14">
        <v>6.8787000000000003</v>
      </c>
      <c r="DB17" s="14">
        <v>6.8787000000000003</v>
      </c>
      <c r="DC17" s="14">
        <v>-0.47870000000000001</v>
      </c>
      <c r="DD17" s="14">
        <v>12.3</v>
      </c>
      <c r="DE17" s="14">
        <v>10.95262</v>
      </c>
      <c r="DF17" s="14">
        <v>10.516439999999999</v>
      </c>
      <c r="DG17" s="14">
        <v>1.78356</v>
      </c>
      <c r="DH17" s="14">
        <v>80.2</v>
      </c>
      <c r="DI17" s="14">
        <v>59.984079999999999</v>
      </c>
      <c r="DJ17" s="14">
        <v>57.904960000000003</v>
      </c>
      <c r="DK17" s="14">
        <v>22.29504</v>
      </c>
      <c r="DL17" s="14"/>
      <c r="DM17" s="14"/>
      <c r="DN17" s="14"/>
      <c r="DO17" s="14">
        <v>0</v>
      </c>
      <c r="DP17" s="14"/>
      <c r="DQ17" s="14"/>
      <c r="DR17" s="14"/>
      <c r="DS17" s="14">
        <v>0</v>
      </c>
      <c r="DT17" s="14"/>
      <c r="DU17" s="14"/>
      <c r="DV17" s="14"/>
      <c r="DW17" s="14">
        <v>0</v>
      </c>
      <c r="DX17" s="14"/>
      <c r="DY17" s="14"/>
      <c r="DZ17" s="14"/>
      <c r="EA17" s="14">
        <v>0</v>
      </c>
      <c r="EB17" s="14">
        <v>110.8</v>
      </c>
      <c r="EC17" s="14">
        <v>112.46647</v>
      </c>
      <c r="ED17" s="14">
        <v>112.46647</v>
      </c>
      <c r="EE17" s="14">
        <v>-1.6664699999999999</v>
      </c>
      <c r="EF17" s="14">
        <v>220.8</v>
      </c>
      <c r="EG17" s="14">
        <v>220.69499999999999</v>
      </c>
      <c r="EH17" s="14">
        <v>220.69499999999999</v>
      </c>
      <c r="EI17" s="14">
        <v>0.105</v>
      </c>
      <c r="EJ17" s="14"/>
      <c r="EK17" s="14"/>
      <c r="EL17" s="14"/>
      <c r="EM17" s="14">
        <v>0</v>
      </c>
      <c r="EN17" s="14"/>
      <c r="EO17" s="14"/>
      <c r="EP17" s="14"/>
      <c r="EQ17" s="14">
        <v>0</v>
      </c>
      <c r="ER17" s="14"/>
      <c r="ES17" s="14"/>
      <c r="ET17" s="14"/>
      <c r="EU17" s="14">
        <v>0</v>
      </c>
      <c r="EV17" s="14">
        <v>6.5</v>
      </c>
      <c r="EW17" s="14">
        <v>6.39</v>
      </c>
      <c r="EX17" s="14">
        <v>6.39</v>
      </c>
      <c r="EY17" s="14">
        <v>0.11</v>
      </c>
      <c r="EZ17" s="14">
        <v>452.4</v>
      </c>
      <c r="FA17" s="14">
        <v>449.28084999999999</v>
      </c>
      <c r="FB17" s="14">
        <v>457.09426000000002</v>
      </c>
      <c r="FC17" s="14">
        <v>-4.6942599999999999</v>
      </c>
      <c r="FD17" s="14">
        <v>67.900000000000006</v>
      </c>
      <c r="FE17" s="14">
        <v>67.634129999999999</v>
      </c>
      <c r="FF17" s="14">
        <v>67.634129999999999</v>
      </c>
      <c r="FG17" s="14">
        <v>0.26587</v>
      </c>
      <c r="FH17" s="14">
        <v>129.77030999999999</v>
      </c>
      <c r="FI17" s="14">
        <v>136.21170000000001</v>
      </c>
      <c r="FJ17" s="14">
        <v>149.98721</v>
      </c>
      <c r="FK17" s="14">
        <v>-20.216899999999999</v>
      </c>
      <c r="FL17" s="14">
        <v>42.267429999999997</v>
      </c>
      <c r="FM17" s="14">
        <v>41.89893</v>
      </c>
      <c r="FN17" s="14">
        <v>41.89893</v>
      </c>
      <c r="FO17" s="14">
        <v>0.36849999999999999</v>
      </c>
      <c r="FP17" s="14">
        <v>18.3</v>
      </c>
      <c r="FQ17" s="14">
        <v>19.21088</v>
      </c>
      <c r="FR17" s="14">
        <v>19.21088</v>
      </c>
      <c r="FS17" s="14">
        <v>-0.91088000000000002</v>
      </c>
      <c r="FT17" s="14">
        <v>18.8</v>
      </c>
      <c r="FU17" s="14">
        <v>18.46453</v>
      </c>
      <c r="FV17" s="14">
        <v>18.46453</v>
      </c>
      <c r="FW17" s="14">
        <v>0.33546999999999999</v>
      </c>
      <c r="FX17" s="14">
        <v>93.6</v>
      </c>
      <c r="FY17" s="14">
        <v>87.773570000000007</v>
      </c>
      <c r="FZ17" s="14">
        <v>87.773570000000007</v>
      </c>
      <c r="GA17" s="14">
        <v>5.8264300000000002</v>
      </c>
      <c r="GB17" s="14">
        <v>173.2</v>
      </c>
      <c r="GC17" s="14">
        <v>174.42857000000001</v>
      </c>
      <c r="GD17" s="14">
        <v>174.42857000000001</v>
      </c>
      <c r="GE17" s="14">
        <v>-1.2285699999999999</v>
      </c>
      <c r="GF17" s="14">
        <v>173.5</v>
      </c>
      <c r="GG17" s="14">
        <v>174.42857000000001</v>
      </c>
      <c r="GH17" s="14">
        <v>174.42857000000001</v>
      </c>
      <c r="GI17" s="14">
        <v>-0.92857000000000001</v>
      </c>
      <c r="GJ17" s="14">
        <v>177.1</v>
      </c>
      <c r="GK17" s="14">
        <v>174.95238000000001</v>
      </c>
      <c r="GL17" s="14">
        <v>174.95238000000001</v>
      </c>
      <c r="GM17" s="14">
        <v>2.1476199999999999</v>
      </c>
      <c r="GN17" s="14">
        <v>109.2</v>
      </c>
      <c r="GO17" s="14">
        <v>110.48202000000001</v>
      </c>
      <c r="GP17" s="14">
        <v>110.48202000000001</v>
      </c>
      <c r="GQ17" s="14">
        <v>-1.2820199999999999</v>
      </c>
      <c r="GR17" s="14">
        <v>28</v>
      </c>
      <c r="GS17" s="14">
        <v>35.067999999999998</v>
      </c>
      <c r="GT17" s="14"/>
      <c r="GU17" s="14">
        <v>28</v>
      </c>
      <c r="GV17" s="14">
        <v>45.9</v>
      </c>
      <c r="GW17" s="14">
        <v>21.75122</v>
      </c>
      <c r="GX17" s="14">
        <v>38.270380000000003</v>
      </c>
      <c r="GY17" s="14">
        <v>7.6296200000000001</v>
      </c>
      <c r="GZ17" s="14">
        <v>2.1</v>
      </c>
      <c r="HA17" s="14">
        <v>2.05864</v>
      </c>
      <c r="HB17" s="14">
        <v>2.05864</v>
      </c>
      <c r="HC17" s="14">
        <v>4.1360000000000001E-2</v>
      </c>
      <c r="HD17" s="14">
        <v>31.5</v>
      </c>
      <c r="HE17" s="14">
        <v>30.300550000000001</v>
      </c>
      <c r="HF17" s="14">
        <v>30.300550000000001</v>
      </c>
      <c r="HG17" s="14">
        <v>1.1994499999999999</v>
      </c>
      <c r="HH17" s="14">
        <v>86</v>
      </c>
      <c r="HI17" s="14">
        <v>87.357919999999993</v>
      </c>
      <c r="HJ17" s="14">
        <v>34.015329999999999</v>
      </c>
      <c r="HK17" s="14">
        <v>51.984670000000001</v>
      </c>
      <c r="HL17" s="14"/>
      <c r="HM17" s="14"/>
      <c r="HN17" s="14"/>
      <c r="HO17" s="14">
        <v>0</v>
      </c>
      <c r="HP17" s="14"/>
      <c r="HQ17" s="14"/>
      <c r="HR17" s="14"/>
      <c r="HS17" s="14">
        <v>0</v>
      </c>
      <c r="HT17" s="14">
        <v>0</v>
      </c>
      <c r="HU17" s="14"/>
      <c r="HV17" s="14"/>
      <c r="HW17" s="14">
        <v>0</v>
      </c>
      <c r="HX17" s="14"/>
      <c r="HY17" s="14"/>
      <c r="HZ17" s="14"/>
      <c r="IA17" s="14">
        <v>0</v>
      </c>
      <c r="IB17" s="14"/>
      <c r="IC17" s="14"/>
      <c r="ID17" s="14"/>
      <c r="IE17" s="14">
        <v>0</v>
      </c>
      <c r="IF17" s="14">
        <v>0</v>
      </c>
      <c r="IG17" s="14"/>
      <c r="IH17" s="14"/>
      <c r="II17" s="14">
        <v>0</v>
      </c>
      <c r="IJ17" s="14"/>
      <c r="IK17" s="14"/>
      <c r="IL17" s="14"/>
      <c r="IM17" s="14">
        <v>0</v>
      </c>
      <c r="IN17" s="14"/>
      <c r="IO17" s="14"/>
      <c r="IP17" s="14"/>
      <c r="IQ17" s="14">
        <v>0</v>
      </c>
      <c r="IR17" s="14"/>
      <c r="IS17" s="14"/>
      <c r="IT17" s="14"/>
      <c r="IU17" s="14">
        <v>0</v>
      </c>
      <c r="IV17" s="14">
        <v>127.7</v>
      </c>
      <c r="IW17" s="14">
        <v>132.83837</v>
      </c>
      <c r="IX17" s="14">
        <v>132.83837</v>
      </c>
      <c r="IY17" s="14">
        <v>-5.1383700000000001</v>
      </c>
      <c r="IZ17" s="14">
        <v>123.5</v>
      </c>
      <c r="JA17" s="14">
        <v>169.608</v>
      </c>
      <c r="JB17" s="14">
        <v>169.608</v>
      </c>
      <c r="JC17" s="14">
        <v>-46.107999999999997</v>
      </c>
      <c r="JD17" s="14">
        <v>123.5</v>
      </c>
      <c r="JE17" s="14">
        <v>169.608</v>
      </c>
      <c r="JF17" s="14">
        <v>169.608</v>
      </c>
      <c r="JG17" s="14">
        <v>-46.107999999999997</v>
      </c>
      <c r="JH17" s="14">
        <v>122.9</v>
      </c>
      <c r="JI17" s="14">
        <v>169.608</v>
      </c>
      <c r="JJ17" s="14">
        <v>169.608</v>
      </c>
      <c r="JK17" s="14">
        <v>-46.707999999999998</v>
      </c>
      <c r="JL17" s="14">
        <v>216.8</v>
      </c>
      <c r="JM17" s="14">
        <v>255.17599999999999</v>
      </c>
      <c r="JN17" s="14">
        <v>255.17599999999999</v>
      </c>
      <c r="JO17" s="14">
        <v>-38.375999999999998</v>
      </c>
      <c r="JP17" s="14">
        <v>37.9</v>
      </c>
      <c r="JQ17" s="14">
        <v>45.051180000000002</v>
      </c>
      <c r="JR17" s="14">
        <v>56.0533</v>
      </c>
      <c r="JS17" s="14">
        <v>-18.153300000000002</v>
      </c>
      <c r="JT17" s="14">
        <v>28</v>
      </c>
      <c r="JU17" s="14">
        <v>22.593229999999998</v>
      </c>
      <c r="JV17" s="14">
        <v>28.11082</v>
      </c>
      <c r="JW17" s="14">
        <v>-0.11082</v>
      </c>
      <c r="JX17" s="14"/>
      <c r="JY17" s="14"/>
      <c r="JZ17" s="14"/>
      <c r="KA17" s="14">
        <v>0</v>
      </c>
      <c r="KB17" s="14"/>
      <c r="KC17" s="14"/>
      <c r="KD17" s="14"/>
      <c r="KE17" s="14">
        <v>0</v>
      </c>
      <c r="KF17" s="14"/>
      <c r="KG17" s="14"/>
      <c r="KH17" s="14"/>
      <c r="KI17" s="14">
        <v>0</v>
      </c>
      <c r="KJ17" s="14">
        <v>26.1</v>
      </c>
      <c r="KK17" s="14"/>
      <c r="KL17" s="14"/>
      <c r="KM17" s="14">
        <v>26.1</v>
      </c>
      <c r="KN17" s="14"/>
      <c r="KO17" s="14"/>
      <c r="KP17" s="14"/>
      <c r="KQ17" s="14">
        <v>0</v>
      </c>
      <c r="KR17" s="14"/>
      <c r="KS17" s="14"/>
      <c r="KT17" s="14"/>
      <c r="KU17" s="14">
        <v>0</v>
      </c>
      <c r="KV17" s="14">
        <v>2</v>
      </c>
      <c r="KW17" s="14">
        <v>1.7806200000000001</v>
      </c>
      <c r="KX17" s="14">
        <v>1.7806200000000001</v>
      </c>
      <c r="KY17" s="14">
        <v>0.21937999999999999</v>
      </c>
      <c r="KZ17" s="14">
        <v>80.456000000000003</v>
      </c>
      <c r="LA17" s="14">
        <v>41.194650000000003</v>
      </c>
      <c r="LB17" s="14">
        <v>72.605590000000007</v>
      </c>
      <c r="LC17" s="14">
        <v>7.8504100000000001</v>
      </c>
      <c r="LD17" s="14">
        <v>117.89700000000001</v>
      </c>
      <c r="LE17" s="14">
        <v>125.8177</v>
      </c>
      <c r="LF17" s="14">
        <v>133.16031000000001</v>
      </c>
      <c r="LG17" s="14">
        <v>-15.263310000000001</v>
      </c>
      <c r="LH17" s="14">
        <v>63.07</v>
      </c>
      <c r="LI17" s="14">
        <v>67.199219999999997</v>
      </c>
      <c r="LJ17" s="14">
        <v>67.199219999999997</v>
      </c>
      <c r="LK17" s="14">
        <v>-4.1292200000000001</v>
      </c>
      <c r="LL17" s="14">
        <v>76.570999999999998</v>
      </c>
      <c r="LM17" s="14">
        <v>78.567999999999998</v>
      </c>
      <c r="LN17" s="14">
        <v>78.567999999999998</v>
      </c>
      <c r="LO17" s="14">
        <v>-1.9970000000000001</v>
      </c>
      <c r="LP17" s="14">
        <v>0</v>
      </c>
      <c r="LQ17" s="14">
        <v>29.980560000000001</v>
      </c>
      <c r="LR17" s="14">
        <v>29.980560000000001</v>
      </c>
      <c r="LS17" s="14">
        <v>-29.980560000000001</v>
      </c>
      <c r="LT17" s="14"/>
      <c r="LU17" s="14"/>
      <c r="LV17" s="14"/>
      <c r="LW17" s="14">
        <v>0</v>
      </c>
      <c r="LX17" s="14"/>
      <c r="LY17" s="14"/>
      <c r="LZ17" s="14"/>
      <c r="MA17" s="14">
        <v>0</v>
      </c>
      <c r="MB17" s="14"/>
      <c r="MC17" s="14"/>
      <c r="MD17" s="14"/>
      <c r="ME17" s="14">
        <v>0</v>
      </c>
      <c r="MF17" s="14">
        <v>103.134</v>
      </c>
      <c r="MG17" s="14">
        <v>144.93962999999999</v>
      </c>
      <c r="MH17" s="14">
        <v>151.08886000000001</v>
      </c>
      <c r="MI17" s="14">
        <v>-47.954859999999996</v>
      </c>
      <c r="MJ17" s="14">
        <v>100.425</v>
      </c>
      <c r="MK17" s="14">
        <v>144.93962999999999</v>
      </c>
      <c r="ML17" s="14">
        <v>151.08886000000001</v>
      </c>
      <c r="MM17" s="14">
        <v>-50.66386</v>
      </c>
      <c r="MN17" s="14">
        <v>120.654</v>
      </c>
      <c r="MO17" s="14">
        <v>145.37487999999999</v>
      </c>
      <c r="MP17" s="14">
        <v>151.54257999999999</v>
      </c>
      <c r="MQ17" s="14">
        <v>-30.888580000000001</v>
      </c>
      <c r="MR17" s="14">
        <v>0</v>
      </c>
      <c r="MS17" s="14"/>
      <c r="MT17" s="14"/>
      <c r="MU17" s="14">
        <v>0</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5.9</v>
      </c>
      <c r="NU17" s="14">
        <v>6.5736800000000004</v>
      </c>
      <c r="NV17" s="14">
        <v>6.5736800000000004</v>
      </c>
      <c r="NW17" s="14">
        <v>-0.67367999999999995</v>
      </c>
      <c r="NX17" s="14">
        <v>1.8</v>
      </c>
      <c r="NY17" s="14">
        <v>6.8964100000000004</v>
      </c>
      <c r="NZ17" s="14">
        <v>6.8964100000000004</v>
      </c>
      <c r="OA17" s="14">
        <v>-5.0964099999999997</v>
      </c>
      <c r="OB17" s="14">
        <v>20.2</v>
      </c>
      <c r="OC17" s="14">
        <v>17.006799999999998</v>
      </c>
      <c r="OD17" s="14">
        <v>17.006799999999998</v>
      </c>
      <c r="OE17" s="14">
        <v>3.1932</v>
      </c>
      <c r="OF17" s="14">
        <v>0</v>
      </c>
      <c r="OG17" s="14"/>
      <c r="OH17" s="14"/>
      <c r="OI17" s="14">
        <v>0</v>
      </c>
      <c r="OJ17" s="14">
        <v>56.905999999999999</v>
      </c>
      <c r="OK17" s="14">
        <v>44.258000000000003</v>
      </c>
      <c r="OL17" s="14">
        <v>44.258000000000003</v>
      </c>
      <c r="OM17" s="14">
        <v>12.648</v>
      </c>
      <c r="ON17" s="14">
        <v>0</v>
      </c>
      <c r="OO17" s="14"/>
      <c r="OP17" s="14"/>
      <c r="OQ17" s="14">
        <v>0</v>
      </c>
      <c r="OR17" s="14">
        <v>3.3</v>
      </c>
      <c r="OS17" s="14">
        <v>5.3520000000000003</v>
      </c>
      <c r="OT17" s="14">
        <v>5.3520000000000003</v>
      </c>
      <c r="OU17" s="14">
        <v>-2.052</v>
      </c>
      <c r="OV17" s="14">
        <v>0</v>
      </c>
      <c r="OW17" s="14"/>
      <c r="OX17" s="14"/>
      <c r="OY17" s="14">
        <v>0</v>
      </c>
      <c r="OZ17" s="14">
        <v>20.2</v>
      </c>
      <c r="PA17" s="14">
        <v>19.436350000000001</v>
      </c>
      <c r="PB17" s="14">
        <v>19.436350000000001</v>
      </c>
      <c r="PC17" s="14">
        <v>0.76365000000000005</v>
      </c>
      <c r="PD17" s="14">
        <v>9.9</v>
      </c>
      <c r="PE17" s="14">
        <v>9.9830000000000005</v>
      </c>
      <c r="PF17" s="14">
        <v>9.9830000000000005</v>
      </c>
      <c r="PG17" s="14">
        <v>-8.3000000000000004E-2</v>
      </c>
      <c r="PH17" s="14">
        <v>5.4</v>
      </c>
      <c r="PI17" s="14">
        <v>5.67</v>
      </c>
      <c r="PJ17" s="14">
        <v>5.67</v>
      </c>
      <c r="PK17" s="14">
        <v>-0.27</v>
      </c>
      <c r="PL17" s="14">
        <v>0</v>
      </c>
      <c r="PM17" s="14"/>
      <c r="PN17" s="14"/>
      <c r="PO17" s="14">
        <v>0</v>
      </c>
      <c r="PP17" s="14">
        <v>1.9</v>
      </c>
      <c r="PQ17" s="14">
        <v>1.23</v>
      </c>
      <c r="PR17" s="14">
        <v>1.23</v>
      </c>
      <c r="PS17" s="14">
        <v>0.67</v>
      </c>
      <c r="PT17" s="14">
        <v>3.71</v>
      </c>
      <c r="PU17" s="14">
        <v>3.5</v>
      </c>
      <c r="PV17" s="14">
        <v>3.5</v>
      </c>
      <c r="PW17" s="14">
        <v>0.21</v>
      </c>
      <c r="PX17" s="14">
        <v>4.9000000000000004</v>
      </c>
      <c r="PY17" s="14">
        <v>4</v>
      </c>
      <c r="PZ17" s="14">
        <v>4</v>
      </c>
      <c r="QA17" s="14">
        <v>0.9</v>
      </c>
      <c r="QB17" s="14">
        <v>20.3</v>
      </c>
      <c r="QC17" s="14">
        <v>20.274049999999999</v>
      </c>
      <c r="QD17" s="14">
        <v>20.274049999999999</v>
      </c>
      <c r="QE17" s="14">
        <v>2.5950000000000001E-2</v>
      </c>
      <c r="QF17" s="14">
        <v>20</v>
      </c>
      <c r="QG17" s="14">
        <v>20</v>
      </c>
      <c r="QH17" s="14">
        <v>20</v>
      </c>
      <c r="QI17" s="14">
        <v>0</v>
      </c>
      <c r="QJ17" s="14">
        <v>18.899999999999999</v>
      </c>
      <c r="QK17" s="14">
        <v>9</v>
      </c>
      <c r="QL17" s="14">
        <v>9</v>
      </c>
      <c r="QM17" s="14">
        <v>9.9</v>
      </c>
      <c r="QN17" s="14">
        <v>3.4</v>
      </c>
      <c r="QO17" s="14">
        <v>3.5</v>
      </c>
      <c r="QP17" s="14">
        <v>3.5</v>
      </c>
      <c r="QQ17" s="14">
        <v>-0.1</v>
      </c>
      <c r="QR17" s="14">
        <v>18.600000000000001</v>
      </c>
      <c r="QS17" s="14">
        <v>17.006799999999998</v>
      </c>
      <c r="QT17" s="14">
        <v>17.006799999999998</v>
      </c>
      <c r="QU17" s="14">
        <v>1.5931999999999999</v>
      </c>
      <c r="QV17" s="14">
        <v>0</v>
      </c>
      <c r="QW17" s="14"/>
      <c r="QX17" s="14"/>
      <c r="QY17" s="14">
        <v>0</v>
      </c>
      <c r="QZ17" s="14">
        <v>0</v>
      </c>
      <c r="RA17" s="14"/>
      <c r="RB17" s="14"/>
      <c r="RC17" s="14">
        <v>0</v>
      </c>
      <c r="RD17" s="14">
        <v>23.5</v>
      </c>
      <c r="RE17" s="14">
        <v>9.3879999999999999</v>
      </c>
      <c r="RF17" s="14">
        <v>9.3879999999999999</v>
      </c>
      <c r="RG17" s="14">
        <v>14.112</v>
      </c>
      <c r="RH17" s="14">
        <v>55.4</v>
      </c>
      <c r="RI17" s="14">
        <v>26.588000000000001</v>
      </c>
      <c r="RJ17" s="14">
        <v>26.588000000000001</v>
      </c>
      <c r="RK17" s="14">
        <v>28.812000000000001</v>
      </c>
      <c r="RL17" s="14">
        <v>0</v>
      </c>
      <c r="RM17" s="14"/>
      <c r="RN17" s="14"/>
      <c r="RO17" s="14">
        <v>0</v>
      </c>
      <c r="RP17" s="14">
        <v>3</v>
      </c>
      <c r="RQ17" s="14">
        <v>3.3</v>
      </c>
      <c r="RR17" s="14">
        <v>3.3</v>
      </c>
      <c r="RS17" s="14">
        <v>-0.3</v>
      </c>
      <c r="RT17" s="14">
        <v>10.9</v>
      </c>
      <c r="RU17" s="14"/>
      <c r="RV17" s="14"/>
      <c r="RW17" s="14">
        <v>10.9</v>
      </c>
      <c r="RX17" s="14">
        <v>3.04</v>
      </c>
      <c r="RY17" s="14">
        <v>2</v>
      </c>
      <c r="RZ17" s="14">
        <v>2</v>
      </c>
      <c r="SA17" s="14">
        <v>1.04</v>
      </c>
      <c r="SB17" s="14">
        <v>0.4</v>
      </c>
      <c r="SC17" s="14">
        <v>0.4</v>
      </c>
      <c r="SD17" s="14">
        <v>0.4</v>
      </c>
      <c r="SE17" s="14">
        <v>0</v>
      </c>
      <c r="SF17" s="14">
        <v>0</v>
      </c>
      <c r="SG17" s="14"/>
      <c r="SH17" s="14"/>
      <c r="SI17" s="14">
        <v>0</v>
      </c>
      <c r="SJ17" s="14">
        <v>19.899999999999999</v>
      </c>
      <c r="SK17" s="14">
        <v>12.05053</v>
      </c>
      <c r="SL17" s="14">
        <v>12.05053</v>
      </c>
      <c r="SM17" s="14">
        <v>7.8494700000000002</v>
      </c>
      <c r="SN17" s="14">
        <v>11.8</v>
      </c>
      <c r="SO17" s="14">
        <v>7.2</v>
      </c>
      <c r="SP17" s="14">
        <v>7.2</v>
      </c>
      <c r="SQ17" s="14">
        <v>4.5999999999999996</v>
      </c>
      <c r="SR17" s="14">
        <v>19.8</v>
      </c>
      <c r="SS17" s="14">
        <v>19.436350000000001</v>
      </c>
      <c r="ST17" s="14">
        <v>19.436350000000001</v>
      </c>
      <c r="SU17" s="14">
        <v>0.36364999999999997</v>
      </c>
      <c r="SV17" s="14">
        <v>20.2</v>
      </c>
      <c r="SW17" s="14">
        <v>19.436350000000001</v>
      </c>
      <c r="SX17" s="14">
        <v>19.436350000000001</v>
      </c>
      <c r="SY17" s="14">
        <v>0.76365000000000005</v>
      </c>
      <c r="SZ17" s="14">
        <v>20</v>
      </c>
      <c r="TA17" s="14">
        <v>18.46453</v>
      </c>
      <c r="TB17" s="14">
        <v>18.46453</v>
      </c>
      <c r="TC17" s="14">
        <v>1.5354699999999999</v>
      </c>
      <c r="TD17" s="14">
        <v>0.8</v>
      </c>
      <c r="TE17" s="14">
        <v>8.5570000000000004</v>
      </c>
      <c r="TF17" s="14">
        <v>8.5570000000000004</v>
      </c>
      <c r="TG17" s="14">
        <v>-7.7569999999999997</v>
      </c>
      <c r="TH17" s="14">
        <v>1.7</v>
      </c>
      <c r="TI17" s="14">
        <v>16.027999999999999</v>
      </c>
      <c r="TJ17" s="14">
        <v>16.027999999999999</v>
      </c>
      <c r="TK17" s="14">
        <v>-14.327999999999999</v>
      </c>
      <c r="TL17" s="14">
        <v>0</v>
      </c>
      <c r="TM17" s="14"/>
      <c r="TN17" s="14"/>
      <c r="TO17" s="14">
        <v>0</v>
      </c>
      <c r="TP17" s="14">
        <v>39.9</v>
      </c>
      <c r="TQ17" s="14">
        <v>33.878</v>
      </c>
      <c r="TR17" s="14">
        <v>33.878</v>
      </c>
      <c r="TS17" s="14">
        <v>6.0220000000000002</v>
      </c>
      <c r="TT17" s="14">
        <v>95.1</v>
      </c>
      <c r="TU17" s="14">
        <v>43.253999999999998</v>
      </c>
      <c r="TV17" s="14">
        <v>43.253999999999998</v>
      </c>
      <c r="TW17" s="14">
        <v>51.845999999999997</v>
      </c>
      <c r="TX17" s="14">
        <v>5.9</v>
      </c>
      <c r="TY17" s="14">
        <v>0.56599999999999995</v>
      </c>
      <c r="TZ17" s="14">
        <v>0.56599999999999995</v>
      </c>
      <c r="UA17" s="14">
        <v>5.3339999999999996</v>
      </c>
      <c r="UB17" s="14">
        <v>0.9</v>
      </c>
      <c r="UC17" s="14">
        <v>0.61899999999999999</v>
      </c>
      <c r="UD17" s="14">
        <v>0.61899999999999999</v>
      </c>
      <c r="UE17" s="14">
        <v>0.28100000000000003</v>
      </c>
      <c r="UF17" s="14">
        <v>0</v>
      </c>
      <c r="UG17" s="14"/>
      <c r="UH17" s="14"/>
      <c r="UI17" s="14">
        <v>0</v>
      </c>
      <c r="UJ17" s="14">
        <v>21</v>
      </c>
      <c r="UK17" s="14">
        <v>19.436350000000001</v>
      </c>
      <c r="UL17" s="14">
        <v>19.436350000000001</v>
      </c>
      <c r="UM17" s="14">
        <v>1.56365</v>
      </c>
      <c r="UN17" s="14">
        <v>8.3000000000000007</v>
      </c>
      <c r="UO17" s="14">
        <v>8</v>
      </c>
      <c r="UP17" s="14">
        <v>8</v>
      </c>
      <c r="UQ17" s="14">
        <v>0.3</v>
      </c>
      <c r="UR17" s="14">
        <v>0</v>
      </c>
      <c r="US17" s="14">
        <v>7.7</v>
      </c>
      <c r="UT17" s="14">
        <v>7.7</v>
      </c>
      <c r="UU17" s="14">
        <v>-7.7</v>
      </c>
      <c r="UV17" s="14">
        <v>20.399999999999999</v>
      </c>
      <c r="UW17" s="14">
        <v>19.436350000000001</v>
      </c>
      <c r="UX17" s="14">
        <v>19.436350000000001</v>
      </c>
      <c r="UY17" s="14">
        <v>0.96365000000000001</v>
      </c>
      <c r="UZ17" s="14">
        <v>20.399999999999999</v>
      </c>
      <c r="VA17" s="14">
        <v>19.436350000000001</v>
      </c>
      <c r="VB17" s="14">
        <v>19.436350000000001</v>
      </c>
      <c r="VC17" s="14">
        <v>0.96365000000000001</v>
      </c>
      <c r="VD17" s="14">
        <v>20.100000000000001</v>
      </c>
      <c r="VE17" s="14">
        <v>19.436350000000001</v>
      </c>
      <c r="VF17" s="14">
        <v>19.436350000000001</v>
      </c>
      <c r="VG17" s="14">
        <v>0.66364999999999996</v>
      </c>
      <c r="VH17" s="14">
        <v>2</v>
      </c>
      <c r="VI17" s="14">
        <v>3.6709999999999998</v>
      </c>
      <c r="VJ17" s="14">
        <v>3.6709999999999998</v>
      </c>
      <c r="VK17" s="14">
        <v>-1.671</v>
      </c>
      <c r="VL17" s="14">
        <v>0</v>
      </c>
      <c r="VM17" s="14"/>
      <c r="VN17" s="14"/>
      <c r="VO17" s="14">
        <v>0</v>
      </c>
      <c r="VP17" s="14">
        <v>0</v>
      </c>
      <c r="VQ17" s="14"/>
      <c r="VR17" s="14"/>
      <c r="VS17" s="14">
        <v>0</v>
      </c>
      <c r="VT17" s="14">
        <v>0</v>
      </c>
      <c r="VU17" s="14"/>
      <c r="VV17" s="14"/>
      <c r="VW17" s="14">
        <v>0</v>
      </c>
      <c r="VX17" s="14">
        <v>0</v>
      </c>
      <c r="VY17" s="14"/>
      <c r="VZ17" s="14"/>
      <c r="WA17" s="14">
        <v>0</v>
      </c>
      <c r="WB17" s="14">
        <v>31.05</v>
      </c>
      <c r="WC17" s="14">
        <v>17.690000000000001</v>
      </c>
      <c r="WD17" s="14">
        <v>17.690000000000001</v>
      </c>
      <c r="WE17" s="14">
        <v>13.36</v>
      </c>
      <c r="WF17" s="14">
        <v>12.956</v>
      </c>
      <c r="WG17" s="14">
        <v>27.33</v>
      </c>
      <c r="WH17" s="14">
        <v>27.33</v>
      </c>
      <c r="WI17" s="14">
        <v>-14.374000000000001</v>
      </c>
      <c r="WJ17" s="14">
        <v>0</v>
      </c>
      <c r="WK17" s="14"/>
      <c r="WL17" s="14"/>
      <c r="WM17" s="14">
        <v>0</v>
      </c>
      <c r="WN17" s="14">
        <v>3.1</v>
      </c>
      <c r="WO17" s="14">
        <v>2.9009999999999998</v>
      </c>
      <c r="WP17" s="14">
        <v>2.9009999999999998</v>
      </c>
      <c r="WQ17" s="14">
        <v>0.19900000000000001</v>
      </c>
      <c r="WR17" s="14">
        <v>1.1000000000000001</v>
      </c>
      <c r="WS17" s="14"/>
      <c r="WT17" s="14"/>
      <c r="WU17" s="14">
        <v>1.1000000000000001</v>
      </c>
      <c r="WV17" s="14">
        <v>2.4</v>
      </c>
      <c r="WW17" s="14">
        <v>2.4</v>
      </c>
      <c r="WX17" s="14">
        <v>2.4</v>
      </c>
      <c r="WY17" s="14">
        <v>0</v>
      </c>
      <c r="WZ17" s="14">
        <v>1.2</v>
      </c>
      <c r="XA17" s="14">
        <v>1.4</v>
      </c>
      <c r="XB17" s="14">
        <v>1.4</v>
      </c>
      <c r="XC17" s="14">
        <v>-0.2</v>
      </c>
      <c r="XD17" s="14">
        <v>0</v>
      </c>
      <c r="XE17" s="14"/>
      <c r="XF17" s="14"/>
      <c r="XG17" s="14">
        <v>0</v>
      </c>
      <c r="XH17" s="14">
        <v>8.4</v>
      </c>
      <c r="XI17" s="14">
        <v>6.6</v>
      </c>
      <c r="XJ17" s="14">
        <v>6.6</v>
      </c>
      <c r="XK17" s="14">
        <v>1.8</v>
      </c>
      <c r="XL17" s="14">
        <v>20</v>
      </c>
      <c r="XM17" s="14">
        <v>18.46453</v>
      </c>
      <c r="XN17" s="14">
        <v>18.46453</v>
      </c>
      <c r="XO17" s="14">
        <v>1.5354699999999999</v>
      </c>
      <c r="XP17" s="14">
        <v>8.1</v>
      </c>
      <c r="XQ17" s="14">
        <v>10.8</v>
      </c>
      <c r="XR17" s="14">
        <v>10.8</v>
      </c>
      <c r="XS17" s="14">
        <v>-2.7</v>
      </c>
      <c r="XT17" s="14">
        <v>27.2</v>
      </c>
      <c r="XU17" s="14">
        <v>28</v>
      </c>
      <c r="XV17" s="14">
        <v>28</v>
      </c>
      <c r="XW17" s="14">
        <v>-0.8</v>
      </c>
      <c r="XX17" s="14">
        <v>33.1</v>
      </c>
      <c r="XY17" s="14">
        <v>28</v>
      </c>
      <c r="XZ17" s="14">
        <v>28</v>
      </c>
      <c r="YA17" s="14">
        <v>5.0999999999999996</v>
      </c>
      <c r="YB17" s="14">
        <v>14.4</v>
      </c>
      <c r="YC17" s="14">
        <v>14</v>
      </c>
      <c r="YD17" s="14">
        <v>14</v>
      </c>
      <c r="YE17" s="14">
        <v>0.4</v>
      </c>
      <c r="YF17" s="14">
        <v>19.399999999999999</v>
      </c>
      <c r="YG17" s="14">
        <v>19</v>
      </c>
      <c r="YH17" s="14">
        <v>19</v>
      </c>
      <c r="YI17" s="14">
        <v>0.4</v>
      </c>
      <c r="YJ17" s="14">
        <v>7.73</v>
      </c>
      <c r="YK17" s="14">
        <v>10</v>
      </c>
      <c r="YL17" s="14">
        <v>10</v>
      </c>
      <c r="YM17" s="14">
        <v>-2.27</v>
      </c>
      <c r="YN17" s="14">
        <v>10.96</v>
      </c>
      <c r="YO17" s="14">
        <v>11</v>
      </c>
      <c r="YP17" s="14">
        <v>11</v>
      </c>
      <c r="YQ17" s="14">
        <v>-0.04</v>
      </c>
      <c r="YR17" s="14">
        <v>23.77</v>
      </c>
      <c r="YS17" s="14">
        <v>20</v>
      </c>
      <c r="YT17" s="14">
        <v>20</v>
      </c>
      <c r="YU17" s="14">
        <v>3.77</v>
      </c>
    </row>
    <row r="18" spans="1:671" ht="24" customHeight="1" x14ac:dyDescent="0.25">
      <c r="A18" s="1"/>
      <c r="B18" s="16" t="s">
        <v>84</v>
      </c>
      <c r="C18" s="16" t="s">
        <v>801</v>
      </c>
      <c r="D18" s="17">
        <v>204.3</v>
      </c>
      <c r="E18" s="17">
        <v>203.40136000000001</v>
      </c>
      <c r="F18" s="17">
        <v>203.40136000000001</v>
      </c>
      <c r="G18" s="17">
        <v>0.89863999999999999</v>
      </c>
      <c r="H18" s="17">
        <v>633</v>
      </c>
      <c r="I18" s="17">
        <v>631.22380999999996</v>
      </c>
      <c r="J18" s="17">
        <v>631.22380999999996</v>
      </c>
      <c r="K18" s="17">
        <v>1.7761899999999999</v>
      </c>
      <c r="L18" s="17">
        <v>217.2</v>
      </c>
      <c r="M18" s="17">
        <v>205.54787999999999</v>
      </c>
      <c r="N18" s="17">
        <v>205.54787999999999</v>
      </c>
      <c r="O18" s="17">
        <v>11.65212</v>
      </c>
      <c r="P18" s="17"/>
      <c r="Q18" s="17"/>
      <c r="R18" s="17"/>
      <c r="S18" s="17">
        <v>0</v>
      </c>
      <c r="T18" s="17"/>
      <c r="U18" s="17"/>
      <c r="V18" s="17"/>
      <c r="W18" s="17">
        <v>0</v>
      </c>
      <c r="X18" s="17">
        <v>90.7</v>
      </c>
      <c r="Y18" s="17">
        <v>91.867829999999998</v>
      </c>
      <c r="Z18" s="17">
        <v>91.867829999999998</v>
      </c>
      <c r="AA18" s="17">
        <v>-1.1678299999999999</v>
      </c>
      <c r="AB18" s="17">
        <v>246.2</v>
      </c>
      <c r="AC18" s="17">
        <v>240.00651999999999</v>
      </c>
      <c r="AD18" s="17">
        <v>240.00656000000001</v>
      </c>
      <c r="AE18" s="17">
        <v>6.1934399999999998</v>
      </c>
      <c r="AF18" s="17"/>
      <c r="AG18" s="17"/>
      <c r="AH18" s="17"/>
      <c r="AI18" s="17">
        <v>0</v>
      </c>
      <c r="AJ18" s="17"/>
      <c r="AK18" s="17"/>
      <c r="AL18" s="17"/>
      <c r="AM18" s="17">
        <v>0</v>
      </c>
      <c r="AN18" s="17"/>
      <c r="AO18" s="17"/>
      <c r="AP18" s="17"/>
      <c r="AQ18" s="17">
        <v>0</v>
      </c>
      <c r="AR18" s="17">
        <v>0</v>
      </c>
      <c r="AS18" s="17"/>
      <c r="AT18" s="17"/>
      <c r="AU18" s="17">
        <v>0</v>
      </c>
      <c r="AV18" s="17">
        <v>0</v>
      </c>
      <c r="AW18" s="17"/>
      <c r="AX18" s="17"/>
      <c r="AY18" s="17">
        <v>0</v>
      </c>
      <c r="AZ18" s="17"/>
      <c r="BA18" s="17"/>
      <c r="BB18" s="17"/>
      <c r="BC18" s="17">
        <v>0</v>
      </c>
      <c r="BD18" s="17">
        <v>0</v>
      </c>
      <c r="BE18" s="17"/>
      <c r="BF18" s="17"/>
      <c r="BG18" s="17">
        <v>0</v>
      </c>
      <c r="BH18" s="17"/>
      <c r="BI18" s="17"/>
      <c r="BJ18" s="17"/>
      <c r="BK18" s="17">
        <v>0</v>
      </c>
      <c r="BL18" s="17">
        <v>552.20000000000005</v>
      </c>
      <c r="BM18" s="17">
        <v>557.29154000000005</v>
      </c>
      <c r="BN18" s="17">
        <v>538.00315999999998</v>
      </c>
      <c r="BO18" s="17">
        <v>14.19684</v>
      </c>
      <c r="BP18" s="17">
        <v>10.199999999999999</v>
      </c>
      <c r="BQ18" s="17">
        <v>3.45607</v>
      </c>
      <c r="BR18" s="17">
        <v>3.45607</v>
      </c>
      <c r="BS18" s="17">
        <v>6.7439299999999998</v>
      </c>
      <c r="BT18" s="17"/>
      <c r="BU18" s="17"/>
      <c r="BV18" s="17"/>
      <c r="BW18" s="17">
        <v>0</v>
      </c>
      <c r="BX18" s="17"/>
      <c r="BY18" s="17"/>
      <c r="BZ18" s="17"/>
      <c r="CA18" s="17">
        <v>0</v>
      </c>
      <c r="CB18" s="17"/>
      <c r="CC18" s="17"/>
      <c r="CD18" s="17"/>
      <c r="CE18" s="17">
        <v>0</v>
      </c>
      <c r="CF18" s="17"/>
      <c r="CG18" s="17"/>
      <c r="CH18" s="17"/>
      <c r="CI18" s="17">
        <v>0</v>
      </c>
      <c r="CJ18" s="17">
        <v>171.1</v>
      </c>
      <c r="CK18" s="17">
        <v>164.06706</v>
      </c>
      <c r="CL18" s="17">
        <v>164.06704999999999</v>
      </c>
      <c r="CM18" s="17">
        <v>7.0329499999999996</v>
      </c>
      <c r="CN18" s="17">
        <v>7.8</v>
      </c>
      <c r="CO18" s="17">
        <v>5.1336000000000004</v>
      </c>
      <c r="CP18" s="17">
        <v>5.1336000000000004</v>
      </c>
      <c r="CQ18" s="17">
        <v>2.6663999999999999</v>
      </c>
      <c r="CR18" s="17">
        <v>5.3</v>
      </c>
      <c r="CS18" s="17">
        <v>2.8178999999999998</v>
      </c>
      <c r="CT18" s="17">
        <v>2.8178999999999998</v>
      </c>
      <c r="CU18" s="17">
        <v>2.4821</v>
      </c>
      <c r="CV18" s="17">
        <v>0</v>
      </c>
      <c r="CW18" s="17"/>
      <c r="CX18" s="17"/>
      <c r="CY18" s="17">
        <v>0</v>
      </c>
      <c r="CZ18" s="17">
        <v>6.4</v>
      </c>
      <c r="DA18" s="17">
        <v>6.8787000000000003</v>
      </c>
      <c r="DB18" s="17">
        <v>6.8787000000000003</v>
      </c>
      <c r="DC18" s="17">
        <v>-0.47870000000000001</v>
      </c>
      <c r="DD18" s="17">
        <v>12.3</v>
      </c>
      <c r="DE18" s="17">
        <v>11.009270000000001</v>
      </c>
      <c r="DF18" s="17">
        <v>10.4598</v>
      </c>
      <c r="DG18" s="17">
        <v>1.8402000000000001</v>
      </c>
      <c r="DH18" s="17">
        <v>80.900000000000006</v>
      </c>
      <c r="DI18" s="17">
        <v>59.984090000000002</v>
      </c>
      <c r="DJ18" s="17">
        <v>57.28472</v>
      </c>
      <c r="DK18" s="17">
        <v>23.615279999999998</v>
      </c>
      <c r="DL18" s="17"/>
      <c r="DM18" s="17"/>
      <c r="DN18" s="17"/>
      <c r="DO18" s="17">
        <v>0</v>
      </c>
      <c r="DP18" s="17"/>
      <c r="DQ18" s="17"/>
      <c r="DR18" s="17"/>
      <c r="DS18" s="17">
        <v>0</v>
      </c>
      <c r="DT18" s="17"/>
      <c r="DU18" s="17"/>
      <c r="DV18" s="17"/>
      <c r="DW18" s="17">
        <v>0</v>
      </c>
      <c r="DX18" s="17"/>
      <c r="DY18" s="17"/>
      <c r="DZ18" s="17"/>
      <c r="EA18" s="17">
        <v>0</v>
      </c>
      <c r="EB18" s="17">
        <v>111</v>
      </c>
      <c r="EC18" s="17">
        <v>112.46647</v>
      </c>
      <c r="ED18" s="17">
        <v>112.46647</v>
      </c>
      <c r="EE18" s="17">
        <v>-1.4664699999999999</v>
      </c>
      <c r="EF18" s="17">
        <v>221.7</v>
      </c>
      <c r="EG18" s="17">
        <v>220.69499999999999</v>
      </c>
      <c r="EH18" s="17">
        <v>220.69499999999999</v>
      </c>
      <c r="EI18" s="17">
        <v>1.0049999999999999</v>
      </c>
      <c r="EJ18" s="17"/>
      <c r="EK18" s="17"/>
      <c r="EL18" s="17"/>
      <c r="EM18" s="17">
        <v>0</v>
      </c>
      <c r="EN18" s="17"/>
      <c r="EO18" s="17"/>
      <c r="EP18" s="17"/>
      <c r="EQ18" s="17">
        <v>0</v>
      </c>
      <c r="ER18" s="17"/>
      <c r="ES18" s="17"/>
      <c r="ET18" s="17"/>
      <c r="EU18" s="17">
        <v>0</v>
      </c>
      <c r="EV18" s="17">
        <v>6.5</v>
      </c>
      <c r="EW18" s="17">
        <v>6.39</v>
      </c>
      <c r="EX18" s="17">
        <v>6.39</v>
      </c>
      <c r="EY18" s="17">
        <v>0.11</v>
      </c>
      <c r="EZ18" s="17">
        <v>452</v>
      </c>
      <c r="FA18" s="17">
        <v>449.28084999999999</v>
      </c>
      <c r="FB18" s="17">
        <v>457.09426000000002</v>
      </c>
      <c r="FC18" s="17">
        <v>-5.0942600000000002</v>
      </c>
      <c r="FD18" s="17">
        <v>81</v>
      </c>
      <c r="FE18" s="17">
        <v>67.634129999999999</v>
      </c>
      <c r="FF18" s="17">
        <v>67.634129999999999</v>
      </c>
      <c r="FG18" s="17">
        <v>13.365869999999999</v>
      </c>
      <c r="FH18" s="17">
        <v>131.65646000000001</v>
      </c>
      <c r="FI18" s="17">
        <v>136.21170000000001</v>
      </c>
      <c r="FJ18" s="17">
        <v>149.98721</v>
      </c>
      <c r="FK18" s="17">
        <v>-18.330749999999998</v>
      </c>
      <c r="FL18" s="17">
        <v>42.39734</v>
      </c>
      <c r="FM18" s="17">
        <v>41.89893</v>
      </c>
      <c r="FN18" s="17">
        <v>41.89893</v>
      </c>
      <c r="FO18" s="17">
        <v>0.49841000000000002</v>
      </c>
      <c r="FP18" s="17">
        <v>18.2</v>
      </c>
      <c r="FQ18" s="17">
        <v>19.21088</v>
      </c>
      <c r="FR18" s="17">
        <v>19.21088</v>
      </c>
      <c r="FS18" s="17">
        <v>-1.01088</v>
      </c>
      <c r="FT18" s="17">
        <v>18.8</v>
      </c>
      <c r="FU18" s="17">
        <v>18.46453</v>
      </c>
      <c r="FV18" s="17">
        <v>18.46453</v>
      </c>
      <c r="FW18" s="17">
        <v>0.33546999999999999</v>
      </c>
      <c r="FX18" s="17">
        <v>93.7</v>
      </c>
      <c r="FY18" s="17">
        <v>87.773570000000007</v>
      </c>
      <c r="FZ18" s="17">
        <v>87.773570000000007</v>
      </c>
      <c r="GA18" s="17">
        <v>5.9264299999999999</v>
      </c>
      <c r="GB18" s="17">
        <v>174.5</v>
      </c>
      <c r="GC18" s="17">
        <v>174.42857000000001</v>
      </c>
      <c r="GD18" s="17">
        <v>174.42857000000001</v>
      </c>
      <c r="GE18" s="17">
        <v>7.1429999999999993E-2</v>
      </c>
      <c r="GF18" s="17">
        <v>174.8</v>
      </c>
      <c r="GG18" s="17">
        <v>174.42857000000001</v>
      </c>
      <c r="GH18" s="17">
        <v>174.42857000000001</v>
      </c>
      <c r="GI18" s="17">
        <v>0.37142999999999998</v>
      </c>
      <c r="GJ18" s="17">
        <v>179.4</v>
      </c>
      <c r="GK18" s="17">
        <v>174.95238000000001</v>
      </c>
      <c r="GL18" s="17">
        <v>174.95238000000001</v>
      </c>
      <c r="GM18" s="17">
        <v>4.4476199999999997</v>
      </c>
      <c r="GN18" s="17">
        <v>109.4</v>
      </c>
      <c r="GO18" s="17">
        <v>110.48202000000001</v>
      </c>
      <c r="GP18" s="17">
        <v>110.48202000000001</v>
      </c>
      <c r="GQ18" s="17">
        <v>-1.08202</v>
      </c>
      <c r="GR18" s="17">
        <v>30.5</v>
      </c>
      <c r="GS18" s="17">
        <v>35.067999999999998</v>
      </c>
      <c r="GT18" s="17"/>
      <c r="GU18" s="17">
        <v>30.5</v>
      </c>
      <c r="GV18" s="17">
        <v>46.3</v>
      </c>
      <c r="GW18" s="17">
        <v>21.75122</v>
      </c>
      <c r="GX18" s="17">
        <v>38.270569999999999</v>
      </c>
      <c r="GY18" s="17">
        <v>8.0294299999999996</v>
      </c>
      <c r="GZ18" s="17">
        <v>2.1</v>
      </c>
      <c r="HA18" s="17">
        <v>2.05864</v>
      </c>
      <c r="HB18" s="17">
        <v>2.05864</v>
      </c>
      <c r="HC18" s="17">
        <v>4.1360000000000001E-2</v>
      </c>
      <c r="HD18" s="17">
        <v>31.6</v>
      </c>
      <c r="HE18" s="17">
        <v>30.300550000000001</v>
      </c>
      <c r="HF18" s="17">
        <v>30.300550000000001</v>
      </c>
      <c r="HG18" s="17">
        <v>1.29945</v>
      </c>
      <c r="HH18" s="17">
        <v>87.3</v>
      </c>
      <c r="HI18" s="17">
        <v>87.357919999999993</v>
      </c>
      <c r="HJ18" s="17">
        <v>34.015140000000002</v>
      </c>
      <c r="HK18" s="17">
        <v>53.284860000000002</v>
      </c>
      <c r="HL18" s="17"/>
      <c r="HM18" s="17"/>
      <c r="HN18" s="17"/>
      <c r="HO18" s="17">
        <v>0</v>
      </c>
      <c r="HP18" s="17"/>
      <c r="HQ18" s="17"/>
      <c r="HR18" s="17"/>
      <c r="HS18" s="17">
        <v>0</v>
      </c>
      <c r="HT18" s="17">
        <v>0</v>
      </c>
      <c r="HU18" s="17"/>
      <c r="HV18" s="17"/>
      <c r="HW18" s="17">
        <v>0</v>
      </c>
      <c r="HX18" s="17"/>
      <c r="HY18" s="17"/>
      <c r="HZ18" s="17"/>
      <c r="IA18" s="17">
        <v>0</v>
      </c>
      <c r="IB18" s="17"/>
      <c r="IC18" s="17"/>
      <c r="ID18" s="17"/>
      <c r="IE18" s="17">
        <v>0</v>
      </c>
      <c r="IF18" s="17">
        <v>0</v>
      </c>
      <c r="IG18" s="17"/>
      <c r="IH18" s="17"/>
      <c r="II18" s="17">
        <v>0</v>
      </c>
      <c r="IJ18" s="17"/>
      <c r="IK18" s="17"/>
      <c r="IL18" s="17"/>
      <c r="IM18" s="17">
        <v>0</v>
      </c>
      <c r="IN18" s="17"/>
      <c r="IO18" s="17"/>
      <c r="IP18" s="17"/>
      <c r="IQ18" s="17">
        <v>0</v>
      </c>
      <c r="IR18" s="17"/>
      <c r="IS18" s="17"/>
      <c r="IT18" s="17"/>
      <c r="IU18" s="17">
        <v>0</v>
      </c>
      <c r="IV18" s="17">
        <v>128</v>
      </c>
      <c r="IW18" s="17">
        <v>132.83837</v>
      </c>
      <c r="IX18" s="17">
        <v>132.83837</v>
      </c>
      <c r="IY18" s="17">
        <v>-4.8383700000000003</v>
      </c>
      <c r="IZ18" s="17">
        <v>157.19999999999999</v>
      </c>
      <c r="JA18" s="17">
        <v>169.608</v>
      </c>
      <c r="JB18" s="17">
        <v>169.608</v>
      </c>
      <c r="JC18" s="17">
        <v>-12.407999999999999</v>
      </c>
      <c r="JD18" s="17">
        <v>157.1</v>
      </c>
      <c r="JE18" s="17">
        <v>169.608</v>
      </c>
      <c r="JF18" s="17">
        <v>169.608</v>
      </c>
      <c r="JG18" s="17">
        <v>-12.507999999999999</v>
      </c>
      <c r="JH18" s="17">
        <v>157.6</v>
      </c>
      <c r="JI18" s="17">
        <v>169.608</v>
      </c>
      <c r="JJ18" s="17">
        <v>169.608</v>
      </c>
      <c r="JK18" s="17">
        <v>-12.007999999999999</v>
      </c>
      <c r="JL18" s="17">
        <v>242.5</v>
      </c>
      <c r="JM18" s="17">
        <v>255.17599999999999</v>
      </c>
      <c r="JN18" s="17">
        <v>255.17599999999999</v>
      </c>
      <c r="JO18" s="17">
        <v>-12.676</v>
      </c>
      <c r="JP18" s="17">
        <v>38.200000000000003</v>
      </c>
      <c r="JQ18" s="17">
        <v>61.249400000000001</v>
      </c>
      <c r="JR18" s="17">
        <v>72.634789999999995</v>
      </c>
      <c r="JS18" s="17">
        <v>-34.43479</v>
      </c>
      <c r="JT18" s="17">
        <v>28.1</v>
      </c>
      <c r="JU18" s="17">
        <v>30.716660000000001</v>
      </c>
      <c r="JV18" s="17">
        <v>36.426459999999999</v>
      </c>
      <c r="JW18" s="17">
        <v>-8.3264600000000009</v>
      </c>
      <c r="JX18" s="17"/>
      <c r="JY18" s="17"/>
      <c r="JZ18" s="17"/>
      <c r="KA18" s="17">
        <v>0</v>
      </c>
      <c r="KB18" s="17"/>
      <c r="KC18" s="17"/>
      <c r="KD18" s="17"/>
      <c r="KE18" s="17">
        <v>0</v>
      </c>
      <c r="KF18" s="17"/>
      <c r="KG18" s="17"/>
      <c r="KH18" s="17"/>
      <c r="KI18" s="17">
        <v>0</v>
      </c>
      <c r="KJ18" s="17">
        <v>26.1</v>
      </c>
      <c r="KK18" s="17"/>
      <c r="KL18" s="17"/>
      <c r="KM18" s="17">
        <v>26.1</v>
      </c>
      <c r="KN18" s="17"/>
      <c r="KO18" s="17"/>
      <c r="KP18" s="17"/>
      <c r="KQ18" s="17">
        <v>0</v>
      </c>
      <c r="KR18" s="17"/>
      <c r="KS18" s="17"/>
      <c r="KT18" s="17"/>
      <c r="KU18" s="17">
        <v>0</v>
      </c>
      <c r="KV18" s="17">
        <v>2</v>
      </c>
      <c r="KW18" s="17">
        <v>1.7806200000000001</v>
      </c>
      <c r="KX18" s="17">
        <v>1.7806200000000001</v>
      </c>
      <c r="KY18" s="17">
        <v>0.21937999999999999</v>
      </c>
      <c r="KZ18" s="17">
        <v>79.561000000000007</v>
      </c>
      <c r="LA18" s="17">
        <v>41.194650000000003</v>
      </c>
      <c r="LB18" s="17">
        <v>72.605590000000007</v>
      </c>
      <c r="LC18" s="17">
        <v>6.9554099999999996</v>
      </c>
      <c r="LD18" s="17">
        <v>121.819</v>
      </c>
      <c r="LE18" s="17">
        <v>125.8177</v>
      </c>
      <c r="LF18" s="17">
        <v>133.16031000000001</v>
      </c>
      <c r="LG18" s="17">
        <v>-11.34131</v>
      </c>
      <c r="LH18" s="17">
        <v>63.728000000000002</v>
      </c>
      <c r="LI18" s="17">
        <v>67.199219999999997</v>
      </c>
      <c r="LJ18" s="17">
        <v>67.199219999999997</v>
      </c>
      <c r="LK18" s="17">
        <v>-3.4712200000000002</v>
      </c>
      <c r="LL18" s="17">
        <v>76.738</v>
      </c>
      <c r="LM18" s="17">
        <v>78.567999999999998</v>
      </c>
      <c r="LN18" s="17">
        <v>78.567999999999998</v>
      </c>
      <c r="LO18" s="17">
        <v>-1.83</v>
      </c>
      <c r="LP18" s="17">
        <v>0</v>
      </c>
      <c r="LQ18" s="17">
        <v>29.980560000000001</v>
      </c>
      <c r="LR18" s="17">
        <v>29.980560000000001</v>
      </c>
      <c r="LS18" s="17">
        <v>-29.980560000000001</v>
      </c>
      <c r="LT18" s="17"/>
      <c r="LU18" s="17"/>
      <c r="LV18" s="17"/>
      <c r="LW18" s="17">
        <v>0</v>
      </c>
      <c r="LX18" s="17"/>
      <c r="LY18" s="17"/>
      <c r="LZ18" s="17"/>
      <c r="MA18" s="17">
        <v>0</v>
      </c>
      <c r="MB18" s="17"/>
      <c r="MC18" s="17"/>
      <c r="MD18" s="17"/>
      <c r="ME18" s="17">
        <v>0</v>
      </c>
      <c r="MF18" s="17">
        <v>103.69</v>
      </c>
      <c r="MG18" s="17">
        <v>145.40792999999999</v>
      </c>
      <c r="MH18" s="17">
        <v>151.08886000000001</v>
      </c>
      <c r="MI18" s="17">
        <v>-47.398859999999999</v>
      </c>
      <c r="MJ18" s="17">
        <v>101.126</v>
      </c>
      <c r="MK18" s="17">
        <v>145.40792999999999</v>
      </c>
      <c r="ML18" s="17">
        <v>151.08886000000001</v>
      </c>
      <c r="MM18" s="17">
        <v>-49.962859999999999</v>
      </c>
      <c r="MN18" s="17">
        <v>121.248</v>
      </c>
      <c r="MO18" s="17">
        <v>145.84459000000001</v>
      </c>
      <c r="MP18" s="17">
        <v>151.54257999999999</v>
      </c>
      <c r="MQ18" s="17">
        <v>-30.29458</v>
      </c>
      <c r="MR18" s="17">
        <v>0</v>
      </c>
      <c r="MS18" s="17"/>
      <c r="MT18" s="17"/>
      <c r="MU18" s="17">
        <v>0</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5.9</v>
      </c>
      <c r="NU18" s="17">
        <v>6.5736800000000004</v>
      </c>
      <c r="NV18" s="17">
        <v>6.5736800000000004</v>
      </c>
      <c r="NW18" s="17">
        <v>-0.67367999999999995</v>
      </c>
      <c r="NX18" s="17">
        <v>1.9</v>
      </c>
      <c r="NY18" s="17">
        <v>6.8964100000000004</v>
      </c>
      <c r="NZ18" s="17">
        <v>6.8964100000000004</v>
      </c>
      <c r="OA18" s="17">
        <v>-4.99641</v>
      </c>
      <c r="OB18" s="17">
        <v>20</v>
      </c>
      <c r="OC18" s="17">
        <v>17.006799999999998</v>
      </c>
      <c r="OD18" s="17">
        <v>17.006799999999998</v>
      </c>
      <c r="OE18" s="17">
        <v>2.9931999999999999</v>
      </c>
      <c r="OF18" s="17">
        <v>0</v>
      </c>
      <c r="OG18" s="17"/>
      <c r="OH18" s="17"/>
      <c r="OI18" s="17">
        <v>0</v>
      </c>
      <c r="OJ18" s="17">
        <v>71.228999999999999</v>
      </c>
      <c r="OK18" s="17">
        <v>44.777000000000001</v>
      </c>
      <c r="OL18" s="17">
        <v>44.777000000000001</v>
      </c>
      <c r="OM18" s="17">
        <v>26.452000000000002</v>
      </c>
      <c r="ON18" s="17">
        <v>0</v>
      </c>
      <c r="OO18" s="17"/>
      <c r="OP18" s="17"/>
      <c r="OQ18" s="17">
        <v>0</v>
      </c>
      <c r="OR18" s="17">
        <v>5.5</v>
      </c>
      <c r="OS18" s="17">
        <v>5.8140000000000001</v>
      </c>
      <c r="OT18" s="17">
        <v>5.8140000000000001</v>
      </c>
      <c r="OU18" s="17">
        <v>-0.314</v>
      </c>
      <c r="OV18" s="17">
        <v>0</v>
      </c>
      <c r="OW18" s="17"/>
      <c r="OX18" s="17"/>
      <c r="OY18" s="17">
        <v>0</v>
      </c>
      <c r="OZ18" s="17">
        <v>20.3</v>
      </c>
      <c r="PA18" s="17">
        <v>19.436350000000001</v>
      </c>
      <c r="PB18" s="17">
        <v>19.436350000000001</v>
      </c>
      <c r="PC18" s="17">
        <v>0.86365000000000003</v>
      </c>
      <c r="PD18" s="17">
        <v>9.9</v>
      </c>
      <c r="PE18" s="17">
        <v>9.9830000000000005</v>
      </c>
      <c r="PF18" s="17">
        <v>9.9830000000000005</v>
      </c>
      <c r="PG18" s="17">
        <v>-8.3000000000000004E-2</v>
      </c>
      <c r="PH18" s="17">
        <v>5.5</v>
      </c>
      <c r="PI18" s="17">
        <v>5.67</v>
      </c>
      <c r="PJ18" s="17">
        <v>5.67</v>
      </c>
      <c r="PK18" s="17">
        <v>-0.17</v>
      </c>
      <c r="PL18" s="17">
        <v>0</v>
      </c>
      <c r="PM18" s="17"/>
      <c r="PN18" s="17"/>
      <c r="PO18" s="17">
        <v>0</v>
      </c>
      <c r="PP18" s="17">
        <v>1.9</v>
      </c>
      <c r="PQ18" s="17">
        <v>1.23</v>
      </c>
      <c r="PR18" s="17">
        <v>1.23</v>
      </c>
      <c r="PS18" s="17">
        <v>0.67</v>
      </c>
      <c r="PT18" s="17">
        <v>3.71</v>
      </c>
      <c r="PU18" s="17">
        <v>3.5</v>
      </c>
      <c r="PV18" s="17">
        <v>3.5</v>
      </c>
      <c r="PW18" s="17">
        <v>0.21</v>
      </c>
      <c r="PX18" s="17">
        <v>4.9000000000000004</v>
      </c>
      <c r="PY18" s="17">
        <v>4</v>
      </c>
      <c r="PZ18" s="17">
        <v>4</v>
      </c>
      <c r="QA18" s="17">
        <v>0.9</v>
      </c>
      <c r="QB18" s="17">
        <v>20.5</v>
      </c>
      <c r="QC18" s="17">
        <v>20.274049999999999</v>
      </c>
      <c r="QD18" s="17">
        <v>20.274049999999999</v>
      </c>
      <c r="QE18" s="17">
        <v>0.22595000000000001</v>
      </c>
      <c r="QF18" s="17">
        <v>20</v>
      </c>
      <c r="QG18" s="17">
        <v>20</v>
      </c>
      <c r="QH18" s="17">
        <v>20</v>
      </c>
      <c r="QI18" s="17">
        <v>0</v>
      </c>
      <c r="QJ18" s="17">
        <v>18.899999999999999</v>
      </c>
      <c r="QK18" s="17">
        <v>9</v>
      </c>
      <c r="QL18" s="17">
        <v>9</v>
      </c>
      <c r="QM18" s="17">
        <v>9.9</v>
      </c>
      <c r="QN18" s="17">
        <v>3.3</v>
      </c>
      <c r="QO18" s="17">
        <v>3.5</v>
      </c>
      <c r="QP18" s="17">
        <v>3.5</v>
      </c>
      <c r="QQ18" s="17">
        <v>-0.2</v>
      </c>
      <c r="QR18" s="17">
        <v>18.600000000000001</v>
      </c>
      <c r="QS18" s="17">
        <v>17.006799999999998</v>
      </c>
      <c r="QT18" s="17">
        <v>17.006799999999998</v>
      </c>
      <c r="QU18" s="17">
        <v>1.5931999999999999</v>
      </c>
      <c r="QV18" s="17">
        <v>0</v>
      </c>
      <c r="QW18" s="17"/>
      <c r="QX18" s="17"/>
      <c r="QY18" s="17">
        <v>0</v>
      </c>
      <c r="QZ18" s="17">
        <v>0</v>
      </c>
      <c r="RA18" s="17"/>
      <c r="RB18" s="17"/>
      <c r="RC18" s="17">
        <v>0</v>
      </c>
      <c r="RD18" s="17">
        <v>23.8</v>
      </c>
      <c r="RE18" s="17">
        <v>9.5419999999999998</v>
      </c>
      <c r="RF18" s="17">
        <v>9.5419999999999998</v>
      </c>
      <c r="RG18" s="17">
        <v>14.257999999999999</v>
      </c>
      <c r="RH18" s="17">
        <v>46.4</v>
      </c>
      <c r="RI18" s="17">
        <v>26.93</v>
      </c>
      <c r="RJ18" s="17">
        <v>26.93</v>
      </c>
      <c r="RK18" s="17">
        <v>19.47</v>
      </c>
      <c r="RL18" s="17">
        <v>0</v>
      </c>
      <c r="RM18" s="17"/>
      <c r="RN18" s="17"/>
      <c r="RO18" s="17">
        <v>0</v>
      </c>
      <c r="RP18" s="17">
        <v>3</v>
      </c>
      <c r="RQ18" s="17">
        <v>3.3</v>
      </c>
      <c r="RR18" s="17">
        <v>3.3</v>
      </c>
      <c r="RS18" s="17">
        <v>-0.3</v>
      </c>
      <c r="RT18" s="17">
        <v>11</v>
      </c>
      <c r="RU18" s="17"/>
      <c r="RV18" s="17"/>
      <c r="RW18" s="17">
        <v>11</v>
      </c>
      <c r="RX18" s="17">
        <v>3.04</v>
      </c>
      <c r="RY18" s="17">
        <v>2</v>
      </c>
      <c r="RZ18" s="17">
        <v>2</v>
      </c>
      <c r="SA18" s="17">
        <v>1.04</v>
      </c>
      <c r="SB18" s="17">
        <v>0.4</v>
      </c>
      <c r="SC18" s="17">
        <v>0.4</v>
      </c>
      <c r="SD18" s="17">
        <v>0.4</v>
      </c>
      <c r="SE18" s="17">
        <v>0</v>
      </c>
      <c r="SF18" s="17">
        <v>0</v>
      </c>
      <c r="SG18" s="17"/>
      <c r="SH18" s="17"/>
      <c r="SI18" s="17">
        <v>0</v>
      </c>
      <c r="SJ18" s="17">
        <v>19.899999999999999</v>
      </c>
      <c r="SK18" s="17">
        <v>12.05053</v>
      </c>
      <c r="SL18" s="17">
        <v>12.05053</v>
      </c>
      <c r="SM18" s="17">
        <v>7.8494700000000002</v>
      </c>
      <c r="SN18" s="17">
        <v>11.8</v>
      </c>
      <c r="SO18" s="17">
        <v>7.2</v>
      </c>
      <c r="SP18" s="17">
        <v>7.2</v>
      </c>
      <c r="SQ18" s="17">
        <v>4.5999999999999996</v>
      </c>
      <c r="SR18" s="17">
        <v>19.8</v>
      </c>
      <c r="SS18" s="17">
        <v>19.436350000000001</v>
      </c>
      <c r="ST18" s="17">
        <v>19.436350000000001</v>
      </c>
      <c r="SU18" s="17">
        <v>0.36364999999999997</v>
      </c>
      <c r="SV18" s="17">
        <v>20.3</v>
      </c>
      <c r="SW18" s="17">
        <v>19.436350000000001</v>
      </c>
      <c r="SX18" s="17">
        <v>19.436350000000001</v>
      </c>
      <c r="SY18" s="17">
        <v>0.86365000000000003</v>
      </c>
      <c r="SZ18" s="17">
        <v>20.100000000000001</v>
      </c>
      <c r="TA18" s="17">
        <v>18.46453</v>
      </c>
      <c r="TB18" s="17">
        <v>18.46453</v>
      </c>
      <c r="TC18" s="17">
        <v>1.63547</v>
      </c>
      <c r="TD18" s="17">
        <v>7.9</v>
      </c>
      <c r="TE18" s="17">
        <v>8.9489999999999998</v>
      </c>
      <c r="TF18" s="17">
        <v>8.9489999999999998</v>
      </c>
      <c r="TG18" s="17">
        <v>-1.0489999999999999</v>
      </c>
      <c r="TH18" s="17">
        <v>0.2</v>
      </c>
      <c r="TI18" s="17">
        <v>15.842000000000001</v>
      </c>
      <c r="TJ18" s="17">
        <v>15.842000000000001</v>
      </c>
      <c r="TK18" s="17">
        <v>-15.641999999999999</v>
      </c>
      <c r="TL18" s="17">
        <v>0</v>
      </c>
      <c r="TM18" s="17"/>
      <c r="TN18" s="17"/>
      <c r="TO18" s="17">
        <v>0</v>
      </c>
      <c r="TP18" s="17">
        <v>38</v>
      </c>
      <c r="TQ18" s="17">
        <v>34.729999999999997</v>
      </c>
      <c r="TR18" s="17">
        <v>34.729999999999997</v>
      </c>
      <c r="TS18" s="17">
        <v>3.27</v>
      </c>
      <c r="TT18" s="17">
        <v>107.1</v>
      </c>
      <c r="TU18" s="17">
        <v>43.54</v>
      </c>
      <c r="TV18" s="17">
        <v>43.54</v>
      </c>
      <c r="TW18" s="17">
        <v>63.56</v>
      </c>
      <c r="TX18" s="17">
        <v>8.6999999999999993</v>
      </c>
      <c r="TY18" s="17">
        <v>0.55300000000000005</v>
      </c>
      <c r="TZ18" s="17">
        <v>0.55300000000000005</v>
      </c>
      <c r="UA18" s="17">
        <v>8.1470000000000002</v>
      </c>
      <c r="UB18" s="17">
        <v>2.1</v>
      </c>
      <c r="UC18" s="17">
        <v>0.63300000000000001</v>
      </c>
      <c r="UD18" s="17">
        <v>0.63300000000000001</v>
      </c>
      <c r="UE18" s="17">
        <v>1.4670000000000001</v>
      </c>
      <c r="UF18" s="17">
        <v>0</v>
      </c>
      <c r="UG18" s="17">
        <v>1.22</v>
      </c>
      <c r="UH18" s="17">
        <v>1.22</v>
      </c>
      <c r="UI18" s="17">
        <v>-1.22</v>
      </c>
      <c r="UJ18" s="17">
        <v>21</v>
      </c>
      <c r="UK18" s="17">
        <v>19.436350000000001</v>
      </c>
      <c r="UL18" s="17">
        <v>19.436350000000001</v>
      </c>
      <c r="UM18" s="17">
        <v>1.56365</v>
      </c>
      <c r="UN18" s="17">
        <v>8.3000000000000007</v>
      </c>
      <c r="UO18" s="17">
        <v>8</v>
      </c>
      <c r="UP18" s="17">
        <v>8</v>
      </c>
      <c r="UQ18" s="17">
        <v>0.3</v>
      </c>
      <c r="UR18" s="17">
        <v>0</v>
      </c>
      <c r="US18" s="17">
        <v>7.7</v>
      </c>
      <c r="UT18" s="17">
        <v>7.7</v>
      </c>
      <c r="UU18" s="17">
        <v>-7.7</v>
      </c>
      <c r="UV18" s="17">
        <v>20.399999999999999</v>
      </c>
      <c r="UW18" s="17">
        <v>19.436350000000001</v>
      </c>
      <c r="UX18" s="17">
        <v>19.436350000000001</v>
      </c>
      <c r="UY18" s="17">
        <v>0.96365000000000001</v>
      </c>
      <c r="UZ18" s="17">
        <v>20.399999999999999</v>
      </c>
      <c r="VA18" s="17">
        <v>19.436350000000001</v>
      </c>
      <c r="VB18" s="17">
        <v>19.436350000000001</v>
      </c>
      <c r="VC18" s="17">
        <v>0.96365000000000001</v>
      </c>
      <c r="VD18" s="17">
        <v>20.100000000000001</v>
      </c>
      <c r="VE18" s="17">
        <v>19.436350000000001</v>
      </c>
      <c r="VF18" s="17">
        <v>19.436350000000001</v>
      </c>
      <c r="VG18" s="17">
        <v>0.66364999999999996</v>
      </c>
      <c r="VH18" s="17">
        <v>3.2</v>
      </c>
      <c r="VI18" s="17">
        <v>4.0430000000000001</v>
      </c>
      <c r="VJ18" s="17">
        <v>4.0430000000000001</v>
      </c>
      <c r="VK18" s="17">
        <v>-0.84299999999999997</v>
      </c>
      <c r="VL18" s="17">
        <v>0</v>
      </c>
      <c r="VM18" s="17"/>
      <c r="VN18" s="17"/>
      <c r="VO18" s="17">
        <v>0</v>
      </c>
      <c r="VP18" s="17">
        <v>0</v>
      </c>
      <c r="VQ18" s="17"/>
      <c r="VR18" s="17"/>
      <c r="VS18" s="17">
        <v>0</v>
      </c>
      <c r="VT18" s="17">
        <v>0</v>
      </c>
      <c r="VU18" s="17"/>
      <c r="VV18" s="17"/>
      <c r="VW18" s="17">
        <v>0</v>
      </c>
      <c r="VX18" s="17">
        <v>0</v>
      </c>
      <c r="VY18" s="17"/>
      <c r="VZ18" s="17"/>
      <c r="WA18" s="17">
        <v>0</v>
      </c>
      <c r="WB18" s="17">
        <v>23.829000000000001</v>
      </c>
      <c r="WC18" s="17">
        <v>18.652000000000001</v>
      </c>
      <c r="WD18" s="17">
        <v>18.652000000000001</v>
      </c>
      <c r="WE18" s="17">
        <v>5.1769999999999996</v>
      </c>
      <c r="WF18" s="17">
        <v>15.096</v>
      </c>
      <c r="WG18" s="17">
        <v>27.766999999999999</v>
      </c>
      <c r="WH18" s="17">
        <v>27.766999999999999</v>
      </c>
      <c r="WI18" s="17">
        <v>-12.670999999999999</v>
      </c>
      <c r="WJ18" s="17">
        <v>0</v>
      </c>
      <c r="WK18" s="17"/>
      <c r="WL18" s="17"/>
      <c r="WM18" s="17">
        <v>0</v>
      </c>
      <c r="WN18" s="17">
        <v>3.1</v>
      </c>
      <c r="WO18" s="17">
        <v>2.9009999999999998</v>
      </c>
      <c r="WP18" s="17">
        <v>2.9009999999999998</v>
      </c>
      <c r="WQ18" s="17">
        <v>0.19900000000000001</v>
      </c>
      <c r="WR18" s="17">
        <v>1.1000000000000001</v>
      </c>
      <c r="WS18" s="17"/>
      <c r="WT18" s="17"/>
      <c r="WU18" s="17">
        <v>1.1000000000000001</v>
      </c>
      <c r="WV18" s="17">
        <v>2.4</v>
      </c>
      <c r="WW18" s="17">
        <v>2.4</v>
      </c>
      <c r="WX18" s="17">
        <v>2.4</v>
      </c>
      <c r="WY18" s="17">
        <v>0</v>
      </c>
      <c r="WZ18" s="17">
        <v>1.2</v>
      </c>
      <c r="XA18" s="17">
        <v>1.4</v>
      </c>
      <c r="XB18" s="17">
        <v>1.4</v>
      </c>
      <c r="XC18" s="17">
        <v>-0.2</v>
      </c>
      <c r="XD18" s="17">
        <v>0</v>
      </c>
      <c r="XE18" s="17"/>
      <c r="XF18" s="17"/>
      <c r="XG18" s="17">
        <v>0</v>
      </c>
      <c r="XH18" s="17">
        <v>8.4</v>
      </c>
      <c r="XI18" s="17">
        <v>6.6</v>
      </c>
      <c r="XJ18" s="17">
        <v>6.6</v>
      </c>
      <c r="XK18" s="17">
        <v>1.8</v>
      </c>
      <c r="XL18" s="17">
        <v>20</v>
      </c>
      <c r="XM18" s="17">
        <v>18.46453</v>
      </c>
      <c r="XN18" s="17">
        <v>18.46453</v>
      </c>
      <c r="XO18" s="17">
        <v>1.5354699999999999</v>
      </c>
      <c r="XP18" s="17">
        <v>8.1999999999999993</v>
      </c>
      <c r="XQ18" s="17">
        <v>10.8</v>
      </c>
      <c r="XR18" s="17">
        <v>10.8</v>
      </c>
      <c r="XS18" s="17">
        <v>-2.6</v>
      </c>
      <c r="XT18" s="17">
        <v>27.4</v>
      </c>
      <c r="XU18" s="17">
        <v>28</v>
      </c>
      <c r="XV18" s="17">
        <v>28</v>
      </c>
      <c r="XW18" s="17">
        <v>-0.6</v>
      </c>
      <c r="XX18" s="17">
        <v>32.9</v>
      </c>
      <c r="XY18" s="17">
        <v>28</v>
      </c>
      <c r="XZ18" s="17">
        <v>28</v>
      </c>
      <c r="YA18" s="17">
        <v>4.9000000000000004</v>
      </c>
      <c r="YB18" s="17">
        <v>14</v>
      </c>
      <c r="YC18" s="17">
        <v>14</v>
      </c>
      <c r="YD18" s="17">
        <v>14</v>
      </c>
      <c r="YE18" s="17">
        <v>0</v>
      </c>
      <c r="YF18" s="17">
        <v>19.399999999999999</v>
      </c>
      <c r="YG18" s="17">
        <v>19</v>
      </c>
      <c r="YH18" s="17">
        <v>19</v>
      </c>
      <c r="YI18" s="17">
        <v>0.4</v>
      </c>
      <c r="YJ18" s="17">
        <v>8.4499999999999993</v>
      </c>
      <c r="YK18" s="17">
        <v>10</v>
      </c>
      <c r="YL18" s="17">
        <v>10</v>
      </c>
      <c r="YM18" s="17">
        <v>-1.55</v>
      </c>
      <c r="YN18" s="17">
        <v>10.96</v>
      </c>
      <c r="YO18" s="17">
        <v>11</v>
      </c>
      <c r="YP18" s="17">
        <v>11</v>
      </c>
      <c r="YQ18" s="17">
        <v>-0.04</v>
      </c>
      <c r="YR18" s="17">
        <v>24.04</v>
      </c>
      <c r="YS18" s="17">
        <v>20</v>
      </c>
      <c r="YT18" s="17">
        <v>20</v>
      </c>
      <c r="YU18" s="17">
        <v>4.04</v>
      </c>
    </row>
    <row r="19" spans="1:671" ht="24" customHeight="1" x14ac:dyDescent="0.25">
      <c r="A19" s="1"/>
      <c r="B19" s="16" t="s">
        <v>84</v>
      </c>
      <c r="C19" s="16" t="s">
        <v>802</v>
      </c>
      <c r="D19" s="17">
        <v>201</v>
      </c>
      <c r="E19" s="17">
        <v>203.40136000000001</v>
      </c>
      <c r="F19" s="17">
        <v>203.40136000000001</v>
      </c>
      <c r="G19" s="17">
        <v>-2.4013599999999999</v>
      </c>
      <c r="H19" s="17">
        <v>630.6</v>
      </c>
      <c r="I19" s="17">
        <v>631.22380999999996</v>
      </c>
      <c r="J19" s="17">
        <v>631.22380999999996</v>
      </c>
      <c r="K19" s="17">
        <v>-0.62380999999999998</v>
      </c>
      <c r="L19" s="17">
        <v>216.4</v>
      </c>
      <c r="M19" s="17">
        <v>205.54787999999999</v>
      </c>
      <c r="N19" s="17">
        <v>205.54787999999999</v>
      </c>
      <c r="O19" s="17">
        <v>10.852119999999999</v>
      </c>
      <c r="P19" s="17"/>
      <c r="Q19" s="17"/>
      <c r="R19" s="17"/>
      <c r="S19" s="17">
        <v>0</v>
      </c>
      <c r="T19" s="17"/>
      <c r="U19" s="17"/>
      <c r="V19" s="17"/>
      <c r="W19" s="17">
        <v>0</v>
      </c>
      <c r="X19" s="17">
        <v>90.1</v>
      </c>
      <c r="Y19" s="17">
        <v>91.867829999999998</v>
      </c>
      <c r="Z19" s="17">
        <v>91.867829999999998</v>
      </c>
      <c r="AA19" s="17">
        <v>-1.76783</v>
      </c>
      <c r="AB19" s="17">
        <v>245.2</v>
      </c>
      <c r="AC19" s="17">
        <v>240.20140000000001</v>
      </c>
      <c r="AD19" s="17">
        <v>240.20016000000001</v>
      </c>
      <c r="AE19" s="17">
        <v>4.9998399999999998</v>
      </c>
      <c r="AF19" s="17"/>
      <c r="AG19" s="17"/>
      <c r="AH19" s="17"/>
      <c r="AI19" s="17">
        <v>0</v>
      </c>
      <c r="AJ19" s="17"/>
      <c r="AK19" s="17"/>
      <c r="AL19" s="17"/>
      <c r="AM19" s="17">
        <v>0</v>
      </c>
      <c r="AN19" s="17"/>
      <c r="AO19" s="17"/>
      <c r="AP19" s="17"/>
      <c r="AQ19" s="17">
        <v>0</v>
      </c>
      <c r="AR19" s="17">
        <v>0</v>
      </c>
      <c r="AS19" s="17"/>
      <c r="AT19" s="17"/>
      <c r="AU19" s="17">
        <v>0</v>
      </c>
      <c r="AV19" s="17">
        <v>0</v>
      </c>
      <c r="AW19" s="17"/>
      <c r="AX19" s="17"/>
      <c r="AY19" s="17">
        <v>0</v>
      </c>
      <c r="AZ19" s="17"/>
      <c r="BA19" s="17"/>
      <c r="BB19" s="17"/>
      <c r="BC19" s="17">
        <v>0</v>
      </c>
      <c r="BD19" s="17">
        <v>0</v>
      </c>
      <c r="BE19" s="17"/>
      <c r="BF19" s="17"/>
      <c r="BG19" s="17">
        <v>0</v>
      </c>
      <c r="BH19" s="17"/>
      <c r="BI19" s="17"/>
      <c r="BJ19" s="17"/>
      <c r="BK19" s="17">
        <v>0</v>
      </c>
      <c r="BL19" s="17">
        <v>554.4</v>
      </c>
      <c r="BM19" s="17">
        <v>557.29154000000005</v>
      </c>
      <c r="BN19" s="17">
        <v>545.98441000000003</v>
      </c>
      <c r="BO19" s="17">
        <v>8.4155899999999999</v>
      </c>
      <c r="BP19" s="17">
        <v>10.199999999999999</v>
      </c>
      <c r="BQ19" s="17">
        <v>9.5428700000000006</v>
      </c>
      <c r="BR19" s="17">
        <v>3.45607</v>
      </c>
      <c r="BS19" s="17">
        <v>6.7439299999999998</v>
      </c>
      <c r="BT19" s="17"/>
      <c r="BU19" s="17"/>
      <c r="BV19" s="17"/>
      <c r="BW19" s="17">
        <v>0</v>
      </c>
      <c r="BX19" s="17"/>
      <c r="BY19" s="17"/>
      <c r="BZ19" s="17"/>
      <c r="CA19" s="17">
        <v>0</v>
      </c>
      <c r="CB19" s="17"/>
      <c r="CC19" s="17"/>
      <c r="CD19" s="17"/>
      <c r="CE19" s="17">
        <v>0</v>
      </c>
      <c r="CF19" s="17"/>
      <c r="CG19" s="17"/>
      <c r="CH19" s="17"/>
      <c r="CI19" s="17">
        <v>0</v>
      </c>
      <c r="CJ19" s="17">
        <v>168.3</v>
      </c>
      <c r="CK19" s="17">
        <v>164.06706</v>
      </c>
      <c r="CL19" s="17">
        <v>164.06704999999999</v>
      </c>
      <c r="CM19" s="17">
        <v>4.2329499999999998</v>
      </c>
      <c r="CN19" s="17">
        <v>7.5</v>
      </c>
      <c r="CO19" s="17">
        <v>5.1336000000000004</v>
      </c>
      <c r="CP19" s="17">
        <v>5.1336000000000004</v>
      </c>
      <c r="CQ19" s="17">
        <v>2.3664000000000001</v>
      </c>
      <c r="CR19" s="17">
        <v>5.4</v>
      </c>
      <c r="CS19" s="17">
        <v>2.8178999999999998</v>
      </c>
      <c r="CT19" s="17">
        <v>2.8178999999999998</v>
      </c>
      <c r="CU19" s="17">
        <v>2.5821000000000001</v>
      </c>
      <c r="CV19" s="17">
        <v>0</v>
      </c>
      <c r="CW19" s="17"/>
      <c r="CX19" s="17"/>
      <c r="CY19" s="17">
        <v>0</v>
      </c>
      <c r="CZ19" s="17">
        <v>6.4</v>
      </c>
      <c r="DA19" s="17">
        <v>6.8787000000000003</v>
      </c>
      <c r="DB19" s="17">
        <v>6.8787000000000003</v>
      </c>
      <c r="DC19" s="17">
        <v>-0.47870000000000001</v>
      </c>
      <c r="DD19" s="17">
        <v>12.3</v>
      </c>
      <c r="DE19" s="17">
        <v>14.933920000000001</v>
      </c>
      <c r="DF19" s="17">
        <v>10.45989</v>
      </c>
      <c r="DG19" s="17">
        <v>1.8401099999999999</v>
      </c>
      <c r="DH19" s="17">
        <v>80.5</v>
      </c>
      <c r="DI19" s="17">
        <v>83.932950000000005</v>
      </c>
      <c r="DJ19" s="17">
        <v>57.285829999999997</v>
      </c>
      <c r="DK19" s="17">
        <v>23.214169999999999</v>
      </c>
      <c r="DL19" s="17"/>
      <c r="DM19" s="17"/>
      <c r="DN19" s="17"/>
      <c r="DO19" s="17">
        <v>0</v>
      </c>
      <c r="DP19" s="17"/>
      <c r="DQ19" s="17"/>
      <c r="DR19" s="17"/>
      <c r="DS19" s="17">
        <v>0</v>
      </c>
      <c r="DT19" s="17"/>
      <c r="DU19" s="17"/>
      <c r="DV19" s="17"/>
      <c r="DW19" s="17">
        <v>0</v>
      </c>
      <c r="DX19" s="17"/>
      <c r="DY19" s="17"/>
      <c r="DZ19" s="17"/>
      <c r="EA19" s="17">
        <v>0</v>
      </c>
      <c r="EB19" s="17">
        <v>110.8</v>
      </c>
      <c r="EC19" s="17">
        <v>112.46647</v>
      </c>
      <c r="ED19" s="17">
        <v>112.46647</v>
      </c>
      <c r="EE19" s="17">
        <v>-1.6664699999999999</v>
      </c>
      <c r="EF19" s="17">
        <v>221.8</v>
      </c>
      <c r="EG19" s="17">
        <v>220.69499999999999</v>
      </c>
      <c r="EH19" s="17">
        <v>220.69499999999999</v>
      </c>
      <c r="EI19" s="17">
        <v>1.105</v>
      </c>
      <c r="EJ19" s="17"/>
      <c r="EK19" s="17"/>
      <c r="EL19" s="17"/>
      <c r="EM19" s="17">
        <v>0</v>
      </c>
      <c r="EN19" s="17"/>
      <c r="EO19" s="17"/>
      <c r="EP19" s="17"/>
      <c r="EQ19" s="17">
        <v>0</v>
      </c>
      <c r="ER19" s="17"/>
      <c r="ES19" s="17"/>
      <c r="ET19" s="17"/>
      <c r="EU19" s="17">
        <v>0</v>
      </c>
      <c r="EV19" s="17">
        <v>6.5</v>
      </c>
      <c r="EW19" s="17">
        <v>6.39</v>
      </c>
      <c r="EX19" s="17">
        <v>6.39</v>
      </c>
      <c r="EY19" s="17">
        <v>0.11</v>
      </c>
      <c r="EZ19" s="17">
        <v>460.8</v>
      </c>
      <c r="FA19" s="17">
        <v>449.28084999999999</v>
      </c>
      <c r="FB19" s="17">
        <v>457.09426000000002</v>
      </c>
      <c r="FC19" s="17">
        <v>3.70574</v>
      </c>
      <c r="FD19" s="17">
        <v>81</v>
      </c>
      <c r="FE19" s="17">
        <v>67.634129999999999</v>
      </c>
      <c r="FF19" s="17">
        <v>67.634129999999999</v>
      </c>
      <c r="FG19" s="17">
        <v>13.365869999999999</v>
      </c>
      <c r="FH19" s="17">
        <v>143.62194</v>
      </c>
      <c r="FI19" s="17">
        <v>137.18351000000001</v>
      </c>
      <c r="FJ19" s="17">
        <v>149.98721</v>
      </c>
      <c r="FK19" s="17">
        <v>-6.3652699999999998</v>
      </c>
      <c r="FL19" s="17">
        <v>42.286700000000003</v>
      </c>
      <c r="FM19" s="17">
        <v>41.89893</v>
      </c>
      <c r="FN19" s="17">
        <v>41.89893</v>
      </c>
      <c r="FO19" s="17">
        <v>0.38777</v>
      </c>
      <c r="FP19" s="17">
        <v>18</v>
      </c>
      <c r="FQ19" s="17">
        <v>19.21088</v>
      </c>
      <c r="FR19" s="17">
        <v>19.21088</v>
      </c>
      <c r="FS19" s="17">
        <v>-1.21088</v>
      </c>
      <c r="FT19" s="17">
        <v>18.8</v>
      </c>
      <c r="FU19" s="17">
        <v>18.46453</v>
      </c>
      <c r="FV19" s="17">
        <v>18.46453</v>
      </c>
      <c r="FW19" s="17">
        <v>0.33546999999999999</v>
      </c>
      <c r="FX19" s="17">
        <v>90.1</v>
      </c>
      <c r="FY19" s="17">
        <v>87.773570000000007</v>
      </c>
      <c r="FZ19" s="17">
        <v>87.773570000000007</v>
      </c>
      <c r="GA19" s="17">
        <v>2.3264300000000002</v>
      </c>
      <c r="GB19" s="17">
        <v>172.6</v>
      </c>
      <c r="GC19" s="17">
        <v>174.42857000000001</v>
      </c>
      <c r="GD19" s="17">
        <v>174.42857000000001</v>
      </c>
      <c r="GE19" s="17">
        <v>-1.82857</v>
      </c>
      <c r="GF19" s="17">
        <v>173.7</v>
      </c>
      <c r="GG19" s="17">
        <v>174.42857000000001</v>
      </c>
      <c r="GH19" s="17">
        <v>174.42857000000001</v>
      </c>
      <c r="GI19" s="17">
        <v>-0.72857000000000005</v>
      </c>
      <c r="GJ19" s="17">
        <v>179.4</v>
      </c>
      <c r="GK19" s="17">
        <v>174.95238000000001</v>
      </c>
      <c r="GL19" s="17">
        <v>174.95238000000001</v>
      </c>
      <c r="GM19" s="17">
        <v>4.4476199999999997</v>
      </c>
      <c r="GN19" s="17">
        <v>108.9</v>
      </c>
      <c r="GO19" s="17">
        <v>110.48202000000001</v>
      </c>
      <c r="GP19" s="17">
        <v>110.48202000000001</v>
      </c>
      <c r="GQ19" s="17">
        <v>-1.58202</v>
      </c>
      <c r="GR19" s="17">
        <v>4.3</v>
      </c>
      <c r="GS19" s="17">
        <v>4.1194699999999997</v>
      </c>
      <c r="GT19" s="17"/>
      <c r="GU19" s="17">
        <v>4.3</v>
      </c>
      <c r="GV19" s="17">
        <v>45.1</v>
      </c>
      <c r="GW19" s="17">
        <v>21.75122</v>
      </c>
      <c r="GX19" s="17">
        <v>38.270600000000002</v>
      </c>
      <c r="GY19" s="17">
        <v>6.8293999999999997</v>
      </c>
      <c r="GZ19" s="17">
        <v>2.1</v>
      </c>
      <c r="HA19" s="17">
        <v>2.05864</v>
      </c>
      <c r="HB19" s="17">
        <v>2.05864</v>
      </c>
      <c r="HC19" s="17">
        <v>4.1360000000000001E-2</v>
      </c>
      <c r="HD19" s="17">
        <v>31.4</v>
      </c>
      <c r="HE19" s="17">
        <v>30.300550000000001</v>
      </c>
      <c r="HF19" s="17">
        <v>30.300550000000001</v>
      </c>
      <c r="HG19" s="17">
        <v>1.09945</v>
      </c>
      <c r="HH19" s="17">
        <v>86.7</v>
      </c>
      <c r="HI19" s="17">
        <v>87.357919999999993</v>
      </c>
      <c r="HJ19" s="17">
        <v>34.01511</v>
      </c>
      <c r="HK19" s="17">
        <v>52.684890000000003</v>
      </c>
      <c r="HL19" s="17"/>
      <c r="HM19" s="17"/>
      <c r="HN19" s="17"/>
      <c r="HO19" s="17">
        <v>0</v>
      </c>
      <c r="HP19" s="17"/>
      <c r="HQ19" s="17"/>
      <c r="HR19" s="17"/>
      <c r="HS19" s="17">
        <v>0</v>
      </c>
      <c r="HT19" s="17">
        <v>0</v>
      </c>
      <c r="HU19" s="17">
        <v>16.458079999999999</v>
      </c>
      <c r="HV19" s="17"/>
      <c r="HW19" s="17">
        <v>0</v>
      </c>
      <c r="HX19" s="17"/>
      <c r="HY19" s="17"/>
      <c r="HZ19" s="17"/>
      <c r="IA19" s="17">
        <v>0</v>
      </c>
      <c r="IB19" s="17"/>
      <c r="IC19" s="17"/>
      <c r="ID19" s="17"/>
      <c r="IE19" s="17">
        <v>0</v>
      </c>
      <c r="IF19" s="17">
        <v>0</v>
      </c>
      <c r="IG19" s="17"/>
      <c r="IH19" s="17"/>
      <c r="II19" s="17">
        <v>0</v>
      </c>
      <c r="IJ19" s="17"/>
      <c r="IK19" s="17"/>
      <c r="IL19" s="17"/>
      <c r="IM19" s="17">
        <v>0</v>
      </c>
      <c r="IN19" s="17"/>
      <c r="IO19" s="17"/>
      <c r="IP19" s="17"/>
      <c r="IQ19" s="17">
        <v>0</v>
      </c>
      <c r="IR19" s="17"/>
      <c r="IS19" s="17"/>
      <c r="IT19" s="17"/>
      <c r="IU19" s="17">
        <v>0</v>
      </c>
      <c r="IV19" s="17">
        <v>127.8</v>
      </c>
      <c r="IW19" s="17">
        <v>132.83837</v>
      </c>
      <c r="IX19" s="17">
        <v>132.83837</v>
      </c>
      <c r="IY19" s="17">
        <v>-5.0383699999999996</v>
      </c>
      <c r="IZ19" s="17">
        <v>158.5</v>
      </c>
      <c r="JA19" s="17">
        <v>169.608</v>
      </c>
      <c r="JB19" s="17">
        <v>169.608</v>
      </c>
      <c r="JC19" s="17">
        <v>-11.108000000000001</v>
      </c>
      <c r="JD19" s="17">
        <v>158.1</v>
      </c>
      <c r="JE19" s="17">
        <v>169.608</v>
      </c>
      <c r="JF19" s="17">
        <v>169.608</v>
      </c>
      <c r="JG19" s="17">
        <v>-11.507999999999999</v>
      </c>
      <c r="JH19" s="17">
        <v>157.9</v>
      </c>
      <c r="JI19" s="17">
        <v>169.608</v>
      </c>
      <c r="JJ19" s="17">
        <v>169.608</v>
      </c>
      <c r="JK19" s="17">
        <v>-11.708</v>
      </c>
      <c r="JL19" s="17">
        <v>242</v>
      </c>
      <c r="JM19" s="17">
        <v>255.17599000000001</v>
      </c>
      <c r="JN19" s="17">
        <v>255.17599999999999</v>
      </c>
      <c r="JO19" s="17">
        <v>-13.176</v>
      </c>
      <c r="JP19" s="17">
        <v>38.200000000000003</v>
      </c>
      <c r="JQ19" s="17">
        <v>45.051180000000002</v>
      </c>
      <c r="JR19" s="17">
        <v>73.260959999999997</v>
      </c>
      <c r="JS19" s="17">
        <v>-35.060960000000001</v>
      </c>
      <c r="JT19" s="17">
        <v>28.1</v>
      </c>
      <c r="JU19" s="17">
        <v>22.593229999999998</v>
      </c>
      <c r="JV19" s="17">
        <v>36.740479999999998</v>
      </c>
      <c r="JW19" s="17">
        <v>-8.6404800000000002</v>
      </c>
      <c r="JX19" s="17"/>
      <c r="JY19" s="17"/>
      <c r="JZ19" s="17"/>
      <c r="KA19" s="17">
        <v>0</v>
      </c>
      <c r="KB19" s="17"/>
      <c r="KC19" s="17"/>
      <c r="KD19" s="17"/>
      <c r="KE19" s="17">
        <v>0</v>
      </c>
      <c r="KF19" s="17"/>
      <c r="KG19" s="17"/>
      <c r="KH19" s="17"/>
      <c r="KI19" s="17">
        <v>0</v>
      </c>
      <c r="KJ19" s="17">
        <v>26.1</v>
      </c>
      <c r="KK19" s="17"/>
      <c r="KL19" s="17"/>
      <c r="KM19" s="17">
        <v>26.1</v>
      </c>
      <c r="KN19" s="17"/>
      <c r="KO19" s="17"/>
      <c r="KP19" s="17"/>
      <c r="KQ19" s="17">
        <v>0</v>
      </c>
      <c r="KR19" s="17"/>
      <c r="KS19" s="17"/>
      <c r="KT19" s="17"/>
      <c r="KU19" s="17">
        <v>0</v>
      </c>
      <c r="KV19" s="17">
        <v>2</v>
      </c>
      <c r="KW19" s="17">
        <v>1.7806200000000001</v>
      </c>
      <c r="KX19" s="17">
        <v>1.7806200000000001</v>
      </c>
      <c r="KY19" s="17">
        <v>0.21937999999999999</v>
      </c>
      <c r="KZ19" s="17">
        <v>127.32599999999999</v>
      </c>
      <c r="LA19" s="17">
        <v>77.350560000000002</v>
      </c>
      <c r="LB19" s="17">
        <v>72.605590000000007</v>
      </c>
      <c r="LC19" s="17">
        <v>54.720410000000001</v>
      </c>
      <c r="LD19" s="17">
        <v>128.77799999999999</v>
      </c>
      <c r="LE19" s="17">
        <v>125.8177</v>
      </c>
      <c r="LF19" s="17">
        <v>133.16031000000001</v>
      </c>
      <c r="LG19" s="17">
        <v>-4.3823100000000004</v>
      </c>
      <c r="LH19" s="17">
        <v>63.286999999999999</v>
      </c>
      <c r="LI19" s="17">
        <v>67.199219999999997</v>
      </c>
      <c r="LJ19" s="17">
        <v>67.199219999999997</v>
      </c>
      <c r="LK19" s="17">
        <v>-3.91222</v>
      </c>
      <c r="LL19" s="17">
        <v>77.774000000000001</v>
      </c>
      <c r="LM19" s="17">
        <v>78.567999999999998</v>
      </c>
      <c r="LN19" s="17">
        <v>78.567999999999998</v>
      </c>
      <c r="LO19" s="17">
        <v>-0.79400000000000004</v>
      </c>
      <c r="LP19" s="17">
        <v>0</v>
      </c>
      <c r="LQ19" s="17"/>
      <c r="LR19" s="17">
        <v>29.980560000000001</v>
      </c>
      <c r="LS19" s="17">
        <v>-29.980560000000001</v>
      </c>
      <c r="LT19" s="17"/>
      <c r="LU19" s="17"/>
      <c r="LV19" s="17"/>
      <c r="LW19" s="17">
        <v>0</v>
      </c>
      <c r="LX19" s="17"/>
      <c r="LY19" s="17"/>
      <c r="LZ19" s="17"/>
      <c r="MA19" s="17">
        <v>0</v>
      </c>
      <c r="MB19" s="17"/>
      <c r="MC19" s="17"/>
      <c r="MD19" s="17"/>
      <c r="ME19" s="17">
        <v>0</v>
      </c>
      <c r="MF19" s="17">
        <v>103.816</v>
      </c>
      <c r="MG19" s="17">
        <v>115.56229</v>
      </c>
      <c r="MH19" s="17">
        <v>151.08886000000001</v>
      </c>
      <c r="MI19" s="17">
        <v>-47.272860000000001</v>
      </c>
      <c r="MJ19" s="17">
        <v>101.098</v>
      </c>
      <c r="MK19" s="17">
        <v>115.56229</v>
      </c>
      <c r="ML19" s="17">
        <v>151.08886000000001</v>
      </c>
      <c r="MM19" s="17">
        <v>-49.990859999999998</v>
      </c>
      <c r="MN19" s="17">
        <v>121.172</v>
      </c>
      <c r="MO19" s="17">
        <v>115.90931999999999</v>
      </c>
      <c r="MP19" s="17">
        <v>151.54257999999999</v>
      </c>
      <c r="MQ19" s="17">
        <v>-30.37058</v>
      </c>
      <c r="MR19" s="17">
        <v>0</v>
      </c>
      <c r="MS19" s="17"/>
      <c r="MT19" s="17"/>
      <c r="MU19" s="17">
        <v>0</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5.9</v>
      </c>
      <c r="NU19" s="17">
        <v>6.5736800000000004</v>
      </c>
      <c r="NV19" s="17">
        <v>6.5736800000000004</v>
      </c>
      <c r="NW19" s="17">
        <v>-0.67367999999999995</v>
      </c>
      <c r="NX19" s="17">
        <v>1.8</v>
      </c>
      <c r="NY19" s="17">
        <v>6.8964100000000004</v>
      </c>
      <c r="NZ19" s="17">
        <v>6.8964100000000004</v>
      </c>
      <c r="OA19" s="17">
        <v>-5.0964099999999997</v>
      </c>
      <c r="OB19" s="17">
        <v>20</v>
      </c>
      <c r="OC19" s="17">
        <v>17.006799999999998</v>
      </c>
      <c r="OD19" s="17">
        <v>17.006799999999998</v>
      </c>
      <c r="OE19" s="17">
        <v>2.9931999999999999</v>
      </c>
      <c r="OF19" s="17">
        <v>0</v>
      </c>
      <c r="OG19" s="17"/>
      <c r="OH19" s="17"/>
      <c r="OI19" s="17">
        <v>0</v>
      </c>
      <c r="OJ19" s="17">
        <v>82.403999999999996</v>
      </c>
      <c r="OK19" s="17">
        <v>65.3</v>
      </c>
      <c r="OL19" s="17">
        <v>45.296999999999997</v>
      </c>
      <c r="OM19" s="17">
        <v>37.106999999999999</v>
      </c>
      <c r="ON19" s="17">
        <v>0</v>
      </c>
      <c r="OO19" s="17">
        <v>1.6</v>
      </c>
      <c r="OP19" s="17"/>
      <c r="OQ19" s="17">
        <v>0</v>
      </c>
      <c r="OR19" s="17">
        <v>5.4</v>
      </c>
      <c r="OS19" s="17">
        <v>6.2759999999999998</v>
      </c>
      <c r="OT19" s="17">
        <v>6.2759999999999998</v>
      </c>
      <c r="OU19" s="17">
        <v>-0.876</v>
      </c>
      <c r="OV19" s="17">
        <v>0</v>
      </c>
      <c r="OW19" s="17"/>
      <c r="OX19" s="17"/>
      <c r="OY19" s="17">
        <v>0</v>
      </c>
      <c r="OZ19" s="17">
        <v>20.2</v>
      </c>
      <c r="PA19" s="17">
        <v>19.436350000000001</v>
      </c>
      <c r="PB19" s="17">
        <v>19.436350000000001</v>
      </c>
      <c r="PC19" s="17">
        <v>0.76365000000000005</v>
      </c>
      <c r="PD19" s="17">
        <v>9.9</v>
      </c>
      <c r="PE19" s="17">
        <v>9.9830000000000005</v>
      </c>
      <c r="PF19" s="17">
        <v>9.9830000000000005</v>
      </c>
      <c r="PG19" s="17">
        <v>-8.3000000000000004E-2</v>
      </c>
      <c r="PH19" s="17">
        <v>5.2</v>
      </c>
      <c r="PI19" s="17">
        <v>5.67</v>
      </c>
      <c r="PJ19" s="17">
        <v>5.67</v>
      </c>
      <c r="PK19" s="17">
        <v>-0.47</v>
      </c>
      <c r="PL19" s="17">
        <v>0</v>
      </c>
      <c r="PM19" s="17">
        <v>4</v>
      </c>
      <c r="PN19" s="17"/>
      <c r="PO19" s="17">
        <v>0</v>
      </c>
      <c r="PP19" s="17">
        <v>1.9</v>
      </c>
      <c r="PQ19" s="17">
        <v>1.23</v>
      </c>
      <c r="PR19" s="17">
        <v>1.23</v>
      </c>
      <c r="PS19" s="17">
        <v>0.67</v>
      </c>
      <c r="PT19" s="17">
        <v>3.72</v>
      </c>
      <c r="PU19" s="17">
        <v>3.5</v>
      </c>
      <c r="PV19" s="17">
        <v>3.5</v>
      </c>
      <c r="PW19" s="17">
        <v>0.22</v>
      </c>
      <c r="PX19" s="17">
        <v>4.8</v>
      </c>
      <c r="PY19" s="17">
        <v>4</v>
      </c>
      <c r="PZ19" s="17">
        <v>4</v>
      </c>
      <c r="QA19" s="17">
        <v>0.8</v>
      </c>
      <c r="QB19" s="17">
        <v>20.3</v>
      </c>
      <c r="QC19" s="17">
        <v>20.274049999999999</v>
      </c>
      <c r="QD19" s="17">
        <v>20.274049999999999</v>
      </c>
      <c r="QE19" s="17">
        <v>2.5950000000000001E-2</v>
      </c>
      <c r="QF19" s="17">
        <v>20</v>
      </c>
      <c r="QG19" s="17">
        <v>20</v>
      </c>
      <c r="QH19" s="17">
        <v>20</v>
      </c>
      <c r="QI19" s="17">
        <v>0</v>
      </c>
      <c r="QJ19" s="17">
        <v>18.899999999999999</v>
      </c>
      <c r="QK19" s="17">
        <v>9</v>
      </c>
      <c r="QL19" s="17">
        <v>9</v>
      </c>
      <c r="QM19" s="17">
        <v>9.9</v>
      </c>
      <c r="QN19" s="17">
        <v>3.2</v>
      </c>
      <c r="QO19" s="17">
        <v>3.5</v>
      </c>
      <c r="QP19" s="17">
        <v>3.5</v>
      </c>
      <c r="QQ19" s="17">
        <v>-0.3</v>
      </c>
      <c r="QR19" s="17">
        <v>18.600000000000001</v>
      </c>
      <c r="QS19" s="17">
        <v>17.006799999999998</v>
      </c>
      <c r="QT19" s="17">
        <v>17.006799999999998</v>
      </c>
      <c r="QU19" s="17">
        <v>1.5931999999999999</v>
      </c>
      <c r="QV19" s="17">
        <v>0.1</v>
      </c>
      <c r="QW19" s="17">
        <v>1E-3</v>
      </c>
      <c r="QX19" s="17">
        <v>1E-3</v>
      </c>
      <c r="QY19" s="17">
        <v>9.9000000000000005E-2</v>
      </c>
      <c r="QZ19" s="17">
        <v>0</v>
      </c>
      <c r="RA19" s="17">
        <v>6.0000000000000001E-3</v>
      </c>
      <c r="RB19" s="17">
        <v>6.0000000000000001E-3</v>
      </c>
      <c r="RC19" s="17">
        <v>-6.0000000000000001E-3</v>
      </c>
      <c r="RD19" s="17">
        <v>22.4</v>
      </c>
      <c r="RE19" s="17">
        <v>9.6950000000000003</v>
      </c>
      <c r="RF19" s="17">
        <v>9.6950000000000003</v>
      </c>
      <c r="RG19" s="17">
        <v>12.705</v>
      </c>
      <c r="RH19" s="17">
        <v>50.8</v>
      </c>
      <c r="RI19" s="17">
        <v>42.3</v>
      </c>
      <c r="RJ19" s="17">
        <v>27.273</v>
      </c>
      <c r="RK19" s="17">
        <v>23.527000000000001</v>
      </c>
      <c r="RL19" s="17">
        <v>0</v>
      </c>
      <c r="RM19" s="17">
        <v>2.1000000000000001E-2</v>
      </c>
      <c r="RN19" s="17">
        <v>2.1000000000000001E-2</v>
      </c>
      <c r="RO19" s="17">
        <v>-2.1000000000000001E-2</v>
      </c>
      <c r="RP19" s="17">
        <v>2.9</v>
      </c>
      <c r="RQ19" s="17">
        <v>3.3</v>
      </c>
      <c r="RR19" s="17">
        <v>3.3</v>
      </c>
      <c r="RS19" s="17">
        <v>-0.4</v>
      </c>
      <c r="RT19" s="17">
        <v>10.9</v>
      </c>
      <c r="RU19" s="17">
        <v>3.8105799999999999</v>
      </c>
      <c r="RV19" s="17"/>
      <c r="RW19" s="17">
        <v>10.9</v>
      </c>
      <c r="RX19" s="17">
        <v>3.04</v>
      </c>
      <c r="RY19" s="17">
        <v>2</v>
      </c>
      <c r="RZ19" s="17">
        <v>2</v>
      </c>
      <c r="SA19" s="17">
        <v>1.04</v>
      </c>
      <c r="SB19" s="17">
        <v>0.4</v>
      </c>
      <c r="SC19" s="17">
        <v>0.4</v>
      </c>
      <c r="SD19" s="17">
        <v>0.4</v>
      </c>
      <c r="SE19" s="17">
        <v>0</v>
      </c>
      <c r="SF19" s="17">
        <v>0</v>
      </c>
      <c r="SG19" s="17"/>
      <c r="SH19" s="17"/>
      <c r="SI19" s="17">
        <v>0</v>
      </c>
      <c r="SJ19" s="17">
        <v>19.899999999999999</v>
      </c>
      <c r="SK19" s="17">
        <v>12.05053</v>
      </c>
      <c r="SL19" s="17">
        <v>12.05053</v>
      </c>
      <c r="SM19" s="17">
        <v>7.8494700000000002</v>
      </c>
      <c r="SN19" s="17">
        <v>12.3</v>
      </c>
      <c r="SO19" s="17">
        <v>7.2</v>
      </c>
      <c r="SP19" s="17">
        <v>7.2</v>
      </c>
      <c r="SQ19" s="17">
        <v>5.0999999999999996</v>
      </c>
      <c r="SR19" s="17">
        <v>20</v>
      </c>
      <c r="SS19" s="17">
        <v>19.436350000000001</v>
      </c>
      <c r="ST19" s="17">
        <v>19.436350000000001</v>
      </c>
      <c r="SU19" s="17">
        <v>0.56364999999999998</v>
      </c>
      <c r="SV19" s="17">
        <v>20.2</v>
      </c>
      <c r="SW19" s="17">
        <v>19.436350000000001</v>
      </c>
      <c r="SX19" s="17">
        <v>19.436350000000001</v>
      </c>
      <c r="SY19" s="17">
        <v>0.76365000000000005</v>
      </c>
      <c r="SZ19" s="17">
        <v>20</v>
      </c>
      <c r="TA19" s="17">
        <v>18.46453</v>
      </c>
      <c r="TB19" s="17">
        <v>18.46453</v>
      </c>
      <c r="TC19" s="17">
        <v>1.5354699999999999</v>
      </c>
      <c r="TD19" s="17">
        <v>7.1</v>
      </c>
      <c r="TE19" s="17">
        <v>9.3409999999999993</v>
      </c>
      <c r="TF19" s="17">
        <v>9.3409999999999993</v>
      </c>
      <c r="TG19" s="17">
        <v>-2.2410000000000001</v>
      </c>
      <c r="TH19" s="17">
        <v>0</v>
      </c>
      <c r="TI19" s="17">
        <v>15.654999999999999</v>
      </c>
      <c r="TJ19" s="17">
        <v>15.654999999999999</v>
      </c>
      <c r="TK19" s="17">
        <v>-15.654999999999999</v>
      </c>
      <c r="TL19" s="17">
        <v>0</v>
      </c>
      <c r="TM19" s="17">
        <v>2.5000000000000001E-2</v>
      </c>
      <c r="TN19" s="17">
        <v>2.5000000000000001E-2</v>
      </c>
      <c r="TO19" s="17">
        <v>-2.5000000000000001E-2</v>
      </c>
      <c r="TP19" s="17">
        <v>51.9</v>
      </c>
      <c r="TQ19" s="17">
        <v>40.6</v>
      </c>
      <c r="TR19" s="17">
        <v>35.581000000000003</v>
      </c>
      <c r="TS19" s="17">
        <v>16.318999999999999</v>
      </c>
      <c r="TT19" s="17">
        <v>105.6</v>
      </c>
      <c r="TU19" s="17">
        <v>63.8</v>
      </c>
      <c r="TV19" s="17">
        <v>43.826000000000001</v>
      </c>
      <c r="TW19" s="17">
        <v>61.774000000000001</v>
      </c>
      <c r="TX19" s="17">
        <v>6.7</v>
      </c>
      <c r="TY19" s="17">
        <v>0.54</v>
      </c>
      <c r="TZ19" s="17">
        <v>0.54</v>
      </c>
      <c r="UA19" s="17">
        <v>6.16</v>
      </c>
      <c r="UB19" s="17">
        <v>0.1</v>
      </c>
      <c r="UC19" s="17">
        <v>0.64800000000000002</v>
      </c>
      <c r="UD19" s="17">
        <v>0.64800000000000002</v>
      </c>
      <c r="UE19" s="17">
        <v>-0.54800000000000004</v>
      </c>
      <c r="UF19" s="17">
        <v>0</v>
      </c>
      <c r="UG19" s="17">
        <v>6.43</v>
      </c>
      <c r="UH19" s="17">
        <v>6.43</v>
      </c>
      <c r="UI19" s="17">
        <v>-6.43</v>
      </c>
      <c r="UJ19" s="17">
        <v>20.9</v>
      </c>
      <c r="UK19" s="17">
        <v>19.436350000000001</v>
      </c>
      <c r="UL19" s="17">
        <v>19.436350000000001</v>
      </c>
      <c r="UM19" s="17">
        <v>1.4636499999999999</v>
      </c>
      <c r="UN19" s="17">
        <v>8.3000000000000007</v>
      </c>
      <c r="UO19" s="17">
        <v>8</v>
      </c>
      <c r="UP19" s="17">
        <v>8</v>
      </c>
      <c r="UQ19" s="17">
        <v>0.3</v>
      </c>
      <c r="UR19" s="17">
        <v>0</v>
      </c>
      <c r="US19" s="17">
        <v>7.7</v>
      </c>
      <c r="UT19" s="17">
        <v>7.7</v>
      </c>
      <c r="UU19" s="17">
        <v>-7.7</v>
      </c>
      <c r="UV19" s="17">
        <v>20.399999999999999</v>
      </c>
      <c r="UW19" s="17">
        <v>19.436350000000001</v>
      </c>
      <c r="UX19" s="17">
        <v>19.436350000000001</v>
      </c>
      <c r="UY19" s="17">
        <v>0.96365000000000001</v>
      </c>
      <c r="UZ19" s="17">
        <v>20.399999999999999</v>
      </c>
      <c r="VA19" s="17">
        <v>19.436350000000001</v>
      </c>
      <c r="VB19" s="17">
        <v>19.436350000000001</v>
      </c>
      <c r="VC19" s="17">
        <v>0.96365000000000001</v>
      </c>
      <c r="VD19" s="17">
        <v>20.100000000000001</v>
      </c>
      <c r="VE19" s="17">
        <v>19.436350000000001</v>
      </c>
      <c r="VF19" s="17">
        <v>19.436350000000001</v>
      </c>
      <c r="VG19" s="17">
        <v>0.66364999999999996</v>
      </c>
      <c r="VH19" s="17">
        <v>3.9</v>
      </c>
      <c r="VI19" s="17">
        <v>4.415</v>
      </c>
      <c r="VJ19" s="17">
        <v>4.415</v>
      </c>
      <c r="VK19" s="17">
        <v>-0.51500000000000001</v>
      </c>
      <c r="VL19" s="17">
        <v>0</v>
      </c>
      <c r="VM19" s="17">
        <v>12.4</v>
      </c>
      <c r="VN19" s="17"/>
      <c r="VO19" s="17">
        <v>0</v>
      </c>
      <c r="VP19" s="17">
        <v>0</v>
      </c>
      <c r="VQ19" s="17"/>
      <c r="VR19" s="17"/>
      <c r="VS19" s="17">
        <v>0</v>
      </c>
      <c r="VT19" s="17">
        <v>0.1</v>
      </c>
      <c r="VU19" s="17">
        <v>5</v>
      </c>
      <c r="VV19" s="17">
        <v>0.10199999999999999</v>
      </c>
      <c r="VW19" s="17">
        <v>-2E-3</v>
      </c>
      <c r="VX19" s="17">
        <v>0</v>
      </c>
      <c r="VY19" s="17"/>
      <c r="VZ19" s="17"/>
      <c r="WA19" s="17">
        <v>0</v>
      </c>
      <c r="WB19" s="17">
        <v>27.965</v>
      </c>
      <c r="WC19" s="17">
        <v>19.600000000000001</v>
      </c>
      <c r="WD19" s="17">
        <v>19.614999999999998</v>
      </c>
      <c r="WE19" s="17">
        <v>8.35</v>
      </c>
      <c r="WF19" s="17">
        <v>21.51</v>
      </c>
      <c r="WG19" s="17">
        <v>28.2</v>
      </c>
      <c r="WH19" s="17">
        <v>28.202999999999999</v>
      </c>
      <c r="WI19" s="17">
        <v>-6.6929999999999996</v>
      </c>
      <c r="WJ19" s="17">
        <v>0.2</v>
      </c>
      <c r="WK19" s="17">
        <v>5.2</v>
      </c>
      <c r="WL19" s="17">
        <v>9.8000000000000004E-2</v>
      </c>
      <c r="WM19" s="17">
        <v>0.10199999999999999</v>
      </c>
      <c r="WN19" s="17">
        <v>3.1</v>
      </c>
      <c r="WO19" s="17">
        <v>2.9009999999999998</v>
      </c>
      <c r="WP19" s="17">
        <v>2.9009999999999998</v>
      </c>
      <c r="WQ19" s="17">
        <v>0.19900000000000001</v>
      </c>
      <c r="WR19" s="17">
        <v>1.1000000000000001</v>
      </c>
      <c r="WS19" s="17"/>
      <c r="WT19" s="17"/>
      <c r="WU19" s="17">
        <v>1.1000000000000001</v>
      </c>
      <c r="WV19" s="17">
        <v>2.4</v>
      </c>
      <c r="WW19" s="17">
        <v>2.4</v>
      </c>
      <c r="WX19" s="17">
        <v>2.4</v>
      </c>
      <c r="WY19" s="17">
        <v>0</v>
      </c>
      <c r="WZ19" s="17">
        <v>1.2</v>
      </c>
      <c r="XA19" s="17">
        <v>1.4</v>
      </c>
      <c r="XB19" s="17">
        <v>1.4</v>
      </c>
      <c r="XC19" s="17">
        <v>-0.2</v>
      </c>
      <c r="XD19" s="17">
        <v>0</v>
      </c>
      <c r="XE19" s="17"/>
      <c r="XF19" s="17"/>
      <c r="XG19" s="17">
        <v>0</v>
      </c>
      <c r="XH19" s="17">
        <v>8.4</v>
      </c>
      <c r="XI19" s="17">
        <v>6.6</v>
      </c>
      <c r="XJ19" s="17">
        <v>6.6</v>
      </c>
      <c r="XK19" s="17">
        <v>1.8</v>
      </c>
      <c r="XL19" s="17">
        <v>20</v>
      </c>
      <c r="XM19" s="17">
        <v>18.46453</v>
      </c>
      <c r="XN19" s="17">
        <v>18.46453</v>
      </c>
      <c r="XO19" s="17">
        <v>1.5354699999999999</v>
      </c>
      <c r="XP19" s="17">
        <v>8.1999999999999993</v>
      </c>
      <c r="XQ19" s="17">
        <v>10.8</v>
      </c>
      <c r="XR19" s="17">
        <v>10.8</v>
      </c>
      <c r="XS19" s="17">
        <v>-2.6</v>
      </c>
      <c r="XT19" s="17">
        <v>27.1</v>
      </c>
      <c r="XU19" s="17">
        <v>28</v>
      </c>
      <c r="XV19" s="17">
        <v>28</v>
      </c>
      <c r="XW19" s="17">
        <v>-0.9</v>
      </c>
      <c r="XX19" s="17">
        <v>32.799999999999997</v>
      </c>
      <c r="XY19" s="17">
        <v>28</v>
      </c>
      <c r="XZ19" s="17">
        <v>28</v>
      </c>
      <c r="YA19" s="17">
        <v>4.8</v>
      </c>
      <c r="YB19" s="17">
        <v>12.9</v>
      </c>
      <c r="YC19" s="17">
        <v>14</v>
      </c>
      <c r="YD19" s="17">
        <v>14</v>
      </c>
      <c r="YE19" s="17">
        <v>-1.1000000000000001</v>
      </c>
      <c r="YF19" s="17">
        <v>19.399999999999999</v>
      </c>
      <c r="YG19" s="17">
        <v>19</v>
      </c>
      <c r="YH19" s="17">
        <v>19</v>
      </c>
      <c r="YI19" s="17">
        <v>0.4</v>
      </c>
      <c r="YJ19" s="17">
        <v>8.4700000000000006</v>
      </c>
      <c r="YK19" s="17">
        <v>10</v>
      </c>
      <c r="YL19" s="17">
        <v>10</v>
      </c>
      <c r="YM19" s="17">
        <v>-1.53</v>
      </c>
      <c r="YN19" s="17">
        <v>10.97</v>
      </c>
      <c r="YO19" s="17">
        <v>11</v>
      </c>
      <c r="YP19" s="17">
        <v>11</v>
      </c>
      <c r="YQ19" s="17">
        <v>-0.03</v>
      </c>
      <c r="YR19" s="17">
        <v>21.76</v>
      </c>
      <c r="YS19" s="17">
        <v>20</v>
      </c>
      <c r="YT19" s="17">
        <v>20</v>
      </c>
      <c r="YU19" s="17">
        <v>1.76</v>
      </c>
    </row>
    <row r="20" spans="1:671" ht="24" customHeight="1" x14ac:dyDescent="0.25">
      <c r="A20" s="1"/>
      <c r="B20" s="16" t="s">
        <v>84</v>
      </c>
      <c r="C20" s="16" t="s">
        <v>803</v>
      </c>
      <c r="D20" s="17">
        <v>203.5</v>
      </c>
      <c r="E20" s="17">
        <v>203.40136000000001</v>
      </c>
      <c r="F20" s="17">
        <v>203.40136000000001</v>
      </c>
      <c r="G20" s="17">
        <v>9.8640000000000005E-2</v>
      </c>
      <c r="H20" s="17">
        <v>621.9</v>
      </c>
      <c r="I20" s="17">
        <v>631.22380999999996</v>
      </c>
      <c r="J20" s="17">
        <v>631.22380999999996</v>
      </c>
      <c r="K20" s="17">
        <v>-9.3238099999999999</v>
      </c>
      <c r="L20" s="17">
        <v>213</v>
      </c>
      <c r="M20" s="17">
        <v>205.54787999999999</v>
      </c>
      <c r="N20" s="17">
        <v>205.54787999999999</v>
      </c>
      <c r="O20" s="17">
        <v>7.4521199999999999</v>
      </c>
      <c r="P20" s="17"/>
      <c r="Q20" s="17"/>
      <c r="R20" s="17"/>
      <c r="S20" s="17">
        <v>0</v>
      </c>
      <c r="T20" s="17"/>
      <c r="U20" s="17"/>
      <c r="V20" s="17"/>
      <c r="W20" s="17">
        <v>0</v>
      </c>
      <c r="X20" s="17">
        <v>90</v>
      </c>
      <c r="Y20" s="17">
        <v>91.867829999999998</v>
      </c>
      <c r="Z20" s="17">
        <v>91.867829999999998</v>
      </c>
      <c r="AA20" s="17">
        <v>-1.8678300000000001</v>
      </c>
      <c r="AB20" s="17">
        <v>244.5</v>
      </c>
      <c r="AC20" s="17">
        <v>240.00596999999999</v>
      </c>
      <c r="AD20" s="17">
        <v>240.00698</v>
      </c>
      <c r="AE20" s="17">
        <v>4.4930199999999996</v>
      </c>
      <c r="AF20" s="17"/>
      <c r="AG20" s="17"/>
      <c r="AH20" s="17"/>
      <c r="AI20" s="17">
        <v>0</v>
      </c>
      <c r="AJ20" s="17"/>
      <c r="AK20" s="17"/>
      <c r="AL20" s="17"/>
      <c r="AM20" s="17">
        <v>0</v>
      </c>
      <c r="AN20" s="17"/>
      <c r="AO20" s="17"/>
      <c r="AP20" s="17"/>
      <c r="AQ20" s="17">
        <v>0</v>
      </c>
      <c r="AR20" s="17">
        <v>0</v>
      </c>
      <c r="AS20" s="17"/>
      <c r="AT20" s="17"/>
      <c r="AU20" s="17">
        <v>0</v>
      </c>
      <c r="AV20" s="17">
        <v>0</v>
      </c>
      <c r="AW20" s="17"/>
      <c r="AX20" s="17"/>
      <c r="AY20" s="17">
        <v>0</v>
      </c>
      <c r="AZ20" s="17"/>
      <c r="BA20" s="17"/>
      <c r="BB20" s="17"/>
      <c r="BC20" s="17">
        <v>0</v>
      </c>
      <c r="BD20" s="17">
        <v>0</v>
      </c>
      <c r="BE20" s="17"/>
      <c r="BF20" s="17"/>
      <c r="BG20" s="17">
        <v>0</v>
      </c>
      <c r="BH20" s="17"/>
      <c r="BI20" s="17"/>
      <c r="BJ20" s="17"/>
      <c r="BK20" s="17">
        <v>0</v>
      </c>
      <c r="BL20" s="17">
        <v>540.1</v>
      </c>
      <c r="BM20" s="17">
        <v>557.29154000000005</v>
      </c>
      <c r="BN20" s="17">
        <v>473.41336999999999</v>
      </c>
      <c r="BO20" s="17">
        <v>66.686629999999994</v>
      </c>
      <c r="BP20" s="17">
        <v>10.199999999999999</v>
      </c>
      <c r="BQ20" s="17">
        <v>9.5428700000000006</v>
      </c>
      <c r="BR20" s="17">
        <v>3.45607</v>
      </c>
      <c r="BS20" s="17">
        <v>6.7439299999999998</v>
      </c>
      <c r="BT20" s="17"/>
      <c r="BU20" s="17"/>
      <c r="BV20" s="17"/>
      <c r="BW20" s="17">
        <v>0</v>
      </c>
      <c r="BX20" s="17"/>
      <c r="BY20" s="17"/>
      <c r="BZ20" s="17"/>
      <c r="CA20" s="17">
        <v>0</v>
      </c>
      <c r="CB20" s="17"/>
      <c r="CC20" s="17"/>
      <c r="CD20" s="17"/>
      <c r="CE20" s="17">
        <v>0</v>
      </c>
      <c r="CF20" s="17"/>
      <c r="CG20" s="17"/>
      <c r="CH20" s="17"/>
      <c r="CI20" s="17">
        <v>0</v>
      </c>
      <c r="CJ20" s="17">
        <v>167.9</v>
      </c>
      <c r="CK20" s="17">
        <v>164.06706</v>
      </c>
      <c r="CL20" s="17">
        <v>164.06704999999999</v>
      </c>
      <c r="CM20" s="17">
        <v>3.8329499999999999</v>
      </c>
      <c r="CN20" s="17">
        <v>7.2</v>
      </c>
      <c r="CO20" s="17">
        <v>5.1336000000000004</v>
      </c>
      <c r="CP20" s="17">
        <v>5.1336000000000004</v>
      </c>
      <c r="CQ20" s="17">
        <v>2.0663999999999998</v>
      </c>
      <c r="CR20" s="17">
        <v>5.3</v>
      </c>
      <c r="CS20" s="17">
        <v>2.8178999999999998</v>
      </c>
      <c r="CT20" s="17">
        <v>2.8178999999999998</v>
      </c>
      <c r="CU20" s="17">
        <v>2.4821</v>
      </c>
      <c r="CV20" s="17">
        <v>0</v>
      </c>
      <c r="CW20" s="17"/>
      <c r="CX20" s="17"/>
      <c r="CY20" s="17">
        <v>0</v>
      </c>
      <c r="CZ20" s="17">
        <v>6.5</v>
      </c>
      <c r="DA20" s="17">
        <v>6.8787000000000003</v>
      </c>
      <c r="DB20" s="17">
        <v>6.8787000000000003</v>
      </c>
      <c r="DC20" s="17">
        <v>-0.37869999999999998</v>
      </c>
      <c r="DD20" s="17">
        <v>12.3</v>
      </c>
      <c r="DE20" s="17">
        <v>14.933920000000001</v>
      </c>
      <c r="DF20" s="17">
        <v>10.45984</v>
      </c>
      <c r="DG20" s="17">
        <v>1.84016</v>
      </c>
      <c r="DH20" s="17">
        <v>79.7</v>
      </c>
      <c r="DI20" s="17">
        <v>83.932950000000005</v>
      </c>
      <c r="DJ20" s="17">
        <v>57.285269999999997</v>
      </c>
      <c r="DK20" s="17">
        <v>22.414729999999999</v>
      </c>
      <c r="DL20" s="17"/>
      <c r="DM20" s="17"/>
      <c r="DN20" s="17"/>
      <c r="DO20" s="17">
        <v>0</v>
      </c>
      <c r="DP20" s="17"/>
      <c r="DQ20" s="17"/>
      <c r="DR20" s="17"/>
      <c r="DS20" s="17">
        <v>0</v>
      </c>
      <c r="DT20" s="17"/>
      <c r="DU20" s="17"/>
      <c r="DV20" s="17"/>
      <c r="DW20" s="17">
        <v>0</v>
      </c>
      <c r="DX20" s="17"/>
      <c r="DY20" s="17"/>
      <c r="DZ20" s="17"/>
      <c r="EA20" s="17">
        <v>0</v>
      </c>
      <c r="EB20" s="17">
        <v>110.8</v>
      </c>
      <c r="EC20" s="17">
        <v>112.46647</v>
      </c>
      <c r="ED20" s="17">
        <v>112.46647</v>
      </c>
      <c r="EE20" s="17">
        <v>-1.6664699999999999</v>
      </c>
      <c r="EF20" s="17">
        <v>220.9</v>
      </c>
      <c r="EG20" s="17">
        <v>220.69499999999999</v>
      </c>
      <c r="EH20" s="17">
        <v>220.69499999999999</v>
      </c>
      <c r="EI20" s="17">
        <v>0.20499999999999999</v>
      </c>
      <c r="EJ20" s="17"/>
      <c r="EK20" s="17"/>
      <c r="EL20" s="17"/>
      <c r="EM20" s="17">
        <v>0</v>
      </c>
      <c r="EN20" s="17"/>
      <c r="EO20" s="17"/>
      <c r="EP20" s="17"/>
      <c r="EQ20" s="17">
        <v>0</v>
      </c>
      <c r="ER20" s="17"/>
      <c r="ES20" s="17"/>
      <c r="ET20" s="17"/>
      <c r="EU20" s="17">
        <v>0</v>
      </c>
      <c r="EV20" s="17">
        <v>6.5</v>
      </c>
      <c r="EW20" s="17">
        <v>6.39</v>
      </c>
      <c r="EX20" s="17">
        <v>6.39</v>
      </c>
      <c r="EY20" s="17">
        <v>0.11</v>
      </c>
      <c r="EZ20" s="17">
        <v>452.9</v>
      </c>
      <c r="FA20" s="17">
        <v>449.28084999999999</v>
      </c>
      <c r="FB20" s="17">
        <v>457.09426000000002</v>
      </c>
      <c r="FC20" s="17">
        <v>-4.1942599999999999</v>
      </c>
      <c r="FD20" s="17">
        <v>81</v>
      </c>
      <c r="FE20" s="17">
        <v>67.634129999999999</v>
      </c>
      <c r="FF20" s="17">
        <v>67.634129999999999</v>
      </c>
      <c r="FG20" s="17">
        <v>13.365869999999999</v>
      </c>
      <c r="FH20" s="17">
        <v>128.10383999999999</v>
      </c>
      <c r="FI20" s="17">
        <v>136.21170000000001</v>
      </c>
      <c r="FJ20" s="17">
        <v>149.98721</v>
      </c>
      <c r="FK20" s="17">
        <v>-21.883369999999999</v>
      </c>
      <c r="FL20" s="17">
        <v>42.215969999999999</v>
      </c>
      <c r="FM20" s="17">
        <v>41.89893</v>
      </c>
      <c r="FN20" s="17">
        <v>41.89893</v>
      </c>
      <c r="FO20" s="17">
        <v>0.31703999999999999</v>
      </c>
      <c r="FP20" s="17">
        <v>18.3</v>
      </c>
      <c r="FQ20" s="17">
        <v>19.21088</v>
      </c>
      <c r="FR20" s="17">
        <v>19.21088</v>
      </c>
      <c r="FS20" s="17">
        <v>-0.91088000000000002</v>
      </c>
      <c r="FT20" s="17">
        <v>18.8</v>
      </c>
      <c r="FU20" s="17">
        <v>18.46453</v>
      </c>
      <c r="FV20" s="17">
        <v>18.46453</v>
      </c>
      <c r="FW20" s="17">
        <v>0.33546999999999999</v>
      </c>
      <c r="FX20" s="17">
        <v>89.2</v>
      </c>
      <c r="FY20" s="17">
        <v>87.773570000000007</v>
      </c>
      <c r="FZ20" s="17">
        <v>87.773570000000007</v>
      </c>
      <c r="GA20" s="17">
        <v>1.4264300000000001</v>
      </c>
      <c r="GB20" s="17">
        <v>169.6</v>
      </c>
      <c r="GC20" s="17">
        <v>174.42857000000001</v>
      </c>
      <c r="GD20" s="17">
        <v>174.42857000000001</v>
      </c>
      <c r="GE20" s="17">
        <v>-4.82857</v>
      </c>
      <c r="GF20" s="17">
        <v>170</v>
      </c>
      <c r="GG20" s="17">
        <v>174.42857000000001</v>
      </c>
      <c r="GH20" s="17">
        <v>174.42857000000001</v>
      </c>
      <c r="GI20" s="17">
        <v>-4.4285699999999997</v>
      </c>
      <c r="GJ20" s="17">
        <v>176.6</v>
      </c>
      <c r="GK20" s="17">
        <v>174.95238000000001</v>
      </c>
      <c r="GL20" s="17">
        <v>174.95238000000001</v>
      </c>
      <c r="GM20" s="17">
        <v>1.6476200000000001</v>
      </c>
      <c r="GN20" s="17">
        <v>108.2</v>
      </c>
      <c r="GO20" s="17">
        <v>110.48202000000001</v>
      </c>
      <c r="GP20" s="17">
        <v>110.48202000000001</v>
      </c>
      <c r="GQ20" s="17">
        <v>-2.2820200000000002</v>
      </c>
      <c r="GR20" s="17">
        <v>40.1</v>
      </c>
      <c r="GS20" s="17">
        <v>4.1194699999999997</v>
      </c>
      <c r="GT20" s="17"/>
      <c r="GU20" s="17">
        <v>40.1</v>
      </c>
      <c r="GV20" s="17">
        <v>44.9</v>
      </c>
      <c r="GW20" s="17">
        <v>21.75122</v>
      </c>
      <c r="GX20" s="17">
        <v>38.270359999999997</v>
      </c>
      <c r="GY20" s="17">
        <v>6.6296400000000002</v>
      </c>
      <c r="GZ20" s="17">
        <v>2.1</v>
      </c>
      <c r="HA20" s="17">
        <v>2.05864</v>
      </c>
      <c r="HB20" s="17">
        <v>2.05864</v>
      </c>
      <c r="HC20" s="17">
        <v>4.1360000000000001E-2</v>
      </c>
      <c r="HD20" s="17">
        <v>31.5</v>
      </c>
      <c r="HE20" s="17">
        <v>30.300550000000001</v>
      </c>
      <c r="HF20" s="17">
        <v>30.300550000000001</v>
      </c>
      <c r="HG20" s="17">
        <v>1.1994499999999999</v>
      </c>
      <c r="HH20" s="17">
        <v>85.2</v>
      </c>
      <c r="HI20" s="17">
        <v>87.357919999999993</v>
      </c>
      <c r="HJ20" s="17">
        <v>28.654340000000001</v>
      </c>
      <c r="HK20" s="17">
        <v>56.545659999999998</v>
      </c>
      <c r="HL20" s="17"/>
      <c r="HM20" s="17"/>
      <c r="HN20" s="17"/>
      <c r="HO20" s="17">
        <v>0</v>
      </c>
      <c r="HP20" s="17"/>
      <c r="HQ20" s="17"/>
      <c r="HR20" s="17"/>
      <c r="HS20" s="17">
        <v>0</v>
      </c>
      <c r="HT20" s="17">
        <v>0</v>
      </c>
      <c r="HU20" s="17"/>
      <c r="HV20" s="17"/>
      <c r="HW20" s="17">
        <v>0</v>
      </c>
      <c r="HX20" s="17"/>
      <c r="HY20" s="17"/>
      <c r="HZ20" s="17"/>
      <c r="IA20" s="17">
        <v>0</v>
      </c>
      <c r="IB20" s="17"/>
      <c r="IC20" s="17"/>
      <c r="ID20" s="17"/>
      <c r="IE20" s="17">
        <v>0</v>
      </c>
      <c r="IF20" s="17">
        <v>0</v>
      </c>
      <c r="IG20" s="17"/>
      <c r="IH20" s="17"/>
      <c r="II20" s="17">
        <v>0</v>
      </c>
      <c r="IJ20" s="17"/>
      <c r="IK20" s="17"/>
      <c r="IL20" s="17"/>
      <c r="IM20" s="17">
        <v>0</v>
      </c>
      <c r="IN20" s="17"/>
      <c r="IO20" s="17"/>
      <c r="IP20" s="17"/>
      <c r="IQ20" s="17">
        <v>0</v>
      </c>
      <c r="IR20" s="17"/>
      <c r="IS20" s="17"/>
      <c r="IT20" s="17"/>
      <c r="IU20" s="17">
        <v>0</v>
      </c>
      <c r="IV20" s="17">
        <v>127.4</v>
      </c>
      <c r="IW20" s="17">
        <v>132.83837</v>
      </c>
      <c r="IX20" s="17">
        <v>132.83837</v>
      </c>
      <c r="IY20" s="17">
        <v>-5.4383699999999999</v>
      </c>
      <c r="IZ20" s="17">
        <v>120.5</v>
      </c>
      <c r="JA20" s="17">
        <v>144.77651</v>
      </c>
      <c r="JB20" s="17">
        <v>169.608</v>
      </c>
      <c r="JC20" s="17">
        <v>-49.107999999999997</v>
      </c>
      <c r="JD20" s="17">
        <v>120.3</v>
      </c>
      <c r="JE20" s="17">
        <v>144.77651</v>
      </c>
      <c r="JF20" s="17">
        <v>169.608</v>
      </c>
      <c r="JG20" s="17">
        <v>-49.308</v>
      </c>
      <c r="JH20" s="17">
        <v>121.5</v>
      </c>
      <c r="JI20" s="17">
        <v>144.77651</v>
      </c>
      <c r="JJ20" s="17">
        <v>169.608</v>
      </c>
      <c r="JK20" s="17">
        <v>-48.107999999999997</v>
      </c>
      <c r="JL20" s="17">
        <v>220.4</v>
      </c>
      <c r="JM20" s="17">
        <v>217.81691000000001</v>
      </c>
      <c r="JN20" s="17">
        <v>255.17599999999999</v>
      </c>
      <c r="JO20" s="17">
        <v>-34.776000000000003</v>
      </c>
      <c r="JP20" s="17">
        <v>37.700000000000003</v>
      </c>
      <c r="JQ20" s="17">
        <v>45.051169999999999</v>
      </c>
      <c r="JR20" s="17">
        <v>47.590629999999997</v>
      </c>
      <c r="JS20" s="17">
        <v>-9.8906299999999998</v>
      </c>
      <c r="JT20" s="17">
        <v>28</v>
      </c>
      <c r="JU20" s="17">
        <v>22.593229999999998</v>
      </c>
      <c r="JV20" s="17">
        <v>23.866769999999999</v>
      </c>
      <c r="JW20" s="17">
        <v>4.1332300000000002</v>
      </c>
      <c r="JX20" s="17"/>
      <c r="JY20" s="17"/>
      <c r="JZ20" s="17"/>
      <c r="KA20" s="17">
        <v>0</v>
      </c>
      <c r="KB20" s="17"/>
      <c r="KC20" s="17"/>
      <c r="KD20" s="17"/>
      <c r="KE20" s="17">
        <v>0</v>
      </c>
      <c r="KF20" s="17"/>
      <c r="KG20" s="17"/>
      <c r="KH20" s="17"/>
      <c r="KI20" s="17">
        <v>0</v>
      </c>
      <c r="KJ20" s="17">
        <v>26.1</v>
      </c>
      <c r="KK20" s="17"/>
      <c r="KL20" s="17"/>
      <c r="KM20" s="17">
        <v>26.1</v>
      </c>
      <c r="KN20" s="17"/>
      <c r="KO20" s="17"/>
      <c r="KP20" s="17"/>
      <c r="KQ20" s="17">
        <v>0</v>
      </c>
      <c r="KR20" s="17"/>
      <c r="KS20" s="17"/>
      <c r="KT20" s="17"/>
      <c r="KU20" s="17">
        <v>0</v>
      </c>
      <c r="KV20" s="17">
        <v>2</v>
      </c>
      <c r="KW20" s="17">
        <v>1.7806200000000001</v>
      </c>
      <c r="KX20" s="17">
        <v>1.7806200000000001</v>
      </c>
      <c r="KY20" s="17">
        <v>0.21937999999999999</v>
      </c>
      <c r="KZ20" s="17">
        <v>95.772999999999996</v>
      </c>
      <c r="LA20" s="17">
        <v>78.322379999999995</v>
      </c>
      <c r="LB20" s="17">
        <v>52.008240000000001</v>
      </c>
      <c r="LC20" s="17">
        <v>43.764760000000003</v>
      </c>
      <c r="LD20" s="17">
        <v>113.42100000000001</v>
      </c>
      <c r="LE20" s="17">
        <v>125.8177</v>
      </c>
      <c r="LF20" s="17">
        <v>133.16031000000001</v>
      </c>
      <c r="LG20" s="17">
        <v>-19.73931</v>
      </c>
      <c r="LH20" s="17">
        <v>62.674999999999997</v>
      </c>
      <c r="LI20" s="17">
        <v>67.199219999999997</v>
      </c>
      <c r="LJ20" s="17">
        <v>67.199219999999997</v>
      </c>
      <c r="LK20" s="17">
        <v>-4.5242199999999997</v>
      </c>
      <c r="LL20" s="17">
        <v>78.498999999999995</v>
      </c>
      <c r="LM20" s="17">
        <v>78.567999999999998</v>
      </c>
      <c r="LN20" s="17">
        <v>78.567999999999998</v>
      </c>
      <c r="LO20" s="17">
        <v>-6.9000000000000006E-2</v>
      </c>
      <c r="LP20" s="17">
        <v>0</v>
      </c>
      <c r="LQ20" s="17"/>
      <c r="LR20" s="17">
        <v>29.980560000000001</v>
      </c>
      <c r="LS20" s="17">
        <v>-29.980560000000001</v>
      </c>
      <c r="LT20" s="17"/>
      <c r="LU20" s="17"/>
      <c r="LV20" s="17"/>
      <c r="LW20" s="17">
        <v>0</v>
      </c>
      <c r="LX20" s="17"/>
      <c r="LY20" s="17"/>
      <c r="LZ20" s="17"/>
      <c r="MA20" s="17">
        <v>0</v>
      </c>
      <c r="MB20" s="17"/>
      <c r="MC20" s="17"/>
      <c r="MD20" s="17"/>
      <c r="ME20" s="17">
        <v>0</v>
      </c>
      <c r="MF20" s="17">
        <v>102.41200000000001</v>
      </c>
      <c r="MG20" s="17">
        <v>109.89001</v>
      </c>
      <c r="MH20" s="17">
        <v>151.08886000000001</v>
      </c>
      <c r="MI20" s="17">
        <v>-48.676859999999998</v>
      </c>
      <c r="MJ20" s="17">
        <v>99.986999999999995</v>
      </c>
      <c r="MK20" s="17">
        <v>109.89001</v>
      </c>
      <c r="ML20" s="17">
        <v>151.08886000000001</v>
      </c>
      <c r="MM20" s="17">
        <v>-51.101860000000002</v>
      </c>
      <c r="MN20" s="17">
        <v>119.934</v>
      </c>
      <c r="MO20" s="17">
        <v>110.22001</v>
      </c>
      <c r="MP20" s="17">
        <v>151.54257999999999</v>
      </c>
      <c r="MQ20" s="17">
        <v>-31.60858</v>
      </c>
      <c r="MR20" s="17">
        <v>0</v>
      </c>
      <c r="MS20" s="17"/>
      <c r="MT20" s="17"/>
      <c r="MU20" s="17">
        <v>0</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5.9</v>
      </c>
      <c r="NU20" s="17">
        <v>6.5736800000000004</v>
      </c>
      <c r="NV20" s="17">
        <v>6.5736800000000004</v>
      </c>
      <c r="NW20" s="17">
        <v>-0.67367999999999995</v>
      </c>
      <c r="NX20" s="17">
        <v>1.8</v>
      </c>
      <c r="NY20" s="17">
        <v>6.8964100000000004</v>
      </c>
      <c r="NZ20" s="17">
        <v>6.8964100000000004</v>
      </c>
      <c r="OA20" s="17">
        <v>-5.0964099999999997</v>
      </c>
      <c r="OB20" s="17">
        <v>20</v>
      </c>
      <c r="OC20" s="17">
        <v>17.006799999999998</v>
      </c>
      <c r="OD20" s="17">
        <v>17.006799999999998</v>
      </c>
      <c r="OE20" s="17">
        <v>2.9931999999999999</v>
      </c>
      <c r="OF20" s="17">
        <v>0</v>
      </c>
      <c r="OG20" s="17"/>
      <c r="OH20" s="17"/>
      <c r="OI20" s="17">
        <v>0</v>
      </c>
      <c r="OJ20" s="17">
        <v>87.65</v>
      </c>
      <c r="OK20" s="17">
        <v>65.8</v>
      </c>
      <c r="OL20" s="17">
        <v>45.817</v>
      </c>
      <c r="OM20" s="17">
        <v>41.832999999999998</v>
      </c>
      <c r="ON20" s="17">
        <v>2.8</v>
      </c>
      <c r="OO20" s="17">
        <v>6.5</v>
      </c>
      <c r="OP20" s="17">
        <v>4.4459999999999997</v>
      </c>
      <c r="OQ20" s="17">
        <v>-1.6459999999999999</v>
      </c>
      <c r="OR20" s="17">
        <v>7.9</v>
      </c>
      <c r="OS20" s="17">
        <v>6.7380000000000004</v>
      </c>
      <c r="OT20" s="17">
        <v>6.7380000000000004</v>
      </c>
      <c r="OU20" s="17">
        <v>1.1619999999999999</v>
      </c>
      <c r="OV20" s="17">
        <v>0</v>
      </c>
      <c r="OW20" s="17"/>
      <c r="OX20" s="17"/>
      <c r="OY20" s="17">
        <v>0</v>
      </c>
      <c r="OZ20" s="17">
        <v>20.100000000000001</v>
      </c>
      <c r="PA20" s="17">
        <v>19.436350000000001</v>
      </c>
      <c r="PB20" s="17">
        <v>19.436350000000001</v>
      </c>
      <c r="PC20" s="17">
        <v>0.66364999999999996</v>
      </c>
      <c r="PD20" s="17">
        <v>9.9</v>
      </c>
      <c r="PE20" s="17">
        <v>9.9830000000000005</v>
      </c>
      <c r="PF20" s="17">
        <v>9.9830000000000005</v>
      </c>
      <c r="PG20" s="17">
        <v>-8.3000000000000004E-2</v>
      </c>
      <c r="PH20" s="17">
        <v>5.4</v>
      </c>
      <c r="PI20" s="17">
        <v>5.67</v>
      </c>
      <c r="PJ20" s="17">
        <v>5.67</v>
      </c>
      <c r="PK20" s="17">
        <v>-0.27</v>
      </c>
      <c r="PL20" s="17">
        <v>8.8000000000000007</v>
      </c>
      <c r="PM20" s="17">
        <v>16.100000000000001</v>
      </c>
      <c r="PN20" s="17">
        <v>13.637</v>
      </c>
      <c r="PO20" s="17">
        <v>-4.8369999999999997</v>
      </c>
      <c r="PP20" s="17">
        <v>1.9</v>
      </c>
      <c r="PQ20" s="17">
        <v>1.23</v>
      </c>
      <c r="PR20" s="17">
        <v>1.23</v>
      </c>
      <c r="PS20" s="17">
        <v>0.67</v>
      </c>
      <c r="PT20" s="17">
        <v>3.71</v>
      </c>
      <c r="PU20" s="17">
        <v>3.4</v>
      </c>
      <c r="PV20" s="17">
        <v>3.4</v>
      </c>
      <c r="PW20" s="17">
        <v>0.31</v>
      </c>
      <c r="PX20" s="17">
        <v>4.9000000000000004</v>
      </c>
      <c r="PY20" s="17">
        <v>4</v>
      </c>
      <c r="PZ20" s="17">
        <v>4</v>
      </c>
      <c r="QA20" s="17">
        <v>0.9</v>
      </c>
      <c r="QB20" s="17">
        <v>20</v>
      </c>
      <c r="QC20" s="17">
        <v>20.274049999999999</v>
      </c>
      <c r="QD20" s="17">
        <v>20.274049999999999</v>
      </c>
      <c r="QE20" s="17">
        <v>-0.27405000000000002</v>
      </c>
      <c r="QF20" s="17">
        <v>20</v>
      </c>
      <c r="QG20" s="17">
        <v>20</v>
      </c>
      <c r="QH20" s="17">
        <v>20</v>
      </c>
      <c r="QI20" s="17">
        <v>0</v>
      </c>
      <c r="QJ20" s="17">
        <v>18.899999999999999</v>
      </c>
      <c r="QK20" s="17">
        <v>9</v>
      </c>
      <c r="QL20" s="17">
        <v>9</v>
      </c>
      <c r="QM20" s="17">
        <v>9.9</v>
      </c>
      <c r="QN20" s="17">
        <v>3.3</v>
      </c>
      <c r="QO20" s="17">
        <v>3.5</v>
      </c>
      <c r="QP20" s="17">
        <v>3.5</v>
      </c>
      <c r="QQ20" s="17">
        <v>-0.2</v>
      </c>
      <c r="QR20" s="17">
        <v>18.600000000000001</v>
      </c>
      <c r="QS20" s="17">
        <v>17.006799999999998</v>
      </c>
      <c r="QT20" s="17">
        <v>17.006799999999998</v>
      </c>
      <c r="QU20" s="17">
        <v>1.5931999999999999</v>
      </c>
      <c r="QV20" s="17">
        <v>0.7</v>
      </c>
      <c r="QW20" s="17">
        <v>0.39300000000000002</v>
      </c>
      <c r="QX20" s="17">
        <v>0.39300000000000002</v>
      </c>
      <c r="QY20" s="17">
        <v>0.307</v>
      </c>
      <c r="QZ20" s="17">
        <v>0.6</v>
      </c>
      <c r="RA20" s="17">
        <v>0.80700000000000005</v>
      </c>
      <c r="RB20" s="17">
        <v>0.80700000000000005</v>
      </c>
      <c r="RC20" s="17">
        <v>-0.20699999999999999</v>
      </c>
      <c r="RD20" s="17">
        <v>25.3</v>
      </c>
      <c r="RE20" s="17">
        <v>9.8480000000000008</v>
      </c>
      <c r="RF20" s="17">
        <v>9.8480000000000008</v>
      </c>
      <c r="RG20" s="17">
        <v>15.452</v>
      </c>
      <c r="RH20" s="17">
        <v>58.6</v>
      </c>
      <c r="RI20" s="17">
        <v>42.6</v>
      </c>
      <c r="RJ20" s="17">
        <v>27.614999999999998</v>
      </c>
      <c r="RK20" s="17">
        <v>30.984999999999999</v>
      </c>
      <c r="RL20" s="17">
        <v>0.4</v>
      </c>
      <c r="RM20" s="17">
        <v>0.52400000000000002</v>
      </c>
      <c r="RN20" s="17">
        <v>0.52400000000000002</v>
      </c>
      <c r="RO20" s="17">
        <v>-0.124</v>
      </c>
      <c r="RP20" s="17">
        <v>3</v>
      </c>
      <c r="RQ20" s="17">
        <v>3.3</v>
      </c>
      <c r="RR20" s="17">
        <v>3.3</v>
      </c>
      <c r="RS20" s="17">
        <v>-0.3</v>
      </c>
      <c r="RT20" s="17">
        <v>4.4000000000000004</v>
      </c>
      <c r="RU20" s="17"/>
      <c r="RV20" s="17"/>
      <c r="RW20" s="17">
        <v>4.4000000000000004</v>
      </c>
      <c r="RX20" s="17">
        <v>3.04</v>
      </c>
      <c r="RY20" s="17">
        <v>2</v>
      </c>
      <c r="RZ20" s="17">
        <v>2</v>
      </c>
      <c r="SA20" s="17">
        <v>1.04</v>
      </c>
      <c r="SB20" s="17">
        <v>0.4</v>
      </c>
      <c r="SC20" s="17">
        <v>0.4</v>
      </c>
      <c r="SD20" s="17">
        <v>0.4</v>
      </c>
      <c r="SE20" s="17">
        <v>0</v>
      </c>
      <c r="SF20" s="17">
        <v>0</v>
      </c>
      <c r="SG20" s="17">
        <v>1E-3</v>
      </c>
      <c r="SH20" s="17">
        <v>1E-3</v>
      </c>
      <c r="SI20" s="17">
        <v>-1E-3</v>
      </c>
      <c r="SJ20" s="17">
        <v>19.899999999999999</v>
      </c>
      <c r="SK20" s="17">
        <v>12.05053</v>
      </c>
      <c r="SL20" s="17">
        <v>12.05053</v>
      </c>
      <c r="SM20" s="17">
        <v>7.8494700000000002</v>
      </c>
      <c r="SN20" s="17">
        <v>12.1</v>
      </c>
      <c r="SO20" s="17">
        <v>7.2</v>
      </c>
      <c r="SP20" s="17">
        <v>7.2</v>
      </c>
      <c r="SQ20" s="17">
        <v>4.9000000000000004</v>
      </c>
      <c r="SR20" s="17">
        <v>20.100000000000001</v>
      </c>
      <c r="SS20" s="17">
        <v>19.436350000000001</v>
      </c>
      <c r="ST20" s="17">
        <v>19.436350000000001</v>
      </c>
      <c r="SU20" s="17">
        <v>0.66364999999999996</v>
      </c>
      <c r="SV20" s="17">
        <v>20.2</v>
      </c>
      <c r="SW20" s="17">
        <v>19.436350000000001</v>
      </c>
      <c r="SX20" s="17">
        <v>19.436350000000001</v>
      </c>
      <c r="SY20" s="17">
        <v>0.76365000000000005</v>
      </c>
      <c r="SZ20" s="17">
        <v>19.8</v>
      </c>
      <c r="TA20" s="17">
        <v>18.46453</v>
      </c>
      <c r="TB20" s="17">
        <v>18.46453</v>
      </c>
      <c r="TC20" s="17">
        <v>1.3354699999999999</v>
      </c>
      <c r="TD20" s="17">
        <v>6.4</v>
      </c>
      <c r="TE20" s="17">
        <v>9.7330000000000005</v>
      </c>
      <c r="TF20" s="17">
        <v>9.7330000000000005</v>
      </c>
      <c r="TG20" s="17">
        <v>-3.3330000000000002</v>
      </c>
      <c r="TH20" s="17">
        <v>0</v>
      </c>
      <c r="TI20" s="17">
        <v>15.468</v>
      </c>
      <c r="TJ20" s="17">
        <v>15.468</v>
      </c>
      <c r="TK20" s="17">
        <v>-15.468</v>
      </c>
      <c r="TL20" s="17">
        <v>2.2999999999999998</v>
      </c>
      <c r="TM20" s="17">
        <v>2.3929999999999998</v>
      </c>
      <c r="TN20" s="17">
        <v>2.3929999999999998</v>
      </c>
      <c r="TO20" s="17">
        <v>-9.2999999999999999E-2</v>
      </c>
      <c r="TP20" s="17">
        <v>60.8</v>
      </c>
      <c r="TQ20" s="17">
        <v>41.4</v>
      </c>
      <c r="TR20" s="17">
        <v>36.433</v>
      </c>
      <c r="TS20" s="17">
        <v>24.367000000000001</v>
      </c>
      <c r="TT20" s="17">
        <v>93.9</v>
      </c>
      <c r="TU20" s="17">
        <v>64.099999999999994</v>
      </c>
      <c r="TV20" s="17">
        <v>44.112000000000002</v>
      </c>
      <c r="TW20" s="17">
        <v>49.787999999999997</v>
      </c>
      <c r="TX20" s="17">
        <v>4.8</v>
      </c>
      <c r="TY20" s="17">
        <v>0.52700000000000002</v>
      </c>
      <c r="TZ20" s="17">
        <v>0.52700000000000002</v>
      </c>
      <c r="UA20" s="17">
        <v>4.2729999999999997</v>
      </c>
      <c r="UB20" s="17">
        <v>1.6</v>
      </c>
      <c r="UC20" s="17">
        <v>0.66300000000000003</v>
      </c>
      <c r="UD20" s="17">
        <v>0.66300000000000003</v>
      </c>
      <c r="UE20" s="17">
        <v>0.93700000000000006</v>
      </c>
      <c r="UF20" s="17">
        <v>0.2</v>
      </c>
      <c r="UG20" s="17">
        <v>12.85</v>
      </c>
      <c r="UH20" s="17">
        <v>12.85</v>
      </c>
      <c r="UI20" s="17">
        <v>-12.65</v>
      </c>
      <c r="UJ20" s="17">
        <v>21</v>
      </c>
      <c r="UK20" s="17">
        <v>19.436350000000001</v>
      </c>
      <c r="UL20" s="17">
        <v>19.436350000000001</v>
      </c>
      <c r="UM20" s="17">
        <v>1.56365</v>
      </c>
      <c r="UN20" s="17">
        <v>8.3000000000000007</v>
      </c>
      <c r="UO20" s="17">
        <v>8</v>
      </c>
      <c r="UP20" s="17">
        <v>8</v>
      </c>
      <c r="UQ20" s="17">
        <v>0.3</v>
      </c>
      <c r="UR20" s="17">
        <v>4.0999999999999996</v>
      </c>
      <c r="US20" s="17">
        <v>7.7</v>
      </c>
      <c r="UT20" s="17">
        <v>7.7</v>
      </c>
      <c r="UU20" s="17">
        <v>-3.6</v>
      </c>
      <c r="UV20" s="17">
        <v>20.399999999999999</v>
      </c>
      <c r="UW20" s="17">
        <v>19.436350000000001</v>
      </c>
      <c r="UX20" s="17">
        <v>19.436350000000001</v>
      </c>
      <c r="UY20" s="17">
        <v>0.96365000000000001</v>
      </c>
      <c r="UZ20" s="17">
        <v>20.399999999999999</v>
      </c>
      <c r="VA20" s="17">
        <v>19.436350000000001</v>
      </c>
      <c r="VB20" s="17">
        <v>19.436350000000001</v>
      </c>
      <c r="VC20" s="17">
        <v>0.96365000000000001</v>
      </c>
      <c r="VD20" s="17">
        <v>20.100000000000001</v>
      </c>
      <c r="VE20" s="17">
        <v>19.436350000000001</v>
      </c>
      <c r="VF20" s="17">
        <v>19.436350000000001</v>
      </c>
      <c r="VG20" s="17">
        <v>0.66364999999999996</v>
      </c>
      <c r="VH20" s="17">
        <v>8</v>
      </c>
      <c r="VI20" s="17">
        <v>4.7869999999999999</v>
      </c>
      <c r="VJ20" s="17">
        <v>4.7869999999999999</v>
      </c>
      <c r="VK20" s="17">
        <v>3.2130000000000001</v>
      </c>
      <c r="VL20" s="17">
        <v>11.1</v>
      </c>
      <c r="VM20" s="17">
        <v>61.5</v>
      </c>
      <c r="VN20" s="17">
        <v>42.603000000000002</v>
      </c>
      <c r="VO20" s="17">
        <v>-31.503</v>
      </c>
      <c r="VP20" s="17">
        <v>0</v>
      </c>
      <c r="VQ20" s="17">
        <v>0.50700000000000001</v>
      </c>
      <c r="VR20" s="17">
        <v>0.50700000000000001</v>
      </c>
      <c r="VS20" s="17">
        <v>-0.50700000000000001</v>
      </c>
      <c r="VT20" s="17">
        <v>22.2</v>
      </c>
      <c r="VU20" s="17">
        <v>20.100000000000001</v>
      </c>
      <c r="VV20" s="17">
        <v>10.807</v>
      </c>
      <c r="VW20" s="17">
        <v>11.393000000000001</v>
      </c>
      <c r="VX20" s="17">
        <v>0</v>
      </c>
      <c r="VY20" s="17"/>
      <c r="VZ20" s="17"/>
      <c r="WA20" s="17">
        <v>0</v>
      </c>
      <c r="WB20" s="17">
        <v>48.378999999999998</v>
      </c>
      <c r="WC20" s="17">
        <v>20.6</v>
      </c>
      <c r="WD20" s="17">
        <v>20.577000000000002</v>
      </c>
      <c r="WE20" s="17">
        <v>27.802</v>
      </c>
      <c r="WF20" s="17">
        <v>42.947000000000003</v>
      </c>
      <c r="WG20" s="17">
        <v>28.6</v>
      </c>
      <c r="WH20" s="17">
        <v>28.638999999999999</v>
      </c>
      <c r="WI20" s="17">
        <v>14.308</v>
      </c>
      <c r="WJ20" s="17">
        <v>16.100000000000001</v>
      </c>
      <c r="WK20" s="17">
        <v>20.9</v>
      </c>
      <c r="WL20" s="17">
        <v>11.680999999999999</v>
      </c>
      <c r="WM20" s="17">
        <v>4.4189999999999996</v>
      </c>
      <c r="WN20" s="17">
        <v>3.1</v>
      </c>
      <c r="WO20" s="17">
        <v>2.9009999999999998</v>
      </c>
      <c r="WP20" s="17">
        <v>2.9009999999999998</v>
      </c>
      <c r="WQ20" s="17">
        <v>0.19900000000000001</v>
      </c>
      <c r="WR20" s="17">
        <v>1.1000000000000001</v>
      </c>
      <c r="WS20" s="17"/>
      <c r="WT20" s="17"/>
      <c r="WU20" s="17">
        <v>1.1000000000000001</v>
      </c>
      <c r="WV20" s="17">
        <v>2.4</v>
      </c>
      <c r="WW20" s="17">
        <v>2.4</v>
      </c>
      <c r="WX20" s="17">
        <v>2.4</v>
      </c>
      <c r="WY20" s="17">
        <v>0</v>
      </c>
      <c r="WZ20" s="17">
        <v>1.3</v>
      </c>
      <c r="XA20" s="17">
        <v>1.4</v>
      </c>
      <c r="XB20" s="17">
        <v>1.4</v>
      </c>
      <c r="XC20" s="17">
        <v>-0.1</v>
      </c>
      <c r="XD20" s="17">
        <v>0.4</v>
      </c>
      <c r="XE20" s="17"/>
      <c r="XF20" s="17"/>
      <c r="XG20" s="17">
        <v>0.4</v>
      </c>
      <c r="XH20" s="17">
        <v>8.4</v>
      </c>
      <c r="XI20" s="17">
        <v>6.6</v>
      </c>
      <c r="XJ20" s="17">
        <v>6.6</v>
      </c>
      <c r="XK20" s="17">
        <v>1.8</v>
      </c>
      <c r="XL20" s="17">
        <v>19.8</v>
      </c>
      <c r="XM20" s="17">
        <v>18.46453</v>
      </c>
      <c r="XN20" s="17">
        <v>18.46453</v>
      </c>
      <c r="XO20" s="17">
        <v>1.3354699999999999</v>
      </c>
      <c r="XP20" s="17">
        <v>8.1999999999999993</v>
      </c>
      <c r="XQ20" s="17">
        <v>10.8</v>
      </c>
      <c r="XR20" s="17">
        <v>10.8</v>
      </c>
      <c r="XS20" s="17">
        <v>-2.6</v>
      </c>
      <c r="XT20" s="17">
        <v>27</v>
      </c>
      <c r="XU20" s="17">
        <v>28</v>
      </c>
      <c r="XV20" s="17">
        <v>28</v>
      </c>
      <c r="XW20" s="17">
        <v>-1</v>
      </c>
      <c r="XX20" s="17">
        <v>32.799999999999997</v>
      </c>
      <c r="XY20" s="17">
        <v>28</v>
      </c>
      <c r="XZ20" s="17">
        <v>28</v>
      </c>
      <c r="YA20" s="17">
        <v>4.8</v>
      </c>
      <c r="YB20" s="17">
        <v>13.7</v>
      </c>
      <c r="YC20" s="17">
        <v>14</v>
      </c>
      <c r="YD20" s="17">
        <v>14</v>
      </c>
      <c r="YE20" s="17">
        <v>-0.3</v>
      </c>
      <c r="YF20" s="17">
        <v>19.399999999999999</v>
      </c>
      <c r="YG20" s="17">
        <v>19</v>
      </c>
      <c r="YH20" s="17">
        <v>19</v>
      </c>
      <c r="YI20" s="17">
        <v>0.4</v>
      </c>
      <c r="YJ20" s="17">
        <v>7.8</v>
      </c>
      <c r="YK20" s="17">
        <v>10</v>
      </c>
      <c r="YL20" s="17">
        <v>10</v>
      </c>
      <c r="YM20" s="17">
        <v>-2.2000000000000002</v>
      </c>
      <c r="YN20" s="17">
        <v>10.98</v>
      </c>
      <c r="YO20" s="17">
        <v>11</v>
      </c>
      <c r="YP20" s="17">
        <v>11</v>
      </c>
      <c r="YQ20" s="17">
        <v>-0.02</v>
      </c>
      <c r="YR20" s="17">
        <v>23.45</v>
      </c>
      <c r="YS20" s="17">
        <v>20</v>
      </c>
      <c r="YT20" s="17">
        <v>20</v>
      </c>
      <c r="YU20" s="17">
        <v>3.45</v>
      </c>
    </row>
    <row r="21" spans="1:671" ht="24" customHeight="1" x14ac:dyDescent="0.25">
      <c r="A21" s="1"/>
      <c r="B21" s="16" t="s">
        <v>84</v>
      </c>
      <c r="C21" s="16" t="s">
        <v>804</v>
      </c>
      <c r="D21" s="17">
        <v>200.2</v>
      </c>
      <c r="E21" s="17">
        <v>203.40136000000001</v>
      </c>
      <c r="F21" s="17">
        <v>203.40136000000001</v>
      </c>
      <c r="G21" s="17">
        <v>-3.2013600000000002</v>
      </c>
      <c r="H21" s="17">
        <v>625.70000000000005</v>
      </c>
      <c r="I21" s="17">
        <v>631.22380999999996</v>
      </c>
      <c r="J21" s="17">
        <v>631.22380999999996</v>
      </c>
      <c r="K21" s="17">
        <v>-5.5238100000000001</v>
      </c>
      <c r="L21" s="17">
        <v>214.5</v>
      </c>
      <c r="M21" s="17">
        <v>205.54787999999999</v>
      </c>
      <c r="N21" s="17">
        <v>205.54787999999999</v>
      </c>
      <c r="O21" s="17">
        <v>8.9521200000000007</v>
      </c>
      <c r="P21" s="17"/>
      <c r="Q21" s="17"/>
      <c r="R21" s="17"/>
      <c r="S21" s="17">
        <v>0</v>
      </c>
      <c r="T21" s="17"/>
      <c r="U21" s="17"/>
      <c r="V21" s="17"/>
      <c r="W21" s="17">
        <v>0</v>
      </c>
      <c r="X21" s="17">
        <v>89.8</v>
      </c>
      <c r="Y21" s="17">
        <v>91.867829999999998</v>
      </c>
      <c r="Z21" s="17">
        <v>91.867829999999998</v>
      </c>
      <c r="AA21" s="17">
        <v>-2.0678299999999998</v>
      </c>
      <c r="AB21" s="17">
        <v>244.3</v>
      </c>
      <c r="AC21" s="17">
        <v>240.00645</v>
      </c>
      <c r="AD21" s="17">
        <v>240.00623999999999</v>
      </c>
      <c r="AE21" s="17">
        <v>4.2937599999999998</v>
      </c>
      <c r="AF21" s="17"/>
      <c r="AG21" s="17"/>
      <c r="AH21" s="17"/>
      <c r="AI21" s="17">
        <v>0</v>
      </c>
      <c r="AJ21" s="17"/>
      <c r="AK21" s="17"/>
      <c r="AL21" s="17"/>
      <c r="AM21" s="17">
        <v>0</v>
      </c>
      <c r="AN21" s="17"/>
      <c r="AO21" s="17"/>
      <c r="AP21" s="17"/>
      <c r="AQ21" s="17">
        <v>0</v>
      </c>
      <c r="AR21" s="17">
        <v>0</v>
      </c>
      <c r="AS21" s="17"/>
      <c r="AT21" s="17"/>
      <c r="AU21" s="17">
        <v>0</v>
      </c>
      <c r="AV21" s="17">
        <v>0</v>
      </c>
      <c r="AW21" s="17"/>
      <c r="AX21" s="17"/>
      <c r="AY21" s="17">
        <v>0</v>
      </c>
      <c r="AZ21" s="17"/>
      <c r="BA21" s="17"/>
      <c r="BB21" s="17"/>
      <c r="BC21" s="17">
        <v>0</v>
      </c>
      <c r="BD21" s="17">
        <v>0</v>
      </c>
      <c r="BE21" s="17"/>
      <c r="BF21" s="17"/>
      <c r="BG21" s="17">
        <v>0</v>
      </c>
      <c r="BH21" s="17"/>
      <c r="BI21" s="17"/>
      <c r="BJ21" s="17"/>
      <c r="BK21" s="17">
        <v>0</v>
      </c>
      <c r="BL21" s="17">
        <v>545.9</v>
      </c>
      <c r="BM21" s="17">
        <v>557.29154000000005</v>
      </c>
      <c r="BN21" s="17">
        <v>258.89598000000001</v>
      </c>
      <c r="BO21" s="17">
        <v>287.00402000000003</v>
      </c>
      <c r="BP21" s="17">
        <v>10.199999999999999</v>
      </c>
      <c r="BQ21" s="17">
        <v>9.5428700000000006</v>
      </c>
      <c r="BR21" s="17">
        <v>3.45607</v>
      </c>
      <c r="BS21" s="17">
        <v>6.7439299999999998</v>
      </c>
      <c r="BT21" s="17"/>
      <c r="BU21" s="17"/>
      <c r="BV21" s="17"/>
      <c r="BW21" s="17">
        <v>0</v>
      </c>
      <c r="BX21" s="17"/>
      <c r="BY21" s="17"/>
      <c r="BZ21" s="17"/>
      <c r="CA21" s="17">
        <v>0</v>
      </c>
      <c r="CB21" s="17"/>
      <c r="CC21" s="17"/>
      <c r="CD21" s="17"/>
      <c r="CE21" s="17">
        <v>0</v>
      </c>
      <c r="CF21" s="17"/>
      <c r="CG21" s="17"/>
      <c r="CH21" s="17"/>
      <c r="CI21" s="17">
        <v>0</v>
      </c>
      <c r="CJ21" s="17">
        <v>162</v>
      </c>
      <c r="CK21" s="17">
        <v>164.06706</v>
      </c>
      <c r="CL21" s="17">
        <v>164.06704999999999</v>
      </c>
      <c r="CM21" s="17">
        <v>-2.0670500000000001</v>
      </c>
      <c r="CN21" s="17">
        <v>7.5</v>
      </c>
      <c r="CO21" s="17">
        <v>5.1336000000000004</v>
      </c>
      <c r="CP21" s="17">
        <v>5.1336000000000004</v>
      </c>
      <c r="CQ21" s="17">
        <v>2.3664000000000001</v>
      </c>
      <c r="CR21" s="17">
        <v>5.3</v>
      </c>
      <c r="CS21" s="17">
        <v>2.8178999999999998</v>
      </c>
      <c r="CT21" s="17">
        <v>2.8178999999999998</v>
      </c>
      <c r="CU21" s="17">
        <v>2.4821</v>
      </c>
      <c r="CV21" s="17">
        <v>0</v>
      </c>
      <c r="CW21" s="17"/>
      <c r="CX21" s="17"/>
      <c r="CY21" s="17">
        <v>0</v>
      </c>
      <c r="CZ21" s="17">
        <v>6.7</v>
      </c>
      <c r="DA21" s="17">
        <v>6.8787000000000003</v>
      </c>
      <c r="DB21" s="17">
        <v>6.8787000000000003</v>
      </c>
      <c r="DC21" s="17">
        <v>-0.1787</v>
      </c>
      <c r="DD21" s="17">
        <v>12.3</v>
      </c>
      <c r="DE21" s="17">
        <v>14.933920000000001</v>
      </c>
      <c r="DF21" s="17">
        <v>10.45984</v>
      </c>
      <c r="DG21" s="17">
        <v>1.84016</v>
      </c>
      <c r="DH21" s="17">
        <v>84.4</v>
      </c>
      <c r="DI21" s="17">
        <v>83.932950000000005</v>
      </c>
      <c r="DJ21" s="17">
        <v>57.285260000000001</v>
      </c>
      <c r="DK21" s="17">
        <v>27.114740000000001</v>
      </c>
      <c r="DL21" s="17"/>
      <c r="DM21" s="17"/>
      <c r="DN21" s="17"/>
      <c r="DO21" s="17">
        <v>0</v>
      </c>
      <c r="DP21" s="17"/>
      <c r="DQ21" s="17"/>
      <c r="DR21" s="17"/>
      <c r="DS21" s="17">
        <v>0</v>
      </c>
      <c r="DT21" s="17"/>
      <c r="DU21" s="17"/>
      <c r="DV21" s="17"/>
      <c r="DW21" s="17">
        <v>0</v>
      </c>
      <c r="DX21" s="17"/>
      <c r="DY21" s="17"/>
      <c r="DZ21" s="17"/>
      <c r="EA21" s="17">
        <v>0</v>
      </c>
      <c r="EB21" s="17">
        <v>110.7</v>
      </c>
      <c r="EC21" s="17">
        <v>112.46647</v>
      </c>
      <c r="ED21" s="17">
        <v>112.46647</v>
      </c>
      <c r="EE21" s="17">
        <v>-1.76647</v>
      </c>
      <c r="EF21" s="17">
        <v>221.8</v>
      </c>
      <c r="EG21" s="17">
        <v>220.69499999999999</v>
      </c>
      <c r="EH21" s="17">
        <v>220.69499999999999</v>
      </c>
      <c r="EI21" s="17">
        <v>1.105</v>
      </c>
      <c r="EJ21" s="17"/>
      <c r="EK21" s="17"/>
      <c r="EL21" s="17"/>
      <c r="EM21" s="17">
        <v>0</v>
      </c>
      <c r="EN21" s="17"/>
      <c r="EO21" s="17"/>
      <c r="EP21" s="17"/>
      <c r="EQ21" s="17">
        <v>0</v>
      </c>
      <c r="ER21" s="17"/>
      <c r="ES21" s="17"/>
      <c r="ET21" s="17"/>
      <c r="EU21" s="17">
        <v>0</v>
      </c>
      <c r="EV21" s="17">
        <v>6.5</v>
      </c>
      <c r="EW21" s="17">
        <v>6.39</v>
      </c>
      <c r="EX21" s="17">
        <v>6.39</v>
      </c>
      <c r="EY21" s="17">
        <v>0.11</v>
      </c>
      <c r="EZ21" s="17">
        <v>453.1</v>
      </c>
      <c r="FA21" s="17">
        <v>449.28084999999999</v>
      </c>
      <c r="FB21" s="17">
        <v>457.09426000000002</v>
      </c>
      <c r="FC21" s="17">
        <v>-3.9942600000000001</v>
      </c>
      <c r="FD21" s="17">
        <v>81</v>
      </c>
      <c r="FE21" s="17">
        <v>67.634129999999999</v>
      </c>
      <c r="FF21" s="17">
        <v>67.634129999999999</v>
      </c>
      <c r="FG21" s="17">
        <v>13.365869999999999</v>
      </c>
      <c r="FH21" s="17">
        <v>131.60785999999999</v>
      </c>
      <c r="FI21" s="17">
        <v>140.58488</v>
      </c>
      <c r="FJ21" s="17">
        <v>139.90979999999999</v>
      </c>
      <c r="FK21" s="17">
        <v>-8.3019400000000001</v>
      </c>
      <c r="FL21" s="17">
        <v>42.314929999999997</v>
      </c>
      <c r="FM21" s="17">
        <v>41.89893</v>
      </c>
      <c r="FN21" s="17">
        <v>41.89893</v>
      </c>
      <c r="FO21" s="17">
        <v>0.41599999999999998</v>
      </c>
      <c r="FP21" s="17">
        <v>18.399999999999999</v>
      </c>
      <c r="FQ21" s="17">
        <v>19.21088</v>
      </c>
      <c r="FR21" s="17">
        <v>19.21088</v>
      </c>
      <c r="FS21" s="17">
        <v>-0.81088000000000005</v>
      </c>
      <c r="FT21" s="17">
        <v>18.899999999999999</v>
      </c>
      <c r="FU21" s="17">
        <v>18.46453</v>
      </c>
      <c r="FV21" s="17">
        <v>18.46453</v>
      </c>
      <c r="FW21" s="17">
        <v>0.43547000000000002</v>
      </c>
      <c r="FX21" s="17">
        <v>89.6</v>
      </c>
      <c r="FY21" s="17">
        <v>87.773570000000007</v>
      </c>
      <c r="FZ21" s="17">
        <v>87.773570000000007</v>
      </c>
      <c r="GA21" s="17">
        <v>1.82643</v>
      </c>
      <c r="GB21" s="17">
        <v>168.8</v>
      </c>
      <c r="GC21" s="17">
        <v>174.42857000000001</v>
      </c>
      <c r="GD21" s="17">
        <v>174.42857000000001</v>
      </c>
      <c r="GE21" s="17">
        <v>-5.6285699999999999</v>
      </c>
      <c r="GF21" s="17">
        <v>169.6</v>
      </c>
      <c r="GG21" s="17">
        <v>174.42857000000001</v>
      </c>
      <c r="GH21" s="17">
        <v>174.42857000000001</v>
      </c>
      <c r="GI21" s="17">
        <v>-4.82857</v>
      </c>
      <c r="GJ21" s="17">
        <v>178.3</v>
      </c>
      <c r="GK21" s="17">
        <v>174.95238000000001</v>
      </c>
      <c r="GL21" s="17">
        <v>174.95238000000001</v>
      </c>
      <c r="GM21" s="17">
        <v>3.34762</v>
      </c>
      <c r="GN21" s="17">
        <v>108.4</v>
      </c>
      <c r="GO21" s="17">
        <v>110.48202000000001</v>
      </c>
      <c r="GP21" s="17">
        <v>110.48202000000001</v>
      </c>
      <c r="GQ21" s="17">
        <v>-2.08202</v>
      </c>
      <c r="GR21" s="17">
        <v>32.700000000000003</v>
      </c>
      <c r="GS21" s="17">
        <v>45</v>
      </c>
      <c r="GT21" s="17">
        <v>28.2803</v>
      </c>
      <c r="GU21" s="17">
        <v>4.4196999999999997</v>
      </c>
      <c r="GV21" s="17">
        <v>43.3</v>
      </c>
      <c r="GW21" s="17">
        <v>21.75122</v>
      </c>
      <c r="GX21" s="17">
        <v>21.75122</v>
      </c>
      <c r="GY21" s="17">
        <v>21.548780000000001</v>
      </c>
      <c r="GZ21" s="17">
        <v>2.1</v>
      </c>
      <c r="HA21" s="17">
        <v>2.05864</v>
      </c>
      <c r="HB21" s="17">
        <v>2.05864</v>
      </c>
      <c r="HC21" s="17">
        <v>4.1360000000000001E-2</v>
      </c>
      <c r="HD21" s="17">
        <v>31.5</v>
      </c>
      <c r="HE21" s="17">
        <v>30.300550000000001</v>
      </c>
      <c r="HF21" s="17">
        <v>30.300550000000001</v>
      </c>
      <c r="HG21" s="17">
        <v>1.1994499999999999</v>
      </c>
      <c r="HH21" s="17">
        <v>85.8</v>
      </c>
      <c r="HI21" s="17">
        <v>87.357919999999993</v>
      </c>
      <c r="HJ21" s="17">
        <v>20.59732</v>
      </c>
      <c r="HK21" s="17">
        <v>65.202680000000001</v>
      </c>
      <c r="HL21" s="17"/>
      <c r="HM21" s="17"/>
      <c r="HN21" s="17"/>
      <c r="HO21" s="17">
        <v>0</v>
      </c>
      <c r="HP21" s="17"/>
      <c r="HQ21" s="17"/>
      <c r="HR21" s="17"/>
      <c r="HS21" s="17">
        <v>0</v>
      </c>
      <c r="HT21" s="17">
        <v>0</v>
      </c>
      <c r="HU21" s="17"/>
      <c r="HV21" s="17"/>
      <c r="HW21" s="17">
        <v>0</v>
      </c>
      <c r="HX21" s="17"/>
      <c r="HY21" s="17"/>
      <c r="HZ21" s="17"/>
      <c r="IA21" s="17">
        <v>0</v>
      </c>
      <c r="IB21" s="17"/>
      <c r="IC21" s="17"/>
      <c r="ID21" s="17"/>
      <c r="IE21" s="17">
        <v>0</v>
      </c>
      <c r="IF21" s="17">
        <v>0</v>
      </c>
      <c r="IG21" s="17"/>
      <c r="IH21" s="17"/>
      <c r="II21" s="17">
        <v>0</v>
      </c>
      <c r="IJ21" s="17"/>
      <c r="IK21" s="17"/>
      <c r="IL21" s="17"/>
      <c r="IM21" s="17">
        <v>0</v>
      </c>
      <c r="IN21" s="17"/>
      <c r="IO21" s="17"/>
      <c r="IP21" s="17"/>
      <c r="IQ21" s="17">
        <v>0</v>
      </c>
      <c r="IR21" s="17"/>
      <c r="IS21" s="17"/>
      <c r="IT21" s="17"/>
      <c r="IU21" s="17">
        <v>0</v>
      </c>
      <c r="IV21" s="17">
        <v>126.9</v>
      </c>
      <c r="IW21" s="17">
        <v>132.83837</v>
      </c>
      <c r="IX21" s="17">
        <v>132.83837</v>
      </c>
      <c r="IY21" s="17">
        <v>-5.9383699999999999</v>
      </c>
      <c r="IZ21" s="17">
        <v>95.6</v>
      </c>
      <c r="JA21" s="17">
        <v>116.41839</v>
      </c>
      <c r="JB21" s="17">
        <v>169.608</v>
      </c>
      <c r="JC21" s="17">
        <v>-74.007999999999996</v>
      </c>
      <c r="JD21" s="17">
        <v>95.6</v>
      </c>
      <c r="JE21" s="17">
        <v>116.41839</v>
      </c>
      <c r="JF21" s="17">
        <v>169.608</v>
      </c>
      <c r="JG21" s="17">
        <v>-74.007999999999996</v>
      </c>
      <c r="JH21" s="17">
        <v>95.8</v>
      </c>
      <c r="JI21" s="17">
        <v>116.41839</v>
      </c>
      <c r="JJ21" s="17">
        <v>169.608</v>
      </c>
      <c r="JK21" s="17">
        <v>-73.808000000000007</v>
      </c>
      <c r="JL21" s="17">
        <v>177.7</v>
      </c>
      <c r="JM21" s="17">
        <v>175.15199000000001</v>
      </c>
      <c r="JN21" s="17">
        <v>255.17599999999999</v>
      </c>
      <c r="JO21" s="17">
        <v>-77.475999999999999</v>
      </c>
      <c r="JP21" s="17">
        <v>38.4</v>
      </c>
      <c r="JQ21" s="17">
        <v>45.051169999999999</v>
      </c>
      <c r="JR21" s="17">
        <v>45.051229999999997</v>
      </c>
      <c r="JS21" s="17">
        <v>-6.65123</v>
      </c>
      <c r="JT21" s="17">
        <v>28.1</v>
      </c>
      <c r="JU21" s="17">
        <v>22.593229999999998</v>
      </c>
      <c r="JV21" s="17">
        <v>22.593260000000001</v>
      </c>
      <c r="JW21" s="17">
        <v>5.5067399999999997</v>
      </c>
      <c r="JX21" s="17"/>
      <c r="JY21" s="17"/>
      <c r="JZ21" s="17"/>
      <c r="KA21" s="17">
        <v>0</v>
      </c>
      <c r="KB21" s="17"/>
      <c r="KC21" s="17"/>
      <c r="KD21" s="17"/>
      <c r="KE21" s="17">
        <v>0</v>
      </c>
      <c r="KF21" s="17"/>
      <c r="KG21" s="17"/>
      <c r="KH21" s="17"/>
      <c r="KI21" s="17">
        <v>0</v>
      </c>
      <c r="KJ21" s="17">
        <v>26.1</v>
      </c>
      <c r="KK21" s="17"/>
      <c r="KL21" s="17"/>
      <c r="KM21" s="17">
        <v>26.1</v>
      </c>
      <c r="KN21" s="17"/>
      <c r="KO21" s="17"/>
      <c r="KP21" s="17"/>
      <c r="KQ21" s="17">
        <v>0</v>
      </c>
      <c r="KR21" s="17"/>
      <c r="KS21" s="17"/>
      <c r="KT21" s="17"/>
      <c r="KU21" s="17">
        <v>0</v>
      </c>
      <c r="KV21" s="17">
        <v>2</v>
      </c>
      <c r="KW21" s="17">
        <v>1.7806200000000001</v>
      </c>
      <c r="KX21" s="17">
        <v>1.7806200000000001</v>
      </c>
      <c r="KY21" s="17">
        <v>0.21937999999999999</v>
      </c>
      <c r="KZ21" s="17">
        <v>114.88500000000001</v>
      </c>
      <c r="LA21" s="17">
        <v>142.23447999999999</v>
      </c>
      <c r="LB21" s="17">
        <v>159.62925000000001</v>
      </c>
      <c r="LC21" s="17">
        <v>-44.744250000000001</v>
      </c>
      <c r="LD21" s="17">
        <v>115.55</v>
      </c>
      <c r="LE21" s="17">
        <v>125.8177</v>
      </c>
      <c r="LF21" s="17">
        <v>125.8177</v>
      </c>
      <c r="LG21" s="17">
        <v>-10.2677</v>
      </c>
      <c r="LH21" s="17">
        <v>62.798000000000002</v>
      </c>
      <c r="LI21" s="17">
        <v>67.199219999999997</v>
      </c>
      <c r="LJ21" s="17">
        <v>67.199219999999997</v>
      </c>
      <c r="LK21" s="17">
        <v>-4.4012200000000004</v>
      </c>
      <c r="LL21" s="17">
        <v>78.596000000000004</v>
      </c>
      <c r="LM21" s="17">
        <v>78.567999999999998</v>
      </c>
      <c r="LN21" s="17">
        <v>78.567999999999998</v>
      </c>
      <c r="LO21" s="17">
        <v>2.8000000000000001E-2</v>
      </c>
      <c r="LP21" s="17">
        <v>0</v>
      </c>
      <c r="LQ21" s="17"/>
      <c r="LR21" s="17">
        <v>29.980560000000001</v>
      </c>
      <c r="LS21" s="17">
        <v>-29.980560000000001</v>
      </c>
      <c r="LT21" s="17"/>
      <c r="LU21" s="17"/>
      <c r="LV21" s="17"/>
      <c r="LW21" s="17">
        <v>0</v>
      </c>
      <c r="LX21" s="17"/>
      <c r="LY21" s="17"/>
      <c r="LZ21" s="17"/>
      <c r="MA21" s="17">
        <v>0</v>
      </c>
      <c r="MB21" s="17"/>
      <c r="MC21" s="17"/>
      <c r="MD21" s="17"/>
      <c r="ME21" s="17">
        <v>0</v>
      </c>
      <c r="MF21" s="17">
        <v>103.255</v>
      </c>
      <c r="MG21" s="17">
        <v>109.89001</v>
      </c>
      <c r="MH21" s="17">
        <v>151.08886000000001</v>
      </c>
      <c r="MI21" s="17">
        <v>-47.833860000000001</v>
      </c>
      <c r="MJ21" s="17">
        <v>100.899</v>
      </c>
      <c r="MK21" s="17">
        <v>109.89001</v>
      </c>
      <c r="ML21" s="17">
        <v>151.08886000000001</v>
      </c>
      <c r="MM21" s="17">
        <v>-50.189860000000003</v>
      </c>
      <c r="MN21" s="17">
        <v>121.65900000000001</v>
      </c>
      <c r="MO21" s="17">
        <v>110.22001</v>
      </c>
      <c r="MP21" s="17">
        <v>151.54257999999999</v>
      </c>
      <c r="MQ21" s="17">
        <v>-29.883579999999998</v>
      </c>
      <c r="MR21" s="17">
        <v>0</v>
      </c>
      <c r="MS21" s="17"/>
      <c r="MT21" s="17"/>
      <c r="MU21" s="17">
        <v>0</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5.9</v>
      </c>
      <c r="NU21" s="17">
        <v>6.5736800000000004</v>
      </c>
      <c r="NV21" s="17">
        <v>6.5736800000000004</v>
      </c>
      <c r="NW21" s="17">
        <v>-0.67367999999999995</v>
      </c>
      <c r="NX21" s="17">
        <v>1.8</v>
      </c>
      <c r="NY21" s="17">
        <v>6.8964100000000004</v>
      </c>
      <c r="NZ21" s="17">
        <v>6.8964100000000004</v>
      </c>
      <c r="OA21" s="17">
        <v>-5.0964099999999997</v>
      </c>
      <c r="OB21" s="17">
        <v>20</v>
      </c>
      <c r="OC21" s="17">
        <v>17.006799999999998</v>
      </c>
      <c r="OD21" s="17">
        <v>17.006799999999998</v>
      </c>
      <c r="OE21" s="17">
        <v>2.9931999999999999</v>
      </c>
      <c r="OF21" s="17">
        <v>0</v>
      </c>
      <c r="OG21" s="17">
        <v>2.4E-2</v>
      </c>
      <c r="OH21" s="17">
        <v>2.4E-2</v>
      </c>
      <c r="OI21" s="17">
        <v>-2.4E-2</v>
      </c>
      <c r="OJ21" s="17">
        <v>61.021999999999998</v>
      </c>
      <c r="OK21" s="17">
        <v>66.3</v>
      </c>
      <c r="OL21" s="17">
        <v>46.335999999999999</v>
      </c>
      <c r="OM21" s="17">
        <v>14.686</v>
      </c>
      <c r="ON21" s="17">
        <v>8.4</v>
      </c>
      <c r="OO21" s="17">
        <v>13.6</v>
      </c>
      <c r="OP21" s="17">
        <v>18.474</v>
      </c>
      <c r="OQ21" s="17">
        <v>-10.074</v>
      </c>
      <c r="OR21" s="17">
        <v>12.6</v>
      </c>
      <c r="OS21" s="17">
        <v>7.1989999999999998</v>
      </c>
      <c r="OT21" s="17">
        <v>7.1989999999999998</v>
      </c>
      <c r="OU21" s="17">
        <v>5.4009999999999998</v>
      </c>
      <c r="OV21" s="17">
        <v>0</v>
      </c>
      <c r="OW21" s="17"/>
      <c r="OX21" s="17"/>
      <c r="OY21" s="17">
        <v>0</v>
      </c>
      <c r="OZ21" s="17">
        <v>20.2</v>
      </c>
      <c r="PA21" s="17">
        <v>19.436350000000001</v>
      </c>
      <c r="PB21" s="17">
        <v>19.436350000000001</v>
      </c>
      <c r="PC21" s="17">
        <v>0.76365000000000005</v>
      </c>
      <c r="PD21" s="17">
        <v>9.9</v>
      </c>
      <c r="PE21" s="17">
        <v>9.9830000000000005</v>
      </c>
      <c r="PF21" s="17">
        <v>9.9830000000000005</v>
      </c>
      <c r="PG21" s="17">
        <v>-8.3000000000000004E-2</v>
      </c>
      <c r="PH21" s="17">
        <v>5.5</v>
      </c>
      <c r="PI21" s="17">
        <v>5.67</v>
      </c>
      <c r="PJ21" s="17">
        <v>5.67</v>
      </c>
      <c r="PK21" s="17">
        <v>-0.17</v>
      </c>
      <c r="PL21" s="17">
        <v>32.700000000000003</v>
      </c>
      <c r="PM21" s="17">
        <v>33.4</v>
      </c>
      <c r="PN21" s="17">
        <v>54.232999999999997</v>
      </c>
      <c r="PO21" s="17">
        <v>-21.533000000000001</v>
      </c>
      <c r="PP21" s="17">
        <v>1.9</v>
      </c>
      <c r="PQ21" s="17">
        <v>1.23</v>
      </c>
      <c r="PR21" s="17">
        <v>1.23</v>
      </c>
      <c r="PS21" s="17">
        <v>0.67</v>
      </c>
      <c r="PT21" s="17">
        <v>3.71</v>
      </c>
      <c r="PU21" s="17">
        <v>3.4</v>
      </c>
      <c r="PV21" s="17">
        <v>3.4</v>
      </c>
      <c r="PW21" s="17">
        <v>0.31</v>
      </c>
      <c r="PX21" s="17">
        <v>5</v>
      </c>
      <c r="PY21" s="17">
        <v>4</v>
      </c>
      <c r="PZ21" s="17">
        <v>4</v>
      </c>
      <c r="QA21" s="17">
        <v>1</v>
      </c>
      <c r="QB21" s="17">
        <v>20.100000000000001</v>
      </c>
      <c r="QC21" s="17">
        <v>20.274049999999999</v>
      </c>
      <c r="QD21" s="17">
        <v>20.274049999999999</v>
      </c>
      <c r="QE21" s="17">
        <v>-0.17405000000000001</v>
      </c>
      <c r="QF21" s="17">
        <v>20</v>
      </c>
      <c r="QG21" s="17">
        <v>20</v>
      </c>
      <c r="QH21" s="17">
        <v>20</v>
      </c>
      <c r="QI21" s="17">
        <v>0</v>
      </c>
      <c r="QJ21" s="17">
        <v>18.899999999999999</v>
      </c>
      <c r="QK21" s="17">
        <v>9</v>
      </c>
      <c r="QL21" s="17">
        <v>9</v>
      </c>
      <c r="QM21" s="17">
        <v>9.9</v>
      </c>
      <c r="QN21" s="17">
        <v>3.5</v>
      </c>
      <c r="QO21" s="17">
        <v>3.5</v>
      </c>
      <c r="QP21" s="17">
        <v>3.5</v>
      </c>
      <c r="QQ21" s="17">
        <v>0</v>
      </c>
      <c r="QR21" s="17">
        <v>18.600000000000001</v>
      </c>
      <c r="QS21" s="17">
        <v>17.006799999999998</v>
      </c>
      <c r="QT21" s="17">
        <v>17.006799999999998</v>
      </c>
      <c r="QU21" s="17">
        <v>1.5931999999999999</v>
      </c>
      <c r="QV21" s="17">
        <v>3.4</v>
      </c>
      <c r="QW21" s="17">
        <v>1.9259999999999999</v>
      </c>
      <c r="QX21" s="17">
        <v>1.9259999999999999</v>
      </c>
      <c r="QY21" s="17">
        <v>1.474</v>
      </c>
      <c r="QZ21" s="17">
        <v>3.3</v>
      </c>
      <c r="RA21" s="17">
        <v>2.79</v>
      </c>
      <c r="RB21" s="17">
        <v>2.79</v>
      </c>
      <c r="RC21" s="17">
        <v>0.51</v>
      </c>
      <c r="RD21" s="17">
        <v>23.7</v>
      </c>
      <c r="RE21" s="17">
        <v>10.002000000000001</v>
      </c>
      <c r="RF21" s="17">
        <v>10.002000000000001</v>
      </c>
      <c r="RG21" s="17">
        <v>13.698</v>
      </c>
      <c r="RH21" s="17">
        <v>59.3</v>
      </c>
      <c r="RI21" s="17">
        <v>38</v>
      </c>
      <c r="RJ21" s="17">
        <v>27.957999999999998</v>
      </c>
      <c r="RK21" s="17">
        <v>31.341999999999999</v>
      </c>
      <c r="RL21" s="17">
        <v>1.1000000000000001</v>
      </c>
      <c r="RM21" s="17">
        <v>1.258</v>
      </c>
      <c r="RN21" s="17">
        <v>1.258</v>
      </c>
      <c r="RO21" s="17">
        <v>-0.158</v>
      </c>
      <c r="RP21" s="17">
        <v>3</v>
      </c>
      <c r="RQ21" s="17">
        <v>3.3</v>
      </c>
      <c r="RR21" s="17">
        <v>3.3</v>
      </c>
      <c r="RS21" s="17">
        <v>-0.3</v>
      </c>
      <c r="RT21" s="17">
        <v>6.7</v>
      </c>
      <c r="RU21" s="17"/>
      <c r="RV21" s="17"/>
      <c r="RW21" s="17">
        <v>6.7</v>
      </c>
      <c r="RX21" s="17">
        <v>3.04</v>
      </c>
      <c r="RY21" s="17">
        <v>2</v>
      </c>
      <c r="RZ21" s="17">
        <v>2</v>
      </c>
      <c r="SA21" s="17">
        <v>1.04</v>
      </c>
      <c r="SB21" s="17">
        <v>0.4</v>
      </c>
      <c r="SC21" s="17">
        <v>0.4</v>
      </c>
      <c r="SD21" s="17">
        <v>0.4</v>
      </c>
      <c r="SE21" s="17">
        <v>0</v>
      </c>
      <c r="SF21" s="17">
        <v>0</v>
      </c>
      <c r="SG21" s="17">
        <v>8.9999999999999993E-3</v>
      </c>
      <c r="SH21" s="17">
        <v>8.9999999999999993E-3</v>
      </c>
      <c r="SI21" s="17">
        <v>-8.9999999999999993E-3</v>
      </c>
      <c r="SJ21" s="17">
        <v>19.8</v>
      </c>
      <c r="SK21" s="17">
        <v>12.05053</v>
      </c>
      <c r="SL21" s="17">
        <v>12.05053</v>
      </c>
      <c r="SM21" s="17">
        <v>7.7494699999999996</v>
      </c>
      <c r="SN21" s="17">
        <v>11.8</v>
      </c>
      <c r="SO21" s="17">
        <v>7.2</v>
      </c>
      <c r="SP21" s="17">
        <v>7.2</v>
      </c>
      <c r="SQ21" s="17">
        <v>4.5999999999999996</v>
      </c>
      <c r="SR21" s="17">
        <v>20.100000000000001</v>
      </c>
      <c r="SS21" s="17">
        <v>19.436350000000001</v>
      </c>
      <c r="ST21" s="17">
        <v>19.436350000000001</v>
      </c>
      <c r="SU21" s="17">
        <v>0.66364999999999996</v>
      </c>
      <c r="SV21" s="17">
        <v>20.100000000000001</v>
      </c>
      <c r="SW21" s="17">
        <v>19.436350000000001</v>
      </c>
      <c r="SX21" s="17">
        <v>19.436350000000001</v>
      </c>
      <c r="SY21" s="17">
        <v>0.66364999999999996</v>
      </c>
      <c r="SZ21" s="17">
        <v>20</v>
      </c>
      <c r="TA21" s="17">
        <v>18.46453</v>
      </c>
      <c r="TB21" s="17">
        <v>18.46453</v>
      </c>
      <c r="TC21" s="17">
        <v>1.5354699999999999</v>
      </c>
      <c r="TD21" s="17">
        <v>7.7</v>
      </c>
      <c r="TE21" s="17">
        <v>10.125999999999999</v>
      </c>
      <c r="TF21" s="17">
        <v>10.125999999999999</v>
      </c>
      <c r="TG21" s="17">
        <v>-2.4260000000000002</v>
      </c>
      <c r="TH21" s="17">
        <v>0.6</v>
      </c>
      <c r="TI21" s="17">
        <v>15.282</v>
      </c>
      <c r="TJ21" s="17">
        <v>15.282</v>
      </c>
      <c r="TK21" s="17">
        <v>-14.682</v>
      </c>
      <c r="TL21" s="17">
        <v>5.4</v>
      </c>
      <c r="TM21" s="17">
        <v>9.3010000000000002</v>
      </c>
      <c r="TN21" s="17">
        <v>9.3010000000000002</v>
      </c>
      <c r="TO21" s="17">
        <v>-3.9009999999999998</v>
      </c>
      <c r="TP21" s="17">
        <v>51.9</v>
      </c>
      <c r="TQ21" s="17">
        <v>42.3</v>
      </c>
      <c r="TR21" s="17">
        <v>37.283999999999999</v>
      </c>
      <c r="TS21" s="17">
        <v>14.616</v>
      </c>
      <c r="TT21" s="17">
        <v>103.6</v>
      </c>
      <c r="TU21" s="17">
        <v>64.400000000000006</v>
      </c>
      <c r="TV21" s="17">
        <v>44.398000000000003</v>
      </c>
      <c r="TW21" s="17">
        <v>59.201999999999998</v>
      </c>
      <c r="TX21" s="17">
        <v>6.7</v>
      </c>
      <c r="TY21" s="17">
        <v>0.51400000000000001</v>
      </c>
      <c r="TZ21" s="17">
        <v>0.51400000000000001</v>
      </c>
      <c r="UA21" s="17">
        <v>6.1859999999999999</v>
      </c>
      <c r="UB21" s="17">
        <v>7.4</v>
      </c>
      <c r="UC21" s="17">
        <v>0.67700000000000005</v>
      </c>
      <c r="UD21" s="17">
        <v>0.67700000000000005</v>
      </c>
      <c r="UE21" s="17">
        <v>6.7229999999999999</v>
      </c>
      <c r="UF21" s="17">
        <v>3.9</v>
      </c>
      <c r="UG21" s="17">
        <v>17.84</v>
      </c>
      <c r="UH21" s="17">
        <v>17.84</v>
      </c>
      <c r="UI21" s="17">
        <v>-13.94</v>
      </c>
      <c r="UJ21" s="17">
        <v>20.9</v>
      </c>
      <c r="UK21" s="17">
        <v>19.436350000000001</v>
      </c>
      <c r="UL21" s="17">
        <v>19.436350000000001</v>
      </c>
      <c r="UM21" s="17">
        <v>1.4636499999999999</v>
      </c>
      <c r="UN21" s="17">
        <v>8.3000000000000007</v>
      </c>
      <c r="UO21" s="17">
        <v>8</v>
      </c>
      <c r="UP21" s="17">
        <v>8</v>
      </c>
      <c r="UQ21" s="17">
        <v>0.3</v>
      </c>
      <c r="UR21" s="17">
        <v>3.6</v>
      </c>
      <c r="US21" s="17">
        <v>7.7</v>
      </c>
      <c r="UT21" s="17">
        <v>7.7</v>
      </c>
      <c r="UU21" s="17">
        <v>-4.0999999999999996</v>
      </c>
      <c r="UV21" s="17">
        <v>20.399999999999999</v>
      </c>
      <c r="UW21" s="17">
        <v>19.436350000000001</v>
      </c>
      <c r="UX21" s="17">
        <v>19.436350000000001</v>
      </c>
      <c r="UY21" s="17">
        <v>0.96365000000000001</v>
      </c>
      <c r="UZ21" s="17">
        <v>20.399999999999999</v>
      </c>
      <c r="VA21" s="17">
        <v>19.436350000000001</v>
      </c>
      <c r="VB21" s="17">
        <v>19.436350000000001</v>
      </c>
      <c r="VC21" s="17">
        <v>0.96365000000000001</v>
      </c>
      <c r="VD21" s="17">
        <v>20.100000000000001</v>
      </c>
      <c r="VE21" s="17">
        <v>19.436350000000001</v>
      </c>
      <c r="VF21" s="17">
        <v>19.436350000000001</v>
      </c>
      <c r="VG21" s="17">
        <v>0.66364999999999996</v>
      </c>
      <c r="VH21" s="17">
        <v>10.4</v>
      </c>
      <c r="VI21" s="17">
        <v>5.1580000000000004</v>
      </c>
      <c r="VJ21" s="17">
        <v>5.1580000000000004</v>
      </c>
      <c r="VK21" s="17">
        <v>5.242</v>
      </c>
      <c r="VL21" s="17">
        <v>37.1</v>
      </c>
      <c r="VM21" s="17">
        <v>131.5</v>
      </c>
      <c r="VN21" s="17">
        <v>158.53399999999999</v>
      </c>
      <c r="VO21" s="17">
        <v>-121.434</v>
      </c>
      <c r="VP21" s="17">
        <v>0.7</v>
      </c>
      <c r="VQ21" s="17">
        <v>1.8460000000000001</v>
      </c>
      <c r="VR21" s="17">
        <v>1.8460000000000001</v>
      </c>
      <c r="VS21" s="17">
        <v>-1.1459999999999999</v>
      </c>
      <c r="VT21" s="17">
        <v>36.4</v>
      </c>
      <c r="VU21" s="17">
        <v>50.7</v>
      </c>
      <c r="VV21" s="17">
        <v>45.570999999999998</v>
      </c>
      <c r="VW21" s="17">
        <v>-9.1709999999999994</v>
      </c>
      <c r="VX21" s="17">
        <v>0</v>
      </c>
      <c r="VY21" s="17"/>
      <c r="VZ21" s="17"/>
      <c r="WA21" s="17">
        <v>0</v>
      </c>
      <c r="WB21" s="17">
        <v>69.853999999999999</v>
      </c>
      <c r="WC21" s="17">
        <v>21.5</v>
      </c>
      <c r="WD21" s="17">
        <v>21.539000000000001</v>
      </c>
      <c r="WE21" s="17">
        <v>48.314999999999998</v>
      </c>
      <c r="WF21" s="17">
        <v>53.908000000000001</v>
      </c>
      <c r="WG21" s="17">
        <v>29.1</v>
      </c>
      <c r="WH21" s="17">
        <v>29.076000000000001</v>
      </c>
      <c r="WI21" s="17">
        <v>24.832000000000001</v>
      </c>
      <c r="WJ21" s="17">
        <v>26.3</v>
      </c>
      <c r="WK21" s="17">
        <v>46.3</v>
      </c>
      <c r="WL21" s="17">
        <v>45.938000000000002</v>
      </c>
      <c r="WM21" s="17">
        <v>-19.638000000000002</v>
      </c>
      <c r="WN21" s="17">
        <v>3.1</v>
      </c>
      <c r="WO21" s="17">
        <v>2.9009999999999998</v>
      </c>
      <c r="WP21" s="17">
        <v>2.9009999999999998</v>
      </c>
      <c r="WQ21" s="17">
        <v>0.19900000000000001</v>
      </c>
      <c r="WR21" s="17">
        <v>1.1000000000000001</v>
      </c>
      <c r="WS21" s="17"/>
      <c r="WT21" s="17"/>
      <c r="WU21" s="17">
        <v>1.1000000000000001</v>
      </c>
      <c r="WV21" s="17">
        <v>2.4</v>
      </c>
      <c r="WW21" s="17">
        <v>2.4</v>
      </c>
      <c r="WX21" s="17">
        <v>2.4</v>
      </c>
      <c r="WY21" s="17">
        <v>0</v>
      </c>
      <c r="WZ21" s="17">
        <v>1.3</v>
      </c>
      <c r="XA21" s="17">
        <v>1.4</v>
      </c>
      <c r="XB21" s="17">
        <v>1.4</v>
      </c>
      <c r="XC21" s="17">
        <v>-0.1</v>
      </c>
      <c r="XD21" s="17">
        <v>1.6</v>
      </c>
      <c r="XE21" s="17"/>
      <c r="XF21" s="17"/>
      <c r="XG21" s="17">
        <v>1.6</v>
      </c>
      <c r="XH21" s="17">
        <v>8.4</v>
      </c>
      <c r="XI21" s="17">
        <v>6.6</v>
      </c>
      <c r="XJ21" s="17">
        <v>6.6</v>
      </c>
      <c r="XK21" s="17">
        <v>1.8</v>
      </c>
      <c r="XL21" s="17">
        <v>20</v>
      </c>
      <c r="XM21" s="17">
        <v>18.46453</v>
      </c>
      <c r="XN21" s="17">
        <v>18.46453</v>
      </c>
      <c r="XO21" s="17">
        <v>1.5354699999999999</v>
      </c>
      <c r="XP21" s="17">
        <v>6.9</v>
      </c>
      <c r="XQ21" s="17">
        <v>10.8</v>
      </c>
      <c r="XR21" s="17">
        <v>10.8</v>
      </c>
      <c r="XS21" s="17">
        <v>-3.9</v>
      </c>
      <c r="XT21" s="17">
        <v>27.2</v>
      </c>
      <c r="XU21" s="17">
        <v>28</v>
      </c>
      <c r="XV21" s="17">
        <v>28</v>
      </c>
      <c r="XW21" s="17">
        <v>-0.8</v>
      </c>
      <c r="XX21" s="17">
        <v>32.799999999999997</v>
      </c>
      <c r="XY21" s="17">
        <v>28</v>
      </c>
      <c r="XZ21" s="17">
        <v>28</v>
      </c>
      <c r="YA21" s="17">
        <v>4.8</v>
      </c>
      <c r="YB21" s="17">
        <v>13.9</v>
      </c>
      <c r="YC21" s="17">
        <v>14</v>
      </c>
      <c r="YD21" s="17">
        <v>14</v>
      </c>
      <c r="YE21" s="17">
        <v>-0.1</v>
      </c>
      <c r="YF21" s="17">
        <v>19.399999999999999</v>
      </c>
      <c r="YG21" s="17">
        <v>19</v>
      </c>
      <c r="YH21" s="17">
        <v>19</v>
      </c>
      <c r="YI21" s="17">
        <v>0.4</v>
      </c>
      <c r="YJ21" s="17">
        <v>8.76</v>
      </c>
      <c r="YK21" s="17">
        <v>10</v>
      </c>
      <c r="YL21" s="17">
        <v>10</v>
      </c>
      <c r="YM21" s="17">
        <v>-1.24</v>
      </c>
      <c r="YN21" s="17">
        <v>10.96</v>
      </c>
      <c r="YO21" s="17">
        <v>11</v>
      </c>
      <c r="YP21" s="17">
        <v>11</v>
      </c>
      <c r="YQ21" s="17">
        <v>-0.04</v>
      </c>
      <c r="YR21" s="17">
        <v>22.43</v>
      </c>
      <c r="YS21" s="17">
        <v>20</v>
      </c>
      <c r="YT21" s="17">
        <v>20</v>
      </c>
      <c r="YU21" s="17">
        <v>2.4300000000000002</v>
      </c>
    </row>
    <row r="22" spans="1:671" ht="24" customHeight="1" x14ac:dyDescent="0.25">
      <c r="A22" s="1"/>
      <c r="B22" s="16" t="s">
        <v>84</v>
      </c>
      <c r="C22" s="16" t="s">
        <v>805</v>
      </c>
      <c r="D22" s="17">
        <v>205.3</v>
      </c>
      <c r="E22" s="17">
        <v>203.40135000000001</v>
      </c>
      <c r="F22" s="17">
        <v>203.40136000000001</v>
      </c>
      <c r="G22" s="17">
        <v>1.8986400000000001</v>
      </c>
      <c r="H22" s="17">
        <v>627.1</v>
      </c>
      <c r="I22" s="17">
        <v>631.22379999999998</v>
      </c>
      <c r="J22" s="17">
        <v>631.22380999999996</v>
      </c>
      <c r="K22" s="17">
        <v>-4.1238099999999998</v>
      </c>
      <c r="L22" s="17">
        <v>213</v>
      </c>
      <c r="M22" s="17">
        <v>205.54787999999999</v>
      </c>
      <c r="N22" s="17">
        <v>205.54787999999999</v>
      </c>
      <c r="O22" s="17">
        <v>7.4521199999999999</v>
      </c>
      <c r="P22" s="17"/>
      <c r="Q22" s="17"/>
      <c r="R22" s="17"/>
      <c r="S22" s="17">
        <v>0</v>
      </c>
      <c r="T22" s="17"/>
      <c r="U22" s="17"/>
      <c r="V22" s="17"/>
      <c r="W22" s="17">
        <v>0</v>
      </c>
      <c r="X22" s="17">
        <v>90.2</v>
      </c>
      <c r="Y22" s="17">
        <v>91.867810000000006</v>
      </c>
      <c r="Z22" s="17">
        <v>91.867829999999998</v>
      </c>
      <c r="AA22" s="17">
        <v>-1.6678299999999999</v>
      </c>
      <c r="AB22" s="17">
        <v>245</v>
      </c>
      <c r="AC22" s="17">
        <v>239.81097</v>
      </c>
      <c r="AD22" s="17">
        <v>239.81106</v>
      </c>
      <c r="AE22" s="17">
        <v>5.1889399999999997</v>
      </c>
      <c r="AF22" s="17"/>
      <c r="AG22" s="17"/>
      <c r="AH22" s="17"/>
      <c r="AI22" s="17">
        <v>0</v>
      </c>
      <c r="AJ22" s="17"/>
      <c r="AK22" s="17"/>
      <c r="AL22" s="17"/>
      <c r="AM22" s="17">
        <v>0</v>
      </c>
      <c r="AN22" s="17"/>
      <c r="AO22" s="17"/>
      <c r="AP22" s="17"/>
      <c r="AQ22" s="17">
        <v>0</v>
      </c>
      <c r="AR22" s="17">
        <v>0</v>
      </c>
      <c r="AS22" s="17"/>
      <c r="AT22" s="17"/>
      <c r="AU22" s="17">
        <v>0</v>
      </c>
      <c r="AV22" s="17">
        <v>0</v>
      </c>
      <c r="AW22" s="17"/>
      <c r="AX22" s="17"/>
      <c r="AY22" s="17">
        <v>0</v>
      </c>
      <c r="AZ22" s="17"/>
      <c r="BA22" s="17"/>
      <c r="BB22" s="17"/>
      <c r="BC22" s="17">
        <v>0</v>
      </c>
      <c r="BD22" s="17">
        <v>0</v>
      </c>
      <c r="BE22" s="17"/>
      <c r="BF22" s="17"/>
      <c r="BG22" s="17">
        <v>0</v>
      </c>
      <c r="BH22" s="17"/>
      <c r="BI22" s="17"/>
      <c r="BJ22" s="17"/>
      <c r="BK22" s="17">
        <v>0</v>
      </c>
      <c r="BL22" s="17">
        <v>550.5</v>
      </c>
      <c r="BM22" s="17">
        <v>557.29151999999999</v>
      </c>
      <c r="BN22" s="17">
        <v>80.329660000000004</v>
      </c>
      <c r="BO22" s="17">
        <v>470.17034000000001</v>
      </c>
      <c r="BP22" s="17">
        <v>10.199999999999999</v>
      </c>
      <c r="BQ22" s="17">
        <v>9.5428599999999992</v>
      </c>
      <c r="BR22" s="17">
        <v>3.45607</v>
      </c>
      <c r="BS22" s="17">
        <v>6.7439299999999998</v>
      </c>
      <c r="BT22" s="17"/>
      <c r="BU22" s="17"/>
      <c r="BV22" s="17"/>
      <c r="BW22" s="17">
        <v>0</v>
      </c>
      <c r="BX22" s="17"/>
      <c r="BY22" s="17"/>
      <c r="BZ22" s="17"/>
      <c r="CA22" s="17">
        <v>0</v>
      </c>
      <c r="CB22" s="17"/>
      <c r="CC22" s="17"/>
      <c r="CD22" s="17"/>
      <c r="CE22" s="17">
        <v>0</v>
      </c>
      <c r="CF22" s="17"/>
      <c r="CG22" s="17"/>
      <c r="CH22" s="17"/>
      <c r="CI22" s="17">
        <v>0</v>
      </c>
      <c r="CJ22" s="17">
        <v>163.30000000000001</v>
      </c>
      <c r="CK22" s="17">
        <v>164.06704999999999</v>
      </c>
      <c r="CL22" s="17">
        <v>164.06704999999999</v>
      </c>
      <c r="CM22" s="17">
        <v>-0.76705000000000001</v>
      </c>
      <c r="CN22" s="17">
        <v>7.7</v>
      </c>
      <c r="CO22" s="17">
        <v>5.1336000000000004</v>
      </c>
      <c r="CP22" s="17">
        <v>5.1336000000000004</v>
      </c>
      <c r="CQ22" s="17">
        <v>2.5663999999999998</v>
      </c>
      <c r="CR22" s="17">
        <v>5.4</v>
      </c>
      <c r="CS22" s="17">
        <v>2.8178899999999998</v>
      </c>
      <c r="CT22" s="17">
        <v>2.8178999999999998</v>
      </c>
      <c r="CU22" s="17">
        <v>2.5821000000000001</v>
      </c>
      <c r="CV22" s="17">
        <v>0</v>
      </c>
      <c r="CW22" s="17"/>
      <c r="CX22" s="17"/>
      <c r="CY22" s="17">
        <v>0</v>
      </c>
      <c r="CZ22" s="17">
        <v>6.8</v>
      </c>
      <c r="DA22" s="17">
        <v>4.3498000000000001</v>
      </c>
      <c r="DB22" s="17">
        <v>5.9904700000000002</v>
      </c>
      <c r="DC22" s="17">
        <v>0.80952999999999997</v>
      </c>
      <c r="DD22" s="17">
        <v>12.3</v>
      </c>
      <c r="DE22" s="17">
        <v>14.933909999999999</v>
      </c>
      <c r="DF22" s="17">
        <v>9.1073000000000004</v>
      </c>
      <c r="DG22" s="17">
        <v>3.1926999999999999</v>
      </c>
      <c r="DH22" s="17">
        <v>84.4</v>
      </c>
      <c r="DI22" s="17">
        <v>83.932940000000002</v>
      </c>
      <c r="DJ22" s="17">
        <v>49.874569999999999</v>
      </c>
      <c r="DK22" s="17">
        <v>34.52543</v>
      </c>
      <c r="DL22" s="17"/>
      <c r="DM22" s="17"/>
      <c r="DN22" s="17"/>
      <c r="DO22" s="17">
        <v>0</v>
      </c>
      <c r="DP22" s="17"/>
      <c r="DQ22" s="17"/>
      <c r="DR22" s="17"/>
      <c r="DS22" s="17">
        <v>0</v>
      </c>
      <c r="DT22" s="17"/>
      <c r="DU22" s="17"/>
      <c r="DV22" s="17"/>
      <c r="DW22" s="17">
        <v>0</v>
      </c>
      <c r="DX22" s="17"/>
      <c r="DY22" s="17"/>
      <c r="DZ22" s="17"/>
      <c r="EA22" s="17">
        <v>0</v>
      </c>
      <c r="EB22" s="17">
        <v>111</v>
      </c>
      <c r="EC22" s="17">
        <v>112.46646</v>
      </c>
      <c r="ED22" s="17">
        <v>112.46647</v>
      </c>
      <c r="EE22" s="17">
        <v>-1.4664699999999999</v>
      </c>
      <c r="EF22" s="17">
        <v>220.7</v>
      </c>
      <c r="EG22" s="17">
        <v>220.69498999999999</v>
      </c>
      <c r="EH22" s="17">
        <v>220.69499999999999</v>
      </c>
      <c r="EI22" s="17">
        <v>5.0000000000000001E-3</v>
      </c>
      <c r="EJ22" s="17"/>
      <c r="EK22" s="17"/>
      <c r="EL22" s="17"/>
      <c r="EM22" s="17">
        <v>0</v>
      </c>
      <c r="EN22" s="17"/>
      <c r="EO22" s="17"/>
      <c r="EP22" s="17"/>
      <c r="EQ22" s="17">
        <v>0</v>
      </c>
      <c r="ER22" s="17"/>
      <c r="ES22" s="17"/>
      <c r="ET22" s="17"/>
      <c r="EU22" s="17">
        <v>0</v>
      </c>
      <c r="EV22" s="17">
        <v>6.5</v>
      </c>
      <c r="EW22" s="17">
        <v>6.39</v>
      </c>
      <c r="EX22" s="17">
        <v>6.39</v>
      </c>
      <c r="EY22" s="17">
        <v>0.11</v>
      </c>
      <c r="EZ22" s="17">
        <v>450.1</v>
      </c>
      <c r="FA22" s="17">
        <v>449.28084000000001</v>
      </c>
      <c r="FB22" s="17">
        <v>457.09426000000002</v>
      </c>
      <c r="FC22" s="17">
        <v>-6.9942599999999997</v>
      </c>
      <c r="FD22" s="17">
        <v>80.900000000000006</v>
      </c>
      <c r="FE22" s="17">
        <v>67.634119999999996</v>
      </c>
      <c r="FF22" s="17">
        <v>67.634129999999999</v>
      </c>
      <c r="FG22" s="17">
        <v>13.26587</v>
      </c>
      <c r="FH22" s="17">
        <v>134.13623000000001</v>
      </c>
      <c r="FI22" s="17">
        <v>140.58487</v>
      </c>
      <c r="FJ22" s="17">
        <v>139.90979999999999</v>
      </c>
      <c r="FK22" s="17">
        <v>-5.7735700000000003</v>
      </c>
      <c r="FL22" s="17">
        <v>42.169519999999999</v>
      </c>
      <c r="FM22" s="17">
        <v>41.898919999999997</v>
      </c>
      <c r="FN22" s="17">
        <v>41.89893</v>
      </c>
      <c r="FO22" s="17">
        <v>0.27059</v>
      </c>
      <c r="FP22" s="17">
        <v>18.3</v>
      </c>
      <c r="FQ22" s="17">
        <v>19.21088</v>
      </c>
      <c r="FR22" s="17">
        <v>19.21088</v>
      </c>
      <c r="FS22" s="17">
        <v>-0.91088000000000002</v>
      </c>
      <c r="FT22" s="17">
        <v>18.8</v>
      </c>
      <c r="FU22" s="17">
        <v>18.46452</v>
      </c>
      <c r="FV22" s="17">
        <v>18.46453</v>
      </c>
      <c r="FW22" s="17">
        <v>0.33546999999999999</v>
      </c>
      <c r="FX22" s="17">
        <v>93.6</v>
      </c>
      <c r="FY22" s="17">
        <v>87.773560000000003</v>
      </c>
      <c r="FZ22" s="17">
        <v>87.773570000000007</v>
      </c>
      <c r="GA22" s="17">
        <v>5.8264300000000002</v>
      </c>
      <c r="GB22" s="17">
        <v>128.6</v>
      </c>
      <c r="GC22" s="17">
        <v>139.23584</v>
      </c>
      <c r="GD22" s="17">
        <v>174.42857000000001</v>
      </c>
      <c r="GE22" s="17">
        <v>-45.828569999999999</v>
      </c>
      <c r="GF22" s="17">
        <v>128.80000000000001</v>
      </c>
      <c r="GG22" s="17">
        <v>139.23584</v>
      </c>
      <c r="GH22" s="17">
        <v>174.42857000000001</v>
      </c>
      <c r="GI22" s="17">
        <v>-45.628570000000003</v>
      </c>
      <c r="GJ22" s="17">
        <v>156.19999999999999</v>
      </c>
      <c r="GK22" s="17">
        <v>139.65396999999999</v>
      </c>
      <c r="GL22" s="17">
        <v>174.95238000000001</v>
      </c>
      <c r="GM22" s="17">
        <v>-18.752379999999999</v>
      </c>
      <c r="GN22" s="17">
        <v>108.6</v>
      </c>
      <c r="GO22" s="17">
        <v>110.48201</v>
      </c>
      <c r="GP22" s="17">
        <v>110.48202000000001</v>
      </c>
      <c r="GQ22" s="17">
        <v>-1.88202</v>
      </c>
      <c r="GR22" s="17">
        <v>45.4</v>
      </c>
      <c r="GS22" s="17"/>
      <c r="GT22" s="17"/>
      <c r="GU22" s="17">
        <v>45.4</v>
      </c>
      <c r="GV22" s="17">
        <v>46.4</v>
      </c>
      <c r="GW22" s="17">
        <v>21.75121</v>
      </c>
      <c r="GX22" s="17">
        <v>21.75122</v>
      </c>
      <c r="GY22" s="17">
        <v>24.648779999999999</v>
      </c>
      <c r="GZ22" s="17">
        <v>2.1</v>
      </c>
      <c r="HA22" s="17">
        <v>2.05863</v>
      </c>
      <c r="HB22" s="17">
        <v>2.05864</v>
      </c>
      <c r="HC22" s="17">
        <v>4.1360000000000001E-2</v>
      </c>
      <c r="HD22" s="17">
        <v>31.3</v>
      </c>
      <c r="HE22" s="17">
        <v>30.300540000000002</v>
      </c>
      <c r="HF22" s="17">
        <v>30.300550000000001</v>
      </c>
      <c r="HG22" s="17">
        <v>0.99944999999999995</v>
      </c>
      <c r="HH22" s="17">
        <v>86.5</v>
      </c>
      <c r="HI22" s="17">
        <v>87.357919999999993</v>
      </c>
      <c r="HJ22" s="17">
        <v>20.597329999999999</v>
      </c>
      <c r="HK22" s="17">
        <v>65.902670000000001</v>
      </c>
      <c r="HL22" s="17"/>
      <c r="HM22" s="17"/>
      <c r="HN22" s="17"/>
      <c r="HO22" s="17">
        <v>0</v>
      </c>
      <c r="HP22" s="17"/>
      <c r="HQ22" s="17"/>
      <c r="HR22" s="17"/>
      <c r="HS22" s="17">
        <v>0</v>
      </c>
      <c r="HT22" s="17">
        <v>0</v>
      </c>
      <c r="HU22" s="17"/>
      <c r="HV22" s="17"/>
      <c r="HW22" s="17">
        <v>0</v>
      </c>
      <c r="HX22" s="17"/>
      <c r="HY22" s="17"/>
      <c r="HZ22" s="17"/>
      <c r="IA22" s="17">
        <v>0</v>
      </c>
      <c r="IB22" s="17"/>
      <c r="IC22" s="17"/>
      <c r="ID22" s="17"/>
      <c r="IE22" s="17">
        <v>0</v>
      </c>
      <c r="IF22" s="17">
        <v>0</v>
      </c>
      <c r="IG22" s="17"/>
      <c r="IH22" s="17"/>
      <c r="II22" s="17">
        <v>0</v>
      </c>
      <c r="IJ22" s="17"/>
      <c r="IK22" s="17"/>
      <c r="IL22" s="17"/>
      <c r="IM22" s="17">
        <v>0</v>
      </c>
      <c r="IN22" s="17"/>
      <c r="IO22" s="17"/>
      <c r="IP22" s="17"/>
      <c r="IQ22" s="17">
        <v>0</v>
      </c>
      <c r="IR22" s="17"/>
      <c r="IS22" s="17"/>
      <c r="IT22" s="17"/>
      <c r="IU22" s="17">
        <v>0</v>
      </c>
      <c r="IV22" s="17">
        <v>127.8</v>
      </c>
      <c r="IW22" s="17">
        <v>132.83835999999999</v>
      </c>
      <c r="IX22" s="17">
        <v>132.83837</v>
      </c>
      <c r="IY22" s="17">
        <v>-5.0383699999999996</v>
      </c>
      <c r="IZ22" s="17">
        <v>91</v>
      </c>
      <c r="JA22" s="17">
        <v>111</v>
      </c>
      <c r="JB22" s="17">
        <v>169.608</v>
      </c>
      <c r="JC22" s="17">
        <v>-78.608000000000004</v>
      </c>
      <c r="JD22" s="17">
        <v>90.9</v>
      </c>
      <c r="JE22" s="17">
        <v>111</v>
      </c>
      <c r="JF22" s="17">
        <v>169.608</v>
      </c>
      <c r="JG22" s="17">
        <v>-78.707999999999998</v>
      </c>
      <c r="JH22" s="17">
        <v>91.5</v>
      </c>
      <c r="JI22" s="17">
        <v>111</v>
      </c>
      <c r="JJ22" s="17">
        <v>169.608</v>
      </c>
      <c r="JK22" s="17">
        <v>-78.108000000000004</v>
      </c>
      <c r="JL22" s="17">
        <v>167.5</v>
      </c>
      <c r="JM22" s="17">
        <v>167</v>
      </c>
      <c r="JN22" s="17">
        <v>255.17599000000001</v>
      </c>
      <c r="JO22" s="17">
        <v>-87.675989999999999</v>
      </c>
      <c r="JP22" s="17">
        <v>37.4</v>
      </c>
      <c r="JQ22" s="17">
        <v>45.051169999999999</v>
      </c>
      <c r="JR22" s="17">
        <v>45.051189999999998</v>
      </c>
      <c r="JS22" s="17">
        <v>-7.6511899999999997</v>
      </c>
      <c r="JT22" s="17">
        <v>27.8</v>
      </c>
      <c r="JU22" s="17">
        <v>22.593229999999998</v>
      </c>
      <c r="JV22" s="17">
        <v>22.593240000000002</v>
      </c>
      <c r="JW22" s="17">
        <v>5.2067600000000001</v>
      </c>
      <c r="JX22" s="17"/>
      <c r="JY22" s="17"/>
      <c r="JZ22" s="17"/>
      <c r="KA22" s="17">
        <v>0</v>
      </c>
      <c r="KB22" s="17"/>
      <c r="KC22" s="17"/>
      <c r="KD22" s="17"/>
      <c r="KE22" s="17">
        <v>0</v>
      </c>
      <c r="KF22" s="17"/>
      <c r="KG22" s="17"/>
      <c r="KH22" s="17"/>
      <c r="KI22" s="17">
        <v>0</v>
      </c>
      <c r="KJ22" s="17">
        <v>26.1</v>
      </c>
      <c r="KK22" s="17"/>
      <c r="KL22" s="17"/>
      <c r="KM22" s="17">
        <v>26.1</v>
      </c>
      <c r="KN22" s="17"/>
      <c r="KO22" s="17"/>
      <c r="KP22" s="17"/>
      <c r="KQ22" s="17">
        <v>0</v>
      </c>
      <c r="KR22" s="17"/>
      <c r="KS22" s="17"/>
      <c r="KT22" s="17"/>
      <c r="KU22" s="17">
        <v>0</v>
      </c>
      <c r="KV22" s="17">
        <v>2</v>
      </c>
      <c r="KW22" s="17">
        <v>1.78061</v>
      </c>
      <c r="KX22" s="17">
        <v>1.7806200000000001</v>
      </c>
      <c r="KY22" s="17">
        <v>0.21937999999999999</v>
      </c>
      <c r="KZ22" s="17">
        <v>138.75899999999999</v>
      </c>
      <c r="LA22" s="17">
        <v>168.69687999999999</v>
      </c>
      <c r="LB22" s="17">
        <v>169.37198000000001</v>
      </c>
      <c r="LC22" s="17">
        <v>-30.61298</v>
      </c>
      <c r="LD22" s="17">
        <v>137.66200000000001</v>
      </c>
      <c r="LE22" s="17">
        <v>125.81768</v>
      </c>
      <c r="LF22" s="17">
        <v>125.8177</v>
      </c>
      <c r="LG22" s="17">
        <v>11.8443</v>
      </c>
      <c r="LH22" s="17">
        <v>63.378999999999998</v>
      </c>
      <c r="LI22" s="17">
        <v>67.199219999999997</v>
      </c>
      <c r="LJ22" s="17">
        <v>67.199219999999997</v>
      </c>
      <c r="LK22" s="17">
        <v>-3.8202199999999999</v>
      </c>
      <c r="LL22" s="17">
        <v>78.781999999999996</v>
      </c>
      <c r="LM22" s="17">
        <v>78.567970000000003</v>
      </c>
      <c r="LN22" s="17">
        <v>78.567999999999998</v>
      </c>
      <c r="LO22" s="17">
        <v>0.214</v>
      </c>
      <c r="LP22" s="17">
        <v>0</v>
      </c>
      <c r="LQ22" s="17"/>
      <c r="LR22" s="17">
        <v>29.980560000000001</v>
      </c>
      <c r="LS22" s="17">
        <v>-29.980560000000001</v>
      </c>
      <c r="LT22" s="17"/>
      <c r="LU22" s="17"/>
      <c r="LV22" s="17"/>
      <c r="LW22" s="17">
        <v>0</v>
      </c>
      <c r="LX22" s="17"/>
      <c r="LY22" s="17"/>
      <c r="LZ22" s="17"/>
      <c r="MA22" s="17">
        <v>0</v>
      </c>
      <c r="MB22" s="17"/>
      <c r="MC22" s="17"/>
      <c r="MD22" s="17"/>
      <c r="ME22" s="17">
        <v>0</v>
      </c>
      <c r="MF22" s="17">
        <v>102.277</v>
      </c>
      <c r="MG22" s="17">
        <v>109.89</v>
      </c>
      <c r="MH22" s="17">
        <v>151.08886000000001</v>
      </c>
      <c r="MI22" s="17">
        <v>-48.811860000000003</v>
      </c>
      <c r="MJ22" s="17">
        <v>100.15900000000001</v>
      </c>
      <c r="MK22" s="17">
        <v>109.89</v>
      </c>
      <c r="ML22" s="17">
        <v>151.08886000000001</v>
      </c>
      <c r="MM22" s="17">
        <v>-50.929859999999998</v>
      </c>
      <c r="MN22" s="17">
        <v>120.313</v>
      </c>
      <c r="MO22" s="17">
        <v>110.22</v>
      </c>
      <c r="MP22" s="17">
        <v>151.54257999999999</v>
      </c>
      <c r="MQ22" s="17">
        <v>-31.229579999999999</v>
      </c>
      <c r="MR22" s="17">
        <v>0</v>
      </c>
      <c r="MS22" s="17"/>
      <c r="MT22" s="17"/>
      <c r="MU22" s="17">
        <v>0</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5.9</v>
      </c>
      <c r="NU22" s="17">
        <v>6.5736699999999999</v>
      </c>
      <c r="NV22" s="17">
        <v>6.5736800000000004</v>
      </c>
      <c r="NW22" s="17">
        <v>-0.67367999999999995</v>
      </c>
      <c r="NX22" s="17">
        <v>1.8</v>
      </c>
      <c r="NY22" s="17">
        <v>6.8963999999999999</v>
      </c>
      <c r="NZ22" s="17">
        <v>6.8964100000000004</v>
      </c>
      <c r="OA22" s="17">
        <v>-5.0964099999999997</v>
      </c>
      <c r="OB22" s="17">
        <v>20</v>
      </c>
      <c r="OC22" s="17">
        <v>17.006799999999998</v>
      </c>
      <c r="OD22" s="17">
        <v>17.006799999999998</v>
      </c>
      <c r="OE22" s="17">
        <v>2.9931999999999999</v>
      </c>
      <c r="OF22" s="17">
        <v>0.1</v>
      </c>
      <c r="OG22" s="17">
        <v>4.7E-2</v>
      </c>
      <c r="OH22" s="17">
        <v>4.7E-2</v>
      </c>
      <c r="OI22" s="17">
        <v>5.2999999999999999E-2</v>
      </c>
      <c r="OJ22" s="17">
        <v>48.567</v>
      </c>
      <c r="OK22" s="17">
        <v>66.900000000000006</v>
      </c>
      <c r="OL22" s="17">
        <v>46.856000000000002</v>
      </c>
      <c r="OM22" s="17">
        <v>1.7110000000000001</v>
      </c>
      <c r="ON22" s="17">
        <v>19.100000000000001</v>
      </c>
      <c r="OO22" s="17">
        <v>24</v>
      </c>
      <c r="OP22" s="17">
        <v>39.497</v>
      </c>
      <c r="OQ22" s="17">
        <v>-20.396999999999998</v>
      </c>
      <c r="OR22" s="17">
        <v>8.9</v>
      </c>
      <c r="OS22" s="17">
        <v>7.6609999999999996</v>
      </c>
      <c r="OT22" s="17">
        <v>7.6609999999999996</v>
      </c>
      <c r="OU22" s="17">
        <v>1.2390000000000001</v>
      </c>
      <c r="OV22" s="17">
        <v>0</v>
      </c>
      <c r="OW22" s="17"/>
      <c r="OX22" s="17"/>
      <c r="OY22" s="17">
        <v>0</v>
      </c>
      <c r="OZ22" s="17">
        <v>20.3</v>
      </c>
      <c r="PA22" s="17">
        <v>19.436340000000001</v>
      </c>
      <c r="PB22" s="17">
        <v>19.436350000000001</v>
      </c>
      <c r="PC22" s="17">
        <v>0.86365000000000003</v>
      </c>
      <c r="PD22" s="17">
        <v>9.9</v>
      </c>
      <c r="PE22" s="17">
        <v>9.9830000000000005</v>
      </c>
      <c r="PF22" s="17">
        <v>9.9830000000000005</v>
      </c>
      <c r="PG22" s="17">
        <v>-8.3000000000000004E-2</v>
      </c>
      <c r="PH22" s="17">
        <v>5.4</v>
      </c>
      <c r="PI22" s="17">
        <v>5.67</v>
      </c>
      <c r="PJ22" s="17">
        <v>5.67</v>
      </c>
      <c r="PK22" s="17">
        <v>-0.27</v>
      </c>
      <c r="PL22" s="17">
        <v>50.3</v>
      </c>
      <c r="PM22" s="17">
        <v>65.5</v>
      </c>
      <c r="PN22" s="17">
        <v>107.077</v>
      </c>
      <c r="PO22" s="17">
        <v>-56.777000000000001</v>
      </c>
      <c r="PP22" s="17">
        <v>1.9</v>
      </c>
      <c r="PQ22" s="17">
        <v>1.23</v>
      </c>
      <c r="PR22" s="17">
        <v>1.23</v>
      </c>
      <c r="PS22" s="17">
        <v>0.67</v>
      </c>
      <c r="PT22" s="17">
        <v>3.71</v>
      </c>
      <c r="PU22" s="17">
        <v>3.2</v>
      </c>
      <c r="PV22" s="17">
        <v>3.2</v>
      </c>
      <c r="PW22" s="17">
        <v>0.51</v>
      </c>
      <c r="PX22" s="17">
        <v>5</v>
      </c>
      <c r="PY22" s="17">
        <v>4</v>
      </c>
      <c r="PZ22" s="17">
        <v>4</v>
      </c>
      <c r="QA22" s="17">
        <v>1</v>
      </c>
      <c r="QB22" s="17">
        <v>20.5</v>
      </c>
      <c r="QC22" s="17">
        <v>20.274049999999999</v>
      </c>
      <c r="QD22" s="17">
        <v>20.274049999999999</v>
      </c>
      <c r="QE22" s="17">
        <v>0.22595000000000001</v>
      </c>
      <c r="QF22" s="17">
        <v>20</v>
      </c>
      <c r="QG22" s="17">
        <v>20</v>
      </c>
      <c r="QH22" s="17">
        <v>20</v>
      </c>
      <c r="QI22" s="17">
        <v>0</v>
      </c>
      <c r="QJ22" s="17">
        <v>18.7</v>
      </c>
      <c r="QK22" s="17">
        <v>9</v>
      </c>
      <c r="QL22" s="17">
        <v>9</v>
      </c>
      <c r="QM22" s="17">
        <v>9.6999999999999993</v>
      </c>
      <c r="QN22" s="17">
        <v>3.4</v>
      </c>
      <c r="QO22" s="17">
        <v>3.5</v>
      </c>
      <c r="QP22" s="17">
        <v>3.5</v>
      </c>
      <c r="QQ22" s="17">
        <v>-0.1</v>
      </c>
      <c r="QR22" s="17">
        <v>18.600000000000001</v>
      </c>
      <c r="QS22" s="17">
        <v>17.006799999999998</v>
      </c>
      <c r="QT22" s="17">
        <v>17.006799999999998</v>
      </c>
      <c r="QU22" s="17">
        <v>1.5931999999999999</v>
      </c>
      <c r="QV22" s="17">
        <v>11.1</v>
      </c>
      <c r="QW22" s="17">
        <v>4.9480000000000004</v>
      </c>
      <c r="QX22" s="17">
        <v>4.9480000000000004</v>
      </c>
      <c r="QY22" s="17">
        <v>6.1520000000000001</v>
      </c>
      <c r="QZ22" s="17">
        <v>7.9</v>
      </c>
      <c r="RA22" s="17">
        <v>6.0179999999999998</v>
      </c>
      <c r="RB22" s="17">
        <v>6.0179999999999998</v>
      </c>
      <c r="RC22" s="17">
        <v>1.8819999999999999</v>
      </c>
      <c r="RD22" s="17">
        <v>17.8</v>
      </c>
      <c r="RE22" s="17">
        <v>10.154999999999999</v>
      </c>
      <c r="RF22" s="17">
        <v>10.154999999999999</v>
      </c>
      <c r="RG22" s="17">
        <v>7.6449999999999996</v>
      </c>
      <c r="RH22" s="17">
        <v>49.4</v>
      </c>
      <c r="RI22" s="17">
        <v>38.299999999999997</v>
      </c>
      <c r="RJ22" s="17">
        <v>28.300999999999998</v>
      </c>
      <c r="RK22" s="17">
        <v>21.099</v>
      </c>
      <c r="RL22" s="17">
        <v>2.5</v>
      </c>
      <c r="RM22" s="17">
        <v>4.282</v>
      </c>
      <c r="RN22" s="17">
        <v>4.282</v>
      </c>
      <c r="RO22" s="17">
        <v>-1.782</v>
      </c>
      <c r="RP22" s="17">
        <v>3</v>
      </c>
      <c r="RQ22" s="17">
        <v>3.3</v>
      </c>
      <c r="RR22" s="17">
        <v>3.3</v>
      </c>
      <c r="RS22" s="17">
        <v>-0.3</v>
      </c>
      <c r="RT22" s="17">
        <v>10.199999999999999</v>
      </c>
      <c r="RU22" s="17"/>
      <c r="RV22" s="17"/>
      <c r="RW22" s="17">
        <v>10.199999999999999</v>
      </c>
      <c r="RX22" s="17">
        <v>3.04</v>
      </c>
      <c r="RY22" s="17">
        <v>2</v>
      </c>
      <c r="RZ22" s="17">
        <v>2</v>
      </c>
      <c r="SA22" s="17">
        <v>1.04</v>
      </c>
      <c r="SB22" s="17">
        <v>0.4</v>
      </c>
      <c r="SC22" s="17">
        <v>0.4</v>
      </c>
      <c r="SD22" s="17">
        <v>0.4</v>
      </c>
      <c r="SE22" s="17">
        <v>0</v>
      </c>
      <c r="SF22" s="17">
        <v>0</v>
      </c>
      <c r="SG22" s="17">
        <v>3.5000000000000003E-2</v>
      </c>
      <c r="SH22" s="17">
        <v>3.5000000000000003E-2</v>
      </c>
      <c r="SI22" s="17">
        <v>-3.5000000000000003E-2</v>
      </c>
      <c r="SJ22" s="17">
        <v>19.8</v>
      </c>
      <c r="SK22" s="17">
        <v>12.05053</v>
      </c>
      <c r="SL22" s="17">
        <v>12.05053</v>
      </c>
      <c r="SM22" s="17">
        <v>7.7494699999999996</v>
      </c>
      <c r="SN22" s="17">
        <v>11.9</v>
      </c>
      <c r="SO22" s="17">
        <v>7.2</v>
      </c>
      <c r="SP22" s="17">
        <v>7.2</v>
      </c>
      <c r="SQ22" s="17">
        <v>4.7</v>
      </c>
      <c r="SR22" s="17">
        <v>20.5</v>
      </c>
      <c r="SS22" s="17">
        <v>19.436340000000001</v>
      </c>
      <c r="ST22" s="17">
        <v>19.436350000000001</v>
      </c>
      <c r="SU22" s="17">
        <v>1.06365</v>
      </c>
      <c r="SV22" s="17">
        <v>20.3</v>
      </c>
      <c r="SW22" s="17">
        <v>19.436340000000001</v>
      </c>
      <c r="SX22" s="17">
        <v>19.436350000000001</v>
      </c>
      <c r="SY22" s="17">
        <v>0.86365000000000003</v>
      </c>
      <c r="SZ22" s="17">
        <v>19.899999999999999</v>
      </c>
      <c r="TA22" s="17">
        <v>18.46452</v>
      </c>
      <c r="TB22" s="17">
        <v>18.46453</v>
      </c>
      <c r="TC22" s="17">
        <v>1.43547</v>
      </c>
      <c r="TD22" s="17">
        <v>9.8000000000000007</v>
      </c>
      <c r="TE22" s="17">
        <v>10.518000000000001</v>
      </c>
      <c r="TF22" s="17">
        <v>10.518000000000001</v>
      </c>
      <c r="TG22" s="17">
        <v>-0.71799999999999997</v>
      </c>
      <c r="TH22" s="17">
        <v>1.7</v>
      </c>
      <c r="TI22" s="17">
        <v>15.095000000000001</v>
      </c>
      <c r="TJ22" s="17">
        <v>15.095000000000001</v>
      </c>
      <c r="TK22" s="17">
        <v>-13.395</v>
      </c>
      <c r="TL22" s="17">
        <v>7</v>
      </c>
      <c r="TM22" s="17">
        <v>21.608000000000001</v>
      </c>
      <c r="TN22" s="17">
        <v>21.608000000000001</v>
      </c>
      <c r="TO22" s="17">
        <v>-14.608000000000001</v>
      </c>
      <c r="TP22" s="17">
        <v>58.6</v>
      </c>
      <c r="TQ22" s="17">
        <v>43.1</v>
      </c>
      <c r="TR22" s="17">
        <v>38.136000000000003</v>
      </c>
      <c r="TS22" s="17">
        <v>20.463999999999999</v>
      </c>
      <c r="TT22" s="17">
        <v>100.4</v>
      </c>
      <c r="TU22" s="17">
        <v>64.7</v>
      </c>
      <c r="TV22" s="17">
        <v>44.683999999999997</v>
      </c>
      <c r="TW22" s="17">
        <v>55.716000000000001</v>
      </c>
      <c r="TX22" s="17">
        <v>5.9</v>
      </c>
      <c r="TY22" s="17">
        <v>0.502</v>
      </c>
      <c r="TZ22" s="17">
        <v>0.502</v>
      </c>
      <c r="UA22" s="17">
        <v>5.3979999999999997</v>
      </c>
      <c r="UB22" s="17">
        <v>5.0999999999999996</v>
      </c>
      <c r="UC22" s="17">
        <v>0.69199999999999995</v>
      </c>
      <c r="UD22" s="17">
        <v>0.69199999999999995</v>
      </c>
      <c r="UE22" s="17">
        <v>4.4080000000000004</v>
      </c>
      <c r="UF22" s="17">
        <v>8.6</v>
      </c>
      <c r="UG22" s="17">
        <v>34.46</v>
      </c>
      <c r="UH22" s="17">
        <v>34.46</v>
      </c>
      <c r="UI22" s="17">
        <v>-25.86</v>
      </c>
      <c r="UJ22" s="17">
        <v>20.9</v>
      </c>
      <c r="UK22" s="17">
        <v>19.436340000000001</v>
      </c>
      <c r="UL22" s="17">
        <v>19.436350000000001</v>
      </c>
      <c r="UM22" s="17">
        <v>1.4636499999999999</v>
      </c>
      <c r="UN22" s="17">
        <v>8.3000000000000007</v>
      </c>
      <c r="UO22" s="17">
        <v>8</v>
      </c>
      <c r="UP22" s="17">
        <v>8</v>
      </c>
      <c r="UQ22" s="17">
        <v>0.3</v>
      </c>
      <c r="UR22" s="17">
        <v>4.2</v>
      </c>
      <c r="US22" s="17">
        <v>7.7</v>
      </c>
      <c r="UT22" s="17">
        <v>7.7</v>
      </c>
      <c r="UU22" s="17">
        <v>-3.5</v>
      </c>
      <c r="UV22" s="17">
        <v>20.399999999999999</v>
      </c>
      <c r="UW22" s="17">
        <v>19.436340000000001</v>
      </c>
      <c r="UX22" s="17">
        <v>19.436350000000001</v>
      </c>
      <c r="UY22" s="17">
        <v>0.96365000000000001</v>
      </c>
      <c r="UZ22" s="17">
        <v>20.399999999999999</v>
      </c>
      <c r="VA22" s="17">
        <v>19.436340000000001</v>
      </c>
      <c r="VB22" s="17">
        <v>19.436350000000001</v>
      </c>
      <c r="VC22" s="17">
        <v>0.96365000000000001</v>
      </c>
      <c r="VD22" s="17">
        <v>20.100000000000001</v>
      </c>
      <c r="VE22" s="17">
        <v>19.436340000000001</v>
      </c>
      <c r="VF22" s="17">
        <v>19.436350000000001</v>
      </c>
      <c r="VG22" s="17">
        <v>0.66364999999999996</v>
      </c>
      <c r="VH22" s="17">
        <v>9.6</v>
      </c>
      <c r="VI22" s="17">
        <v>5.53</v>
      </c>
      <c r="VJ22" s="17">
        <v>5.53</v>
      </c>
      <c r="VK22" s="17">
        <v>4.07</v>
      </c>
      <c r="VL22" s="17">
        <v>134.30000000000001</v>
      </c>
      <c r="VM22" s="17">
        <v>178.7</v>
      </c>
      <c r="VN22" s="17">
        <v>235.99600000000001</v>
      </c>
      <c r="VO22" s="17">
        <v>-101.696</v>
      </c>
      <c r="VP22" s="17">
        <v>1.7</v>
      </c>
      <c r="VQ22" s="17">
        <v>4.17</v>
      </c>
      <c r="VR22" s="17">
        <v>4.17</v>
      </c>
      <c r="VS22" s="17">
        <v>-2.4700000000000002</v>
      </c>
      <c r="VT22" s="17">
        <v>47.8</v>
      </c>
      <c r="VU22" s="17">
        <v>86.1</v>
      </c>
      <c r="VV22" s="17">
        <v>88.227999999999994</v>
      </c>
      <c r="VW22" s="17">
        <v>-40.427999999999997</v>
      </c>
      <c r="VX22" s="17">
        <v>0</v>
      </c>
      <c r="VY22" s="17"/>
      <c r="VZ22" s="17"/>
      <c r="WA22" s="17">
        <v>0</v>
      </c>
      <c r="WB22" s="17">
        <v>54.281999999999996</v>
      </c>
      <c r="WC22" s="17">
        <v>22.5</v>
      </c>
      <c r="WD22" s="17">
        <v>22.501000000000001</v>
      </c>
      <c r="WE22" s="17">
        <v>31.780999999999999</v>
      </c>
      <c r="WF22" s="17">
        <v>46.395000000000003</v>
      </c>
      <c r="WG22" s="17">
        <v>29.5</v>
      </c>
      <c r="WH22" s="17">
        <v>29.512</v>
      </c>
      <c r="WI22" s="17">
        <v>16.882999999999999</v>
      </c>
      <c r="WJ22" s="17">
        <v>41.4</v>
      </c>
      <c r="WK22" s="17">
        <v>72.7</v>
      </c>
      <c r="WL22" s="17">
        <v>76.322000000000003</v>
      </c>
      <c r="WM22" s="17">
        <v>-34.921999999999997</v>
      </c>
      <c r="WN22" s="17">
        <v>3.1</v>
      </c>
      <c r="WO22" s="17">
        <v>2.9009999999999998</v>
      </c>
      <c r="WP22" s="17">
        <v>2.9009999999999998</v>
      </c>
      <c r="WQ22" s="17">
        <v>0.19900000000000001</v>
      </c>
      <c r="WR22" s="17">
        <v>1.1000000000000001</v>
      </c>
      <c r="WS22" s="17"/>
      <c r="WT22" s="17"/>
      <c r="WU22" s="17">
        <v>1.1000000000000001</v>
      </c>
      <c r="WV22" s="17">
        <v>2.4</v>
      </c>
      <c r="WW22" s="17">
        <v>2.4</v>
      </c>
      <c r="WX22" s="17">
        <v>2.4</v>
      </c>
      <c r="WY22" s="17">
        <v>0</v>
      </c>
      <c r="WZ22" s="17">
        <v>1.3</v>
      </c>
      <c r="XA22" s="17">
        <v>1.4</v>
      </c>
      <c r="XB22" s="17">
        <v>1.4</v>
      </c>
      <c r="XC22" s="17">
        <v>-0.1</v>
      </c>
      <c r="XD22" s="17">
        <v>3.9</v>
      </c>
      <c r="XE22" s="17"/>
      <c r="XF22" s="17"/>
      <c r="XG22" s="17">
        <v>3.9</v>
      </c>
      <c r="XH22" s="17">
        <v>8.4</v>
      </c>
      <c r="XI22" s="17">
        <v>6.6</v>
      </c>
      <c r="XJ22" s="17">
        <v>6.6</v>
      </c>
      <c r="XK22" s="17">
        <v>1.8</v>
      </c>
      <c r="XL22" s="17">
        <v>20</v>
      </c>
      <c r="XM22" s="17">
        <v>18.46452</v>
      </c>
      <c r="XN22" s="17">
        <v>18.46453</v>
      </c>
      <c r="XO22" s="17">
        <v>1.5354699999999999</v>
      </c>
      <c r="XP22" s="17">
        <v>6.9</v>
      </c>
      <c r="XQ22" s="17">
        <v>10.8</v>
      </c>
      <c r="XR22" s="17">
        <v>10.8</v>
      </c>
      <c r="XS22" s="17">
        <v>-3.9</v>
      </c>
      <c r="XT22" s="17">
        <v>27.2</v>
      </c>
      <c r="XU22" s="17">
        <v>28</v>
      </c>
      <c r="XV22" s="17">
        <v>28</v>
      </c>
      <c r="XW22" s="17">
        <v>-0.8</v>
      </c>
      <c r="XX22" s="17">
        <v>32.9</v>
      </c>
      <c r="XY22" s="17">
        <v>28</v>
      </c>
      <c r="XZ22" s="17">
        <v>28</v>
      </c>
      <c r="YA22" s="17">
        <v>4.9000000000000004</v>
      </c>
      <c r="YB22" s="17">
        <v>14</v>
      </c>
      <c r="YC22" s="17">
        <v>14</v>
      </c>
      <c r="YD22" s="17">
        <v>14</v>
      </c>
      <c r="YE22" s="17">
        <v>0</v>
      </c>
      <c r="YF22" s="17">
        <v>19.399999999999999</v>
      </c>
      <c r="YG22" s="17">
        <v>19</v>
      </c>
      <c r="YH22" s="17">
        <v>19</v>
      </c>
      <c r="YI22" s="17">
        <v>0.4</v>
      </c>
      <c r="YJ22" s="17">
        <v>8.85</v>
      </c>
      <c r="YK22" s="17">
        <v>10</v>
      </c>
      <c r="YL22" s="17">
        <v>10</v>
      </c>
      <c r="YM22" s="17">
        <v>-1.1499999999999999</v>
      </c>
      <c r="YN22" s="17">
        <v>9.94</v>
      </c>
      <c r="YO22" s="17">
        <v>11</v>
      </c>
      <c r="YP22" s="17">
        <v>11</v>
      </c>
      <c r="YQ22" s="17">
        <v>-1.06</v>
      </c>
      <c r="YR22" s="17">
        <v>22.79</v>
      </c>
      <c r="YS22" s="17">
        <v>20</v>
      </c>
      <c r="YT22" s="17">
        <v>20</v>
      </c>
      <c r="YU22" s="17">
        <v>2.79</v>
      </c>
    </row>
    <row r="23" spans="1:671" ht="24" customHeight="1" x14ac:dyDescent="0.25">
      <c r="A23" s="1"/>
      <c r="B23" s="16" t="s">
        <v>84</v>
      </c>
      <c r="C23" s="16" t="s">
        <v>806</v>
      </c>
      <c r="D23" s="17">
        <v>203.9</v>
      </c>
      <c r="E23" s="17">
        <v>203.40136000000001</v>
      </c>
      <c r="F23" s="17">
        <v>203.40136000000001</v>
      </c>
      <c r="G23" s="17">
        <v>0.49864000000000003</v>
      </c>
      <c r="H23" s="17">
        <v>621.5</v>
      </c>
      <c r="I23" s="17">
        <v>631.22380999999996</v>
      </c>
      <c r="J23" s="17">
        <v>631.22380999999996</v>
      </c>
      <c r="K23" s="17">
        <v>-9.7238100000000003</v>
      </c>
      <c r="L23" s="17">
        <v>212.8</v>
      </c>
      <c r="M23" s="17">
        <v>205.54787999999999</v>
      </c>
      <c r="N23" s="17">
        <v>205.54787999999999</v>
      </c>
      <c r="O23" s="17">
        <v>7.2521199999999997</v>
      </c>
      <c r="P23" s="17"/>
      <c r="Q23" s="17"/>
      <c r="R23" s="17"/>
      <c r="S23" s="17">
        <v>0</v>
      </c>
      <c r="T23" s="17"/>
      <c r="U23" s="17"/>
      <c r="V23" s="17"/>
      <c r="W23" s="17">
        <v>0</v>
      </c>
      <c r="X23" s="17">
        <v>90.6</v>
      </c>
      <c r="Y23" s="17">
        <v>91.867829999999998</v>
      </c>
      <c r="Z23" s="17">
        <v>91.867829999999998</v>
      </c>
      <c r="AA23" s="17">
        <v>-1.26783</v>
      </c>
      <c r="AB23" s="17">
        <v>243.3</v>
      </c>
      <c r="AC23" s="17">
        <v>240.00631000000001</v>
      </c>
      <c r="AD23" s="17">
        <v>240.00632999999999</v>
      </c>
      <c r="AE23" s="17">
        <v>3.2936700000000001</v>
      </c>
      <c r="AF23" s="17"/>
      <c r="AG23" s="17"/>
      <c r="AH23" s="17"/>
      <c r="AI23" s="17">
        <v>0</v>
      </c>
      <c r="AJ23" s="17"/>
      <c r="AK23" s="17"/>
      <c r="AL23" s="17"/>
      <c r="AM23" s="17">
        <v>0</v>
      </c>
      <c r="AN23" s="17"/>
      <c r="AO23" s="17"/>
      <c r="AP23" s="17"/>
      <c r="AQ23" s="17">
        <v>0</v>
      </c>
      <c r="AR23" s="17">
        <v>0</v>
      </c>
      <c r="AS23" s="17"/>
      <c r="AT23" s="17"/>
      <c r="AU23" s="17">
        <v>0</v>
      </c>
      <c r="AV23" s="17">
        <v>0</v>
      </c>
      <c r="AW23" s="17"/>
      <c r="AX23" s="17"/>
      <c r="AY23" s="17">
        <v>0</v>
      </c>
      <c r="AZ23" s="17"/>
      <c r="BA23" s="17"/>
      <c r="BB23" s="17"/>
      <c r="BC23" s="17">
        <v>0</v>
      </c>
      <c r="BD23" s="17">
        <v>0</v>
      </c>
      <c r="BE23" s="17"/>
      <c r="BF23" s="17"/>
      <c r="BG23" s="17">
        <v>0</v>
      </c>
      <c r="BH23" s="17"/>
      <c r="BI23" s="17"/>
      <c r="BJ23" s="17"/>
      <c r="BK23" s="17">
        <v>0</v>
      </c>
      <c r="BL23" s="17">
        <v>535</v>
      </c>
      <c r="BM23" s="17">
        <v>557.29154000000005</v>
      </c>
      <c r="BN23" s="17">
        <v>198.30255</v>
      </c>
      <c r="BO23" s="17">
        <v>336.69745</v>
      </c>
      <c r="BP23" s="17">
        <v>10.199999999999999</v>
      </c>
      <c r="BQ23" s="17">
        <v>9.5428700000000006</v>
      </c>
      <c r="BR23" s="17">
        <v>3.45607</v>
      </c>
      <c r="BS23" s="17">
        <v>6.7439299999999998</v>
      </c>
      <c r="BT23" s="17"/>
      <c r="BU23" s="17"/>
      <c r="BV23" s="17"/>
      <c r="BW23" s="17">
        <v>0</v>
      </c>
      <c r="BX23" s="17"/>
      <c r="BY23" s="17"/>
      <c r="BZ23" s="17"/>
      <c r="CA23" s="17">
        <v>0</v>
      </c>
      <c r="CB23" s="17"/>
      <c r="CC23" s="17"/>
      <c r="CD23" s="17"/>
      <c r="CE23" s="17">
        <v>0</v>
      </c>
      <c r="CF23" s="17"/>
      <c r="CG23" s="17"/>
      <c r="CH23" s="17"/>
      <c r="CI23" s="17">
        <v>0</v>
      </c>
      <c r="CJ23" s="17">
        <v>169.3</v>
      </c>
      <c r="CK23" s="17">
        <v>164.06706</v>
      </c>
      <c r="CL23" s="17">
        <v>164.06704999999999</v>
      </c>
      <c r="CM23" s="17">
        <v>5.2329499999999998</v>
      </c>
      <c r="CN23" s="17">
        <v>7.4</v>
      </c>
      <c r="CO23" s="17">
        <v>5.1336000000000004</v>
      </c>
      <c r="CP23" s="17">
        <v>5.1336000000000004</v>
      </c>
      <c r="CQ23" s="17">
        <v>2.2664</v>
      </c>
      <c r="CR23" s="17">
        <v>5.0999999999999996</v>
      </c>
      <c r="CS23" s="17">
        <v>2.8178999999999998</v>
      </c>
      <c r="CT23" s="17">
        <v>2.8178999999999998</v>
      </c>
      <c r="CU23" s="17">
        <v>2.2820999999999998</v>
      </c>
      <c r="CV23" s="17">
        <v>0</v>
      </c>
      <c r="CW23" s="17"/>
      <c r="CX23" s="17"/>
      <c r="CY23" s="17">
        <v>0</v>
      </c>
      <c r="CZ23" s="17">
        <v>6.8</v>
      </c>
      <c r="DA23" s="17">
        <v>6.8787000000000003</v>
      </c>
      <c r="DB23" s="17">
        <v>6.41303</v>
      </c>
      <c r="DC23" s="17">
        <v>0.38696999999999998</v>
      </c>
      <c r="DD23" s="17">
        <v>12.6</v>
      </c>
      <c r="DE23" s="17">
        <v>14.933920000000001</v>
      </c>
      <c r="DF23" s="17">
        <v>9.6971699999999998</v>
      </c>
      <c r="DG23" s="17">
        <v>2.9028299999999998</v>
      </c>
      <c r="DH23" s="17">
        <v>83.7</v>
      </c>
      <c r="DI23" s="17">
        <v>83.932950000000005</v>
      </c>
      <c r="DJ23" s="17">
        <v>52.801340000000003</v>
      </c>
      <c r="DK23" s="17">
        <v>30.89866</v>
      </c>
      <c r="DL23" s="17"/>
      <c r="DM23" s="17"/>
      <c r="DN23" s="17"/>
      <c r="DO23" s="17">
        <v>0</v>
      </c>
      <c r="DP23" s="17"/>
      <c r="DQ23" s="17"/>
      <c r="DR23" s="17"/>
      <c r="DS23" s="17">
        <v>0</v>
      </c>
      <c r="DT23" s="17"/>
      <c r="DU23" s="17"/>
      <c r="DV23" s="17"/>
      <c r="DW23" s="17">
        <v>0</v>
      </c>
      <c r="DX23" s="17"/>
      <c r="DY23" s="17"/>
      <c r="DZ23" s="17"/>
      <c r="EA23" s="17">
        <v>0</v>
      </c>
      <c r="EB23" s="17">
        <v>110.7</v>
      </c>
      <c r="EC23" s="17">
        <v>112.46647</v>
      </c>
      <c r="ED23" s="17">
        <v>112.46647</v>
      </c>
      <c r="EE23" s="17">
        <v>-1.76647</v>
      </c>
      <c r="EF23" s="17">
        <v>218.4</v>
      </c>
      <c r="EG23" s="17">
        <v>220.69499999999999</v>
      </c>
      <c r="EH23" s="17">
        <v>220.69499999999999</v>
      </c>
      <c r="EI23" s="17">
        <v>-2.2949999999999999</v>
      </c>
      <c r="EJ23" s="17"/>
      <c r="EK23" s="17"/>
      <c r="EL23" s="17"/>
      <c r="EM23" s="17">
        <v>0</v>
      </c>
      <c r="EN23" s="17"/>
      <c r="EO23" s="17"/>
      <c r="EP23" s="17"/>
      <c r="EQ23" s="17">
        <v>0</v>
      </c>
      <c r="ER23" s="17"/>
      <c r="ES23" s="17"/>
      <c r="ET23" s="17"/>
      <c r="EU23" s="17">
        <v>0</v>
      </c>
      <c r="EV23" s="17">
        <v>6.5</v>
      </c>
      <c r="EW23" s="17">
        <v>6.39</v>
      </c>
      <c r="EX23" s="17">
        <v>6.39</v>
      </c>
      <c r="EY23" s="17">
        <v>0.11</v>
      </c>
      <c r="EZ23" s="17">
        <v>446.1</v>
      </c>
      <c r="FA23" s="17">
        <v>449.28084999999999</v>
      </c>
      <c r="FB23" s="17">
        <v>457.09426000000002</v>
      </c>
      <c r="FC23" s="17">
        <v>-10.994260000000001</v>
      </c>
      <c r="FD23" s="17">
        <v>80.7</v>
      </c>
      <c r="FE23" s="17">
        <v>67.634129999999999</v>
      </c>
      <c r="FF23" s="17">
        <v>67.634129999999999</v>
      </c>
      <c r="FG23" s="17">
        <v>13.06587</v>
      </c>
      <c r="FH23" s="17">
        <v>122.19597</v>
      </c>
      <c r="FI23" s="17">
        <v>140.58488</v>
      </c>
      <c r="FJ23" s="17">
        <v>139.90978999999999</v>
      </c>
      <c r="FK23" s="17">
        <v>-17.713819999999998</v>
      </c>
      <c r="FL23" s="17">
        <v>42.242159999999998</v>
      </c>
      <c r="FM23" s="17">
        <v>41.89893</v>
      </c>
      <c r="FN23" s="17">
        <v>41.89893</v>
      </c>
      <c r="FO23" s="17">
        <v>0.34322999999999998</v>
      </c>
      <c r="FP23" s="17">
        <v>18.2</v>
      </c>
      <c r="FQ23" s="17">
        <v>19.21088</v>
      </c>
      <c r="FR23" s="17">
        <v>19.21088</v>
      </c>
      <c r="FS23" s="17">
        <v>-1.01088</v>
      </c>
      <c r="FT23" s="17">
        <v>18.8</v>
      </c>
      <c r="FU23" s="17">
        <v>18.46453</v>
      </c>
      <c r="FV23" s="17">
        <v>18.46453</v>
      </c>
      <c r="FW23" s="17">
        <v>0.33546999999999999</v>
      </c>
      <c r="FX23" s="17">
        <v>91.4</v>
      </c>
      <c r="FY23" s="17">
        <v>87.773570000000007</v>
      </c>
      <c r="FZ23" s="17">
        <v>87.773570000000007</v>
      </c>
      <c r="GA23" s="17">
        <v>3.62643</v>
      </c>
      <c r="GB23" s="17">
        <v>128.19999999999999</v>
      </c>
      <c r="GC23" s="17">
        <v>174.42857000000001</v>
      </c>
      <c r="GD23" s="17">
        <v>174.42857000000001</v>
      </c>
      <c r="GE23" s="17">
        <v>-46.228569999999998</v>
      </c>
      <c r="GF23" s="17">
        <v>129</v>
      </c>
      <c r="GG23" s="17">
        <v>174.42857000000001</v>
      </c>
      <c r="GH23" s="17">
        <v>174.42857000000001</v>
      </c>
      <c r="GI23" s="17">
        <v>-45.428570000000001</v>
      </c>
      <c r="GJ23" s="17">
        <v>155</v>
      </c>
      <c r="GK23" s="17">
        <v>174.95238000000001</v>
      </c>
      <c r="GL23" s="17">
        <v>174.95238000000001</v>
      </c>
      <c r="GM23" s="17">
        <v>-19.952380000000002</v>
      </c>
      <c r="GN23" s="17">
        <v>108.7</v>
      </c>
      <c r="GO23" s="17">
        <v>110.48202000000001</v>
      </c>
      <c r="GP23" s="17">
        <v>110.48202000000001</v>
      </c>
      <c r="GQ23" s="17">
        <v>-1.7820199999999999</v>
      </c>
      <c r="GR23" s="17">
        <v>15.9</v>
      </c>
      <c r="GS23" s="17"/>
      <c r="GT23" s="17"/>
      <c r="GU23" s="17">
        <v>15.9</v>
      </c>
      <c r="GV23" s="17">
        <v>41.4</v>
      </c>
      <c r="GW23" s="17">
        <v>21.75122</v>
      </c>
      <c r="GX23" s="17">
        <v>21.75122</v>
      </c>
      <c r="GY23" s="17">
        <v>19.648779999999999</v>
      </c>
      <c r="GZ23" s="17">
        <v>2.1</v>
      </c>
      <c r="HA23" s="17">
        <v>2.05864</v>
      </c>
      <c r="HB23" s="17">
        <v>2.05864</v>
      </c>
      <c r="HC23" s="17">
        <v>4.1360000000000001E-2</v>
      </c>
      <c r="HD23" s="17">
        <v>31.4</v>
      </c>
      <c r="HE23" s="17">
        <v>30.300550000000001</v>
      </c>
      <c r="HF23" s="17">
        <v>30.300550000000001</v>
      </c>
      <c r="HG23" s="17">
        <v>1.09945</v>
      </c>
      <c r="HH23" s="17">
        <v>85.3</v>
      </c>
      <c r="HI23" s="17">
        <v>87.357919999999993</v>
      </c>
      <c r="HJ23" s="17">
        <v>20.597329999999999</v>
      </c>
      <c r="HK23" s="17">
        <v>64.702669999999998</v>
      </c>
      <c r="HL23" s="17"/>
      <c r="HM23" s="17"/>
      <c r="HN23" s="17"/>
      <c r="HO23" s="17">
        <v>0</v>
      </c>
      <c r="HP23" s="17"/>
      <c r="HQ23" s="17"/>
      <c r="HR23" s="17"/>
      <c r="HS23" s="17">
        <v>0</v>
      </c>
      <c r="HT23" s="17">
        <v>0</v>
      </c>
      <c r="HU23" s="17"/>
      <c r="HV23" s="17"/>
      <c r="HW23" s="17">
        <v>0</v>
      </c>
      <c r="HX23" s="17"/>
      <c r="HY23" s="17"/>
      <c r="HZ23" s="17"/>
      <c r="IA23" s="17">
        <v>0</v>
      </c>
      <c r="IB23" s="17"/>
      <c r="IC23" s="17"/>
      <c r="ID23" s="17"/>
      <c r="IE23" s="17">
        <v>0</v>
      </c>
      <c r="IF23" s="17">
        <v>0</v>
      </c>
      <c r="IG23" s="17"/>
      <c r="IH23" s="17"/>
      <c r="II23" s="17">
        <v>0</v>
      </c>
      <c r="IJ23" s="17"/>
      <c r="IK23" s="17"/>
      <c r="IL23" s="17"/>
      <c r="IM23" s="17">
        <v>0</v>
      </c>
      <c r="IN23" s="17"/>
      <c r="IO23" s="17"/>
      <c r="IP23" s="17"/>
      <c r="IQ23" s="17">
        <v>0</v>
      </c>
      <c r="IR23" s="17"/>
      <c r="IS23" s="17"/>
      <c r="IT23" s="17"/>
      <c r="IU23" s="17">
        <v>0</v>
      </c>
      <c r="IV23" s="17">
        <v>127.1</v>
      </c>
      <c r="IW23" s="17">
        <v>132.83837</v>
      </c>
      <c r="IX23" s="17">
        <v>132.83837</v>
      </c>
      <c r="IY23" s="17">
        <v>-5.7383699999999997</v>
      </c>
      <c r="IZ23" s="17">
        <v>62.9</v>
      </c>
      <c r="JA23" s="17">
        <v>122.87822</v>
      </c>
      <c r="JB23" s="17">
        <v>169.608</v>
      </c>
      <c r="JC23" s="17">
        <v>-106.708</v>
      </c>
      <c r="JD23" s="17">
        <v>63</v>
      </c>
      <c r="JE23" s="17">
        <v>122.87822</v>
      </c>
      <c r="JF23" s="17">
        <v>169.608</v>
      </c>
      <c r="JG23" s="17">
        <v>-106.608</v>
      </c>
      <c r="JH23" s="17">
        <v>63.3</v>
      </c>
      <c r="JI23" s="17">
        <v>122.87822</v>
      </c>
      <c r="JJ23" s="17">
        <v>169.608</v>
      </c>
      <c r="JK23" s="17">
        <v>-106.30800000000001</v>
      </c>
      <c r="JL23" s="17">
        <v>159.9</v>
      </c>
      <c r="JM23" s="17">
        <v>184.87083999999999</v>
      </c>
      <c r="JN23" s="17">
        <v>255.17599999999999</v>
      </c>
      <c r="JO23" s="17">
        <v>-95.275999999999996</v>
      </c>
      <c r="JP23" s="17">
        <v>37.9</v>
      </c>
      <c r="JQ23" s="17">
        <v>45.051169999999999</v>
      </c>
      <c r="JR23" s="17">
        <v>45.051369999999999</v>
      </c>
      <c r="JS23" s="17">
        <v>-7.15137</v>
      </c>
      <c r="JT23" s="17">
        <v>28</v>
      </c>
      <c r="JU23" s="17">
        <v>22.593229999999998</v>
      </c>
      <c r="JV23" s="17">
        <v>22.593330000000002</v>
      </c>
      <c r="JW23" s="17">
        <v>5.4066700000000001</v>
      </c>
      <c r="JX23" s="17"/>
      <c r="JY23" s="17"/>
      <c r="JZ23" s="17"/>
      <c r="KA23" s="17">
        <v>0</v>
      </c>
      <c r="KB23" s="17"/>
      <c r="KC23" s="17"/>
      <c r="KD23" s="17"/>
      <c r="KE23" s="17">
        <v>0</v>
      </c>
      <c r="KF23" s="17"/>
      <c r="KG23" s="17"/>
      <c r="KH23" s="17"/>
      <c r="KI23" s="17">
        <v>0</v>
      </c>
      <c r="KJ23" s="17">
        <v>26.1</v>
      </c>
      <c r="KK23" s="17"/>
      <c r="KL23" s="17"/>
      <c r="KM23" s="17">
        <v>26.1</v>
      </c>
      <c r="KN23" s="17"/>
      <c r="KO23" s="17"/>
      <c r="KP23" s="17"/>
      <c r="KQ23" s="17">
        <v>0</v>
      </c>
      <c r="KR23" s="17"/>
      <c r="KS23" s="17"/>
      <c r="KT23" s="17"/>
      <c r="KU23" s="17">
        <v>0</v>
      </c>
      <c r="KV23" s="17">
        <v>2</v>
      </c>
      <c r="KW23" s="17">
        <v>1.7806200000000001</v>
      </c>
      <c r="KX23" s="17">
        <v>1.7806200000000001</v>
      </c>
      <c r="KY23" s="17">
        <v>0.21937999999999999</v>
      </c>
      <c r="KZ23" s="17">
        <v>81.8</v>
      </c>
      <c r="LA23" s="17">
        <v>168.69689</v>
      </c>
      <c r="LB23" s="17">
        <v>169.37198000000001</v>
      </c>
      <c r="LC23" s="17">
        <v>-87.571979999999996</v>
      </c>
      <c r="LD23" s="17">
        <v>136.01400000000001</v>
      </c>
      <c r="LE23" s="17">
        <v>125.8177</v>
      </c>
      <c r="LF23" s="17">
        <v>125.8177</v>
      </c>
      <c r="LG23" s="17">
        <v>10.196300000000001</v>
      </c>
      <c r="LH23" s="17">
        <v>62.825000000000003</v>
      </c>
      <c r="LI23" s="17">
        <v>67.199219999999997</v>
      </c>
      <c r="LJ23" s="17">
        <v>67.199219999999997</v>
      </c>
      <c r="LK23" s="17">
        <v>-4.3742200000000002</v>
      </c>
      <c r="LL23" s="17">
        <v>79.456000000000003</v>
      </c>
      <c r="LM23" s="17">
        <v>78.567999999999998</v>
      </c>
      <c r="LN23" s="17">
        <v>78.567999999999998</v>
      </c>
      <c r="LO23" s="17">
        <v>0.88800000000000001</v>
      </c>
      <c r="LP23" s="17">
        <v>0</v>
      </c>
      <c r="LQ23" s="17"/>
      <c r="LR23" s="17">
        <v>29.980560000000001</v>
      </c>
      <c r="LS23" s="17">
        <v>-29.980560000000001</v>
      </c>
      <c r="LT23" s="17"/>
      <c r="LU23" s="17"/>
      <c r="LV23" s="17"/>
      <c r="LW23" s="17">
        <v>0</v>
      </c>
      <c r="LX23" s="17"/>
      <c r="LY23" s="17"/>
      <c r="LZ23" s="17"/>
      <c r="MA23" s="17">
        <v>0</v>
      </c>
      <c r="MB23" s="17"/>
      <c r="MC23" s="17"/>
      <c r="MD23" s="17"/>
      <c r="ME23" s="17">
        <v>0</v>
      </c>
      <c r="MF23" s="17">
        <v>103.16200000000001</v>
      </c>
      <c r="MG23" s="17">
        <v>109.89001</v>
      </c>
      <c r="MH23" s="17">
        <v>151.08886000000001</v>
      </c>
      <c r="MI23" s="17">
        <v>-47.926859999999998</v>
      </c>
      <c r="MJ23" s="17">
        <v>100.29</v>
      </c>
      <c r="MK23" s="17">
        <v>109.89001</v>
      </c>
      <c r="ML23" s="17">
        <v>151.08886000000001</v>
      </c>
      <c r="MM23" s="17">
        <v>-50.798859999999998</v>
      </c>
      <c r="MN23" s="17">
        <v>119.563</v>
      </c>
      <c r="MO23" s="17">
        <v>110.22001</v>
      </c>
      <c r="MP23" s="17">
        <v>151.54257999999999</v>
      </c>
      <c r="MQ23" s="17">
        <v>-31.979579999999999</v>
      </c>
      <c r="MR23" s="17">
        <v>0</v>
      </c>
      <c r="MS23" s="17"/>
      <c r="MT23" s="17"/>
      <c r="MU23" s="17">
        <v>0</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5.9</v>
      </c>
      <c r="NU23" s="17">
        <v>6.5736800000000004</v>
      </c>
      <c r="NV23" s="17">
        <v>6.5736800000000004</v>
      </c>
      <c r="NW23" s="17">
        <v>-0.67367999999999995</v>
      </c>
      <c r="NX23" s="17">
        <v>1.8</v>
      </c>
      <c r="NY23" s="17">
        <v>6.8964100000000004</v>
      </c>
      <c r="NZ23" s="17">
        <v>6.8964100000000004</v>
      </c>
      <c r="OA23" s="17">
        <v>-5.0964099999999997</v>
      </c>
      <c r="OB23" s="17">
        <v>20.2</v>
      </c>
      <c r="OC23" s="17">
        <v>17.006799999999998</v>
      </c>
      <c r="OD23" s="17">
        <v>17.006799999999998</v>
      </c>
      <c r="OE23" s="17">
        <v>3.1932</v>
      </c>
      <c r="OF23" s="17">
        <v>0.2</v>
      </c>
      <c r="OG23" s="17">
        <v>5.7000000000000002E-2</v>
      </c>
      <c r="OH23" s="17">
        <v>5.7000000000000002E-2</v>
      </c>
      <c r="OI23" s="17">
        <v>0.14299999999999999</v>
      </c>
      <c r="OJ23" s="17">
        <v>40.186</v>
      </c>
      <c r="OK23" s="17">
        <v>68.2</v>
      </c>
      <c r="OL23" s="17">
        <v>48.212000000000003</v>
      </c>
      <c r="OM23" s="17">
        <v>-8.0259999999999998</v>
      </c>
      <c r="ON23" s="17">
        <v>58</v>
      </c>
      <c r="OO23" s="17">
        <v>35.200000000000003</v>
      </c>
      <c r="OP23" s="17">
        <v>60.78</v>
      </c>
      <c r="OQ23" s="17">
        <v>-2.78</v>
      </c>
      <c r="OR23" s="17">
        <v>9.6999999999999993</v>
      </c>
      <c r="OS23" s="17">
        <v>8.1240000000000006</v>
      </c>
      <c r="OT23" s="17">
        <v>8.1240000000000006</v>
      </c>
      <c r="OU23" s="17">
        <v>1.5760000000000001</v>
      </c>
      <c r="OV23" s="17">
        <v>0</v>
      </c>
      <c r="OW23" s="17"/>
      <c r="OX23" s="17"/>
      <c r="OY23" s="17">
        <v>0</v>
      </c>
      <c r="OZ23" s="17">
        <v>20.2</v>
      </c>
      <c r="PA23" s="17">
        <v>19.436350000000001</v>
      </c>
      <c r="PB23" s="17">
        <v>19.436350000000001</v>
      </c>
      <c r="PC23" s="17">
        <v>0.76365000000000005</v>
      </c>
      <c r="PD23" s="17">
        <v>9.8000000000000007</v>
      </c>
      <c r="PE23" s="17">
        <v>9.9830000000000005</v>
      </c>
      <c r="PF23" s="17">
        <v>9.9830000000000005</v>
      </c>
      <c r="PG23" s="17">
        <v>-0.183</v>
      </c>
      <c r="PH23" s="17">
        <v>5.3</v>
      </c>
      <c r="PI23" s="17">
        <v>5.67</v>
      </c>
      <c r="PJ23" s="17">
        <v>5.67</v>
      </c>
      <c r="PK23" s="17">
        <v>-0.37</v>
      </c>
      <c r="PL23" s="17">
        <v>139.4</v>
      </c>
      <c r="PM23" s="17">
        <v>105.2</v>
      </c>
      <c r="PN23" s="17">
        <v>159.351</v>
      </c>
      <c r="PO23" s="17">
        <v>-19.951000000000001</v>
      </c>
      <c r="PP23" s="17">
        <v>1.9</v>
      </c>
      <c r="PQ23" s="17">
        <v>1.23</v>
      </c>
      <c r="PR23" s="17">
        <v>1.23</v>
      </c>
      <c r="PS23" s="17">
        <v>0.67</v>
      </c>
      <c r="PT23" s="17">
        <v>3.66</v>
      </c>
      <c r="PU23" s="17">
        <v>3.2</v>
      </c>
      <c r="PV23" s="17">
        <v>3.2</v>
      </c>
      <c r="PW23" s="17">
        <v>0.46</v>
      </c>
      <c r="PX23" s="17">
        <v>5</v>
      </c>
      <c r="PY23" s="17">
        <v>4</v>
      </c>
      <c r="PZ23" s="17">
        <v>4</v>
      </c>
      <c r="QA23" s="17">
        <v>1</v>
      </c>
      <c r="QB23" s="17">
        <v>20</v>
      </c>
      <c r="QC23" s="17">
        <v>20.274049999999999</v>
      </c>
      <c r="QD23" s="17">
        <v>20.274049999999999</v>
      </c>
      <c r="QE23" s="17">
        <v>-0.27405000000000002</v>
      </c>
      <c r="QF23" s="17">
        <v>20</v>
      </c>
      <c r="QG23" s="17">
        <v>20</v>
      </c>
      <c r="QH23" s="17">
        <v>20</v>
      </c>
      <c r="QI23" s="17">
        <v>0</v>
      </c>
      <c r="QJ23" s="17">
        <v>18.8</v>
      </c>
      <c r="QK23" s="17">
        <v>9</v>
      </c>
      <c r="QL23" s="17">
        <v>9</v>
      </c>
      <c r="QM23" s="17">
        <v>9.8000000000000007</v>
      </c>
      <c r="QN23" s="17">
        <v>3.4</v>
      </c>
      <c r="QO23" s="17">
        <v>3.5</v>
      </c>
      <c r="QP23" s="17">
        <v>3.5</v>
      </c>
      <c r="QQ23" s="17">
        <v>-0.1</v>
      </c>
      <c r="QR23" s="17">
        <v>18.600000000000001</v>
      </c>
      <c r="QS23" s="17">
        <v>17.006799999999998</v>
      </c>
      <c r="QT23" s="17">
        <v>17.006799999999998</v>
      </c>
      <c r="QU23" s="17">
        <v>1.5931999999999999</v>
      </c>
      <c r="QV23" s="17">
        <v>13.5</v>
      </c>
      <c r="QW23" s="17">
        <v>8.6880000000000006</v>
      </c>
      <c r="QX23" s="17">
        <v>8.6880000000000006</v>
      </c>
      <c r="QY23" s="17">
        <v>4.8120000000000003</v>
      </c>
      <c r="QZ23" s="17">
        <v>18</v>
      </c>
      <c r="RA23" s="17">
        <v>9.7390000000000008</v>
      </c>
      <c r="RB23" s="17">
        <v>9.7390000000000008</v>
      </c>
      <c r="RC23" s="17">
        <v>8.2609999999999992</v>
      </c>
      <c r="RD23" s="17">
        <v>19.5</v>
      </c>
      <c r="RE23" s="17">
        <v>10.49</v>
      </c>
      <c r="RF23" s="17">
        <v>10.49</v>
      </c>
      <c r="RG23" s="17">
        <v>9.01</v>
      </c>
      <c r="RH23" s="17">
        <v>57.6</v>
      </c>
      <c r="RI23" s="17">
        <v>39.5</v>
      </c>
      <c r="RJ23" s="17">
        <v>29.465</v>
      </c>
      <c r="RK23" s="17">
        <v>28.135000000000002</v>
      </c>
      <c r="RL23" s="17">
        <v>7.9</v>
      </c>
      <c r="RM23" s="17">
        <v>11.686</v>
      </c>
      <c r="RN23" s="17">
        <v>11.686</v>
      </c>
      <c r="RO23" s="17">
        <v>-3.786</v>
      </c>
      <c r="RP23" s="17">
        <v>3</v>
      </c>
      <c r="RQ23" s="17">
        <v>3.3</v>
      </c>
      <c r="RR23" s="17">
        <v>3.3</v>
      </c>
      <c r="RS23" s="17">
        <v>-0.3</v>
      </c>
      <c r="RT23" s="17">
        <v>10.3</v>
      </c>
      <c r="RU23" s="17"/>
      <c r="RV23" s="17"/>
      <c r="RW23" s="17">
        <v>10.3</v>
      </c>
      <c r="RX23" s="17">
        <v>3.04</v>
      </c>
      <c r="RY23" s="17">
        <v>2</v>
      </c>
      <c r="RZ23" s="17">
        <v>2</v>
      </c>
      <c r="SA23" s="17">
        <v>1.04</v>
      </c>
      <c r="SB23" s="17">
        <v>0.3</v>
      </c>
      <c r="SC23" s="17">
        <v>0.4</v>
      </c>
      <c r="SD23" s="17">
        <v>0.4</v>
      </c>
      <c r="SE23" s="17">
        <v>-0.1</v>
      </c>
      <c r="SF23" s="17">
        <v>0.1</v>
      </c>
      <c r="SG23" s="17">
        <v>7.6999999999999999E-2</v>
      </c>
      <c r="SH23" s="17">
        <v>7.6999999999999999E-2</v>
      </c>
      <c r="SI23" s="17">
        <v>2.3E-2</v>
      </c>
      <c r="SJ23" s="17">
        <v>19.8</v>
      </c>
      <c r="SK23" s="17">
        <v>12.05053</v>
      </c>
      <c r="SL23" s="17">
        <v>12.05053</v>
      </c>
      <c r="SM23" s="17">
        <v>7.7494699999999996</v>
      </c>
      <c r="SN23" s="17">
        <v>11.9</v>
      </c>
      <c r="SO23" s="17">
        <v>7.2</v>
      </c>
      <c r="SP23" s="17">
        <v>7.2</v>
      </c>
      <c r="SQ23" s="17">
        <v>4.7</v>
      </c>
      <c r="SR23" s="17">
        <v>20.3</v>
      </c>
      <c r="SS23" s="17">
        <v>19.436350000000001</v>
      </c>
      <c r="ST23" s="17">
        <v>19.436350000000001</v>
      </c>
      <c r="SU23" s="17">
        <v>0.86365000000000003</v>
      </c>
      <c r="SV23" s="17">
        <v>20.2</v>
      </c>
      <c r="SW23" s="17">
        <v>19.436350000000001</v>
      </c>
      <c r="SX23" s="17">
        <v>19.436350000000001</v>
      </c>
      <c r="SY23" s="17">
        <v>0.76365000000000005</v>
      </c>
      <c r="SZ23" s="17">
        <v>19.8</v>
      </c>
      <c r="TA23" s="17">
        <v>18.46453</v>
      </c>
      <c r="TB23" s="17">
        <v>18.46453</v>
      </c>
      <c r="TC23" s="17">
        <v>1.3354699999999999</v>
      </c>
      <c r="TD23" s="17">
        <v>11.6</v>
      </c>
      <c r="TE23" s="17">
        <v>10.771000000000001</v>
      </c>
      <c r="TF23" s="17">
        <v>10.771000000000001</v>
      </c>
      <c r="TG23" s="17">
        <v>0.82899999999999996</v>
      </c>
      <c r="TH23" s="17">
        <v>2.2999999999999998</v>
      </c>
      <c r="TI23" s="17">
        <v>15.625</v>
      </c>
      <c r="TJ23" s="17">
        <v>15.625</v>
      </c>
      <c r="TK23" s="17">
        <v>-13.324999999999999</v>
      </c>
      <c r="TL23" s="17">
        <v>7.5</v>
      </c>
      <c r="TM23" s="17">
        <v>29.585000000000001</v>
      </c>
      <c r="TN23" s="17">
        <v>29.585000000000001</v>
      </c>
      <c r="TO23" s="17">
        <v>-22.085000000000001</v>
      </c>
      <c r="TP23" s="17">
        <v>68.900000000000006</v>
      </c>
      <c r="TQ23" s="17">
        <v>44.4</v>
      </c>
      <c r="TR23" s="17">
        <v>39.406999999999996</v>
      </c>
      <c r="TS23" s="17">
        <v>29.492999999999999</v>
      </c>
      <c r="TT23" s="17">
        <v>102.4</v>
      </c>
      <c r="TU23" s="17">
        <v>65.5</v>
      </c>
      <c r="TV23" s="17">
        <v>45.472000000000001</v>
      </c>
      <c r="TW23" s="17">
        <v>56.927999999999997</v>
      </c>
      <c r="TX23" s="17">
        <v>9.4</v>
      </c>
      <c r="TY23" s="17">
        <v>0.55900000000000005</v>
      </c>
      <c r="TZ23" s="17">
        <v>0.55900000000000005</v>
      </c>
      <c r="UA23" s="17">
        <v>8.8409999999999993</v>
      </c>
      <c r="UB23" s="17">
        <v>7.3</v>
      </c>
      <c r="UC23" s="17">
        <v>0.80600000000000005</v>
      </c>
      <c r="UD23" s="17">
        <v>0.80600000000000005</v>
      </c>
      <c r="UE23" s="17">
        <v>6.4939999999999998</v>
      </c>
      <c r="UF23" s="17">
        <v>9.9</v>
      </c>
      <c r="UG23" s="17">
        <v>26.94</v>
      </c>
      <c r="UH23" s="17">
        <v>26.94</v>
      </c>
      <c r="UI23" s="17">
        <v>-17.04</v>
      </c>
      <c r="UJ23" s="17">
        <v>20.9</v>
      </c>
      <c r="UK23" s="17">
        <v>19.436350000000001</v>
      </c>
      <c r="UL23" s="17">
        <v>19.436350000000001</v>
      </c>
      <c r="UM23" s="17">
        <v>1.4636499999999999</v>
      </c>
      <c r="UN23" s="17">
        <v>8.3000000000000007</v>
      </c>
      <c r="UO23" s="17">
        <v>8</v>
      </c>
      <c r="UP23" s="17">
        <v>8</v>
      </c>
      <c r="UQ23" s="17">
        <v>0.3</v>
      </c>
      <c r="UR23" s="17">
        <v>3.5</v>
      </c>
      <c r="US23" s="17">
        <v>7.7</v>
      </c>
      <c r="UT23" s="17">
        <v>7.7</v>
      </c>
      <c r="UU23" s="17">
        <v>-4.2</v>
      </c>
      <c r="UV23" s="17">
        <v>20.399999999999999</v>
      </c>
      <c r="UW23" s="17">
        <v>19.436350000000001</v>
      </c>
      <c r="UX23" s="17">
        <v>19.436350000000001</v>
      </c>
      <c r="UY23" s="17">
        <v>0.96365000000000001</v>
      </c>
      <c r="UZ23" s="17">
        <v>20.399999999999999</v>
      </c>
      <c r="VA23" s="17">
        <v>19.436350000000001</v>
      </c>
      <c r="VB23" s="17">
        <v>19.436350000000001</v>
      </c>
      <c r="VC23" s="17">
        <v>0.96365000000000001</v>
      </c>
      <c r="VD23" s="17">
        <v>20.100000000000001</v>
      </c>
      <c r="VE23" s="17">
        <v>19.436350000000001</v>
      </c>
      <c r="VF23" s="17">
        <v>19.436350000000001</v>
      </c>
      <c r="VG23" s="17">
        <v>0.66364999999999996</v>
      </c>
      <c r="VH23" s="17">
        <v>10.199999999999999</v>
      </c>
      <c r="VI23" s="17">
        <v>5.9409999999999998</v>
      </c>
      <c r="VJ23" s="17">
        <v>5.9409999999999998</v>
      </c>
      <c r="VK23" s="17">
        <v>4.2590000000000003</v>
      </c>
      <c r="VL23" s="17">
        <v>246.4</v>
      </c>
      <c r="VM23" s="17">
        <v>208.2</v>
      </c>
      <c r="VN23" s="17">
        <v>252.01300000000001</v>
      </c>
      <c r="VO23" s="17">
        <v>-5.6130000000000004</v>
      </c>
      <c r="VP23" s="17">
        <v>5.2</v>
      </c>
      <c r="VQ23" s="17">
        <v>6.5540000000000003</v>
      </c>
      <c r="VR23" s="17">
        <v>6.5540000000000003</v>
      </c>
      <c r="VS23" s="17">
        <v>-1.3540000000000001</v>
      </c>
      <c r="VT23" s="17">
        <v>127.7</v>
      </c>
      <c r="VU23" s="17">
        <v>107.8</v>
      </c>
      <c r="VV23" s="17">
        <v>116.444</v>
      </c>
      <c r="VW23" s="17">
        <v>11.256</v>
      </c>
      <c r="VX23" s="17">
        <v>0</v>
      </c>
      <c r="VY23" s="17"/>
      <c r="VZ23" s="17"/>
      <c r="WA23" s="17">
        <v>0</v>
      </c>
      <c r="WB23" s="17">
        <v>34.71</v>
      </c>
      <c r="WC23" s="17">
        <v>24.2</v>
      </c>
      <c r="WD23" s="17">
        <v>24.18</v>
      </c>
      <c r="WE23" s="17">
        <v>10.53</v>
      </c>
      <c r="WF23" s="17">
        <v>37.476999999999997</v>
      </c>
      <c r="WG23" s="17">
        <v>31</v>
      </c>
      <c r="WH23" s="17">
        <v>30.998000000000001</v>
      </c>
      <c r="WI23" s="17">
        <v>6.4790000000000001</v>
      </c>
      <c r="WJ23" s="17">
        <v>94.7</v>
      </c>
      <c r="WK23" s="17">
        <v>86.6</v>
      </c>
      <c r="WL23" s="17">
        <v>92.914000000000001</v>
      </c>
      <c r="WM23" s="17">
        <v>1.786</v>
      </c>
      <c r="WN23" s="17">
        <v>3.1</v>
      </c>
      <c r="WO23" s="17">
        <v>2.9009999999999998</v>
      </c>
      <c r="WP23" s="17">
        <v>2.9009999999999998</v>
      </c>
      <c r="WQ23" s="17">
        <v>0.19900000000000001</v>
      </c>
      <c r="WR23" s="17">
        <v>1.1000000000000001</v>
      </c>
      <c r="WS23" s="17"/>
      <c r="WT23" s="17"/>
      <c r="WU23" s="17">
        <v>1.1000000000000001</v>
      </c>
      <c r="WV23" s="17">
        <v>2.4</v>
      </c>
      <c r="WW23" s="17">
        <v>2.4</v>
      </c>
      <c r="WX23" s="17">
        <v>2.4</v>
      </c>
      <c r="WY23" s="17">
        <v>0</v>
      </c>
      <c r="WZ23" s="17">
        <v>1.3</v>
      </c>
      <c r="XA23" s="17">
        <v>1.4</v>
      </c>
      <c r="XB23" s="17">
        <v>1.4</v>
      </c>
      <c r="XC23" s="17">
        <v>-0.1</v>
      </c>
      <c r="XD23" s="17">
        <v>6</v>
      </c>
      <c r="XE23" s="17">
        <v>0.13700000000000001</v>
      </c>
      <c r="XF23" s="17">
        <v>0.13700000000000001</v>
      </c>
      <c r="XG23" s="17">
        <v>5.8630000000000004</v>
      </c>
      <c r="XH23" s="17">
        <v>8.4</v>
      </c>
      <c r="XI23" s="17">
        <v>6.6</v>
      </c>
      <c r="XJ23" s="17">
        <v>6.6</v>
      </c>
      <c r="XK23" s="17">
        <v>1.8</v>
      </c>
      <c r="XL23" s="17">
        <v>19.8</v>
      </c>
      <c r="XM23" s="17">
        <v>18.46453</v>
      </c>
      <c r="XN23" s="17">
        <v>18.46453</v>
      </c>
      <c r="XO23" s="17">
        <v>1.3354699999999999</v>
      </c>
      <c r="XP23" s="17">
        <v>6.1</v>
      </c>
      <c r="XQ23" s="17">
        <v>10.8</v>
      </c>
      <c r="XR23" s="17">
        <v>10.8</v>
      </c>
      <c r="XS23" s="17">
        <v>-4.7</v>
      </c>
      <c r="XT23" s="17">
        <v>27.5</v>
      </c>
      <c r="XU23" s="17">
        <v>28</v>
      </c>
      <c r="XV23" s="17">
        <v>28</v>
      </c>
      <c r="XW23" s="17">
        <v>-0.5</v>
      </c>
      <c r="XX23" s="17">
        <v>33.200000000000003</v>
      </c>
      <c r="XY23" s="17">
        <v>28</v>
      </c>
      <c r="XZ23" s="17">
        <v>28</v>
      </c>
      <c r="YA23" s="17">
        <v>5.2</v>
      </c>
      <c r="YB23" s="17">
        <v>13.7</v>
      </c>
      <c r="YC23" s="17">
        <v>14</v>
      </c>
      <c r="YD23" s="17">
        <v>14</v>
      </c>
      <c r="YE23" s="17">
        <v>-0.3</v>
      </c>
      <c r="YF23" s="17">
        <v>19.399999999999999</v>
      </c>
      <c r="YG23" s="17">
        <v>19</v>
      </c>
      <c r="YH23" s="17">
        <v>19</v>
      </c>
      <c r="YI23" s="17">
        <v>0.4</v>
      </c>
      <c r="YJ23" s="17">
        <v>8.7799999999999994</v>
      </c>
      <c r="YK23" s="17">
        <v>10</v>
      </c>
      <c r="YL23" s="17">
        <v>10</v>
      </c>
      <c r="YM23" s="17">
        <v>-1.22</v>
      </c>
      <c r="YN23" s="17">
        <v>11.06</v>
      </c>
      <c r="YO23" s="17">
        <v>11</v>
      </c>
      <c r="YP23" s="17">
        <v>11</v>
      </c>
      <c r="YQ23" s="17">
        <v>0.06</v>
      </c>
      <c r="YR23" s="17">
        <v>23.61</v>
      </c>
      <c r="YS23" s="17">
        <v>20</v>
      </c>
      <c r="YT23" s="17">
        <v>20</v>
      </c>
      <c r="YU23" s="17">
        <v>3.61</v>
      </c>
    </row>
    <row r="24" spans="1:671" ht="24" customHeight="1" x14ac:dyDescent="0.25">
      <c r="A24" s="1"/>
      <c r="B24" s="18" t="s">
        <v>84</v>
      </c>
      <c r="C24" s="18" t="s">
        <v>807</v>
      </c>
      <c r="D24" s="19">
        <v>204.8</v>
      </c>
      <c r="E24" s="19">
        <v>203.40136000000001</v>
      </c>
      <c r="F24" s="19">
        <v>203.40136000000001</v>
      </c>
      <c r="G24" s="19">
        <v>1.3986400000000001</v>
      </c>
      <c r="H24" s="19">
        <v>624.79999999999995</v>
      </c>
      <c r="I24" s="19">
        <v>631.22380999999996</v>
      </c>
      <c r="J24" s="19">
        <v>631.22380999999996</v>
      </c>
      <c r="K24" s="19">
        <v>-6.4238099999999996</v>
      </c>
      <c r="L24" s="19">
        <v>213.6</v>
      </c>
      <c r="M24" s="19">
        <v>205.54787999999999</v>
      </c>
      <c r="N24" s="19">
        <v>205.54787999999999</v>
      </c>
      <c r="O24" s="19">
        <v>8.0521200000000004</v>
      </c>
      <c r="P24" s="19"/>
      <c r="Q24" s="19"/>
      <c r="R24" s="19"/>
      <c r="S24" s="19">
        <v>0</v>
      </c>
      <c r="T24" s="19"/>
      <c r="U24" s="19"/>
      <c r="V24" s="19"/>
      <c r="W24" s="19">
        <v>0</v>
      </c>
      <c r="X24" s="19">
        <v>90.2</v>
      </c>
      <c r="Y24" s="19">
        <v>91.867829999999998</v>
      </c>
      <c r="Z24" s="19">
        <v>91.867829999999998</v>
      </c>
      <c r="AA24" s="19">
        <v>-1.6678299999999999</v>
      </c>
      <c r="AB24" s="19">
        <v>244.5</v>
      </c>
      <c r="AC24" s="19">
        <v>240.00609</v>
      </c>
      <c r="AD24" s="19">
        <v>240.00606999999999</v>
      </c>
      <c r="AE24" s="19">
        <v>4.4939299999999998</v>
      </c>
      <c r="AF24" s="19"/>
      <c r="AG24" s="19"/>
      <c r="AH24" s="19"/>
      <c r="AI24" s="19">
        <v>0</v>
      </c>
      <c r="AJ24" s="19"/>
      <c r="AK24" s="19"/>
      <c r="AL24" s="19"/>
      <c r="AM24" s="19">
        <v>0</v>
      </c>
      <c r="AN24" s="19"/>
      <c r="AO24" s="19"/>
      <c r="AP24" s="19"/>
      <c r="AQ24" s="19">
        <v>0</v>
      </c>
      <c r="AR24" s="19">
        <v>0</v>
      </c>
      <c r="AS24" s="19"/>
      <c r="AT24" s="19"/>
      <c r="AU24" s="19">
        <v>0</v>
      </c>
      <c r="AV24" s="19">
        <v>0</v>
      </c>
      <c r="AW24" s="19"/>
      <c r="AX24" s="19"/>
      <c r="AY24" s="19">
        <v>0</v>
      </c>
      <c r="AZ24" s="19"/>
      <c r="BA24" s="19"/>
      <c r="BB24" s="19"/>
      <c r="BC24" s="19">
        <v>0</v>
      </c>
      <c r="BD24" s="19">
        <v>0</v>
      </c>
      <c r="BE24" s="19"/>
      <c r="BF24" s="19"/>
      <c r="BG24" s="19">
        <v>0</v>
      </c>
      <c r="BH24" s="19"/>
      <c r="BI24" s="19"/>
      <c r="BJ24" s="19"/>
      <c r="BK24" s="19">
        <v>0</v>
      </c>
      <c r="BL24" s="19">
        <v>541.9</v>
      </c>
      <c r="BM24" s="19">
        <v>557.29154000000005</v>
      </c>
      <c r="BN24" s="19">
        <v>241.33097000000001</v>
      </c>
      <c r="BO24" s="19">
        <v>300.56903</v>
      </c>
      <c r="BP24" s="19">
        <v>10.199999999999999</v>
      </c>
      <c r="BQ24" s="19">
        <v>9.5428700000000006</v>
      </c>
      <c r="BR24" s="19">
        <v>3.45607</v>
      </c>
      <c r="BS24" s="19">
        <v>6.7439299999999998</v>
      </c>
      <c r="BT24" s="19"/>
      <c r="BU24" s="19"/>
      <c r="BV24" s="19"/>
      <c r="BW24" s="19">
        <v>0</v>
      </c>
      <c r="BX24" s="19"/>
      <c r="BY24" s="19"/>
      <c r="BZ24" s="19"/>
      <c r="CA24" s="19">
        <v>0</v>
      </c>
      <c r="CB24" s="19"/>
      <c r="CC24" s="19"/>
      <c r="CD24" s="19"/>
      <c r="CE24" s="19">
        <v>0</v>
      </c>
      <c r="CF24" s="19"/>
      <c r="CG24" s="19"/>
      <c r="CH24" s="19"/>
      <c r="CI24" s="19">
        <v>0</v>
      </c>
      <c r="CJ24" s="19">
        <v>167.8</v>
      </c>
      <c r="CK24" s="19">
        <v>164.06706</v>
      </c>
      <c r="CL24" s="19">
        <v>164.06704999999999</v>
      </c>
      <c r="CM24" s="19">
        <v>3.7329500000000002</v>
      </c>
      <c r="CN24" s="19">
        <v>7.4</v>
      </c>
      <c r="CO24" s="19">
        <v>5.1336000000000004</v>
      </c>
      <c r="CP24" s="19">
        <v>5.1336000000000004</v>
      </c>
      <c r="CQ24" s="19">
        <v>2.2664</v>
      </c>
      <c r="CR24" s="19">
        <v>5.3</v>
      </c>
      <c r="CS24" s="19">
        <v>2.8178999999999998</v>
      </c>
      <c r="CT24" s="19">
        <v>2.8178999999999998</v>
      </c>
      <c r="CU24" s="19">
        <v>2.4821</v>
      </c>
      <c r="CV24" s="19">
        <v>0</v>
      </c>
      <c r="CW24" s="19"/>
      <c r="CX24" s="19"/>
      <c r="CY24" s="19">
        <v>0</v>
      </c>
      <c r="CZ24" s="19">
        <v>6.8</v>
      </c>
      <c r="DA24" s="19">
        <v>6.8787000000000003</v>
      </c>
      <c r="DB24" s="19">
        <v>3.4870100000000002</v>
      </c>
      <c r="DC24" s="19">
        <v>3.3129900000000001</v>
      </c>
      <c r="DD24" s="19">
        <v>12.4</v>
      </c>
      <c r="DE24" s="19">
        <v>14.933920000000001</v>
      </c>
      <c r="DF24" s="19">
        <v>5.3588500000000003</v>
      </c>
      <c r="DG24" s="19">
        <v>7.04115</v>
      </c>
      <c r="DH24" s="19">
        <v>84.1</v>
      </c>
      <c r="DI24" s="19">
        <v>83.932950000000005</v>
      </c>
      <c r="DJ24" s="19">
        <v>29.658989999999999</v>
      </c>
      <c r="DK24" s="19">
        <v>54.441009999999999</v>
      </c>
      <c r="DL24" s="19"/>
      <c r="DM24" s="19"/>
      <c r="DN24" s="19"/>
      <c r="DO24" s="19">
        <v>0</v>
      </c>
      <c r="DP24" s="19"/>
      <c r="DQ24" s="19"/>
      <c r="DR24" s="19"/>
      <c r="DS24" s="19">
        <v>0</v>
      </c>
      <c r="DT24" s="19"/>
      <c r="DU24" s="19"/>
      <c r="DV24" s="19"/>
      <c r="DW24" s="19">
        <v>0</v>
      </c>
      <c r="DX24" s="19"/>
      <c r="DY24" s="19"/>
      <c r="DZ24" s="19"/>
      <c r="EA24" s="19">
        <v>0</v>
      </c>
      <c r="EB24" s="19">
        <v>110.8</v>
      </c>
      <c r="EC24" s="19">
        <v>112.46647</v>
      </c>
      <c r="ED24" s="19">
        <v>112.46647</v>
      </c>
      <c r="EE24" s="19">
        <v>-1.6664699999999999</v>
      </c>
      <c r="EF24" s="19">
        <v>221.6</v>
      </c>
      <c r="EG24" s="19">
        <v>220.69499999999999</v>
      </c>
      <c r="EH24" s="19">
        <v>220.69499999999999</v>
      </c>
      <c r="EI24" s="19">
        <v>0.90500000000000003</v>
      </c>
      <c r="EJ24" s="19"/>
      <c r="EK24" s="19"/>
      <c r="EL24" s="19"/>
      <c r="EM24" s="19">
        <v>0</v>
      </c>
      <c r="EN24" s="19"/>
      <c r="EO24" s="19"/>
      <c r="EP24" s="19"/>
      <c r="EQ24" s="19">
        <v>0</v>
      </c>
      <c r="ER24" s="19"/>
      <c r="ES24" s="19"/>
      <c r="ET24" s="19"/>
      <c r="EU24" s="19">
        <v>0</v>
      </c>
      <c r="EV24" s="19">
        <v>6.5</v>
      </c>
      <c r="EW24" s="19">
        <v>6.39</v>
      </c>
      <c r="EX24" s="19">
        <v>6.39</v>
      </c>
      <c r="EY24" s="19">
        <v>0.11</v>
      </c>
      <c r="EZ24" s="19">
        <v>450.2</v>
      </c>
      <c r="FA24" s="19">
        <v>449.28084999999999</v>
      </c>
      <c r="FB24" s="19">
        <v>457.09426000000002</v>
      </c>
      <c r="FC24" s="19">
        <v>-6.8942600000000001</v>
      </c>
      <c r="FD24" s="19">
        <v>81.2</v>
      </c>
      <c r="FE24" s="19">
        <v>67.634129999999999</v>
      </c>
      <c r="FF24" s="19">
        <v>67.634129999999999</v>
      </c>
      <c r="FG24" s="19">
        <v>13.56587</v>
      </c>
      <c r="FH24" s="19">
        <v>137.48221000000001</v>
      </c>
      <c r="FI24" s="19">
        <v>140.58487</v>
      </c>
      <c r="FJ24" s="19">
        <v>139.90978999999999</v>
      </c>
      <c r="FK24" s="19">
        <v>-2.4275799999999998</v>
      </c>
      <c r="FL24" s="19">
        <v>42.269109999999998</v>
      </c>
      <c r="FM24" s="19">
        <v>41.89893</v>
      </c>
      <c r="FN24" s="19">
        <v>41.89893</v>
      </c>
      <c r="FO24" s="19">
        <v>0.37018000000000001</v>
      </c>
      <c r="FP24" s="19">
        <v>18.399999999999999</v>
      </c>
      <c r="FQ24" s="19">
        <v>19.21088</v>
      </c>
      <c r="FR24" s="19">
        <v>19.21088</v>
      </c>
      <c r="FS24" s="19">
        <v>-0.81088000000000005</v>
      </c>
      <c r="FT24" s="19">
        <v>18.3</v>
      </c>
      <c r="FU24" s="19">
        <v>18.46453</v>
      </c>
      <c r="FV24" s="19">
        <v>18.46453</v>
      </c>
      <c r="FW24" s="19">
        <v>-0.16453000000000001</v>
      </c>
      <c r="FX24" s="19">
        <v>89.9</v>
      </c>
      <c r="FY24" s="19">
        <v>87.773570000000007</v>
      </c>
      <c r="FZ24" s="19">
        <v>87.773570000000007</v>
      </c>
      <c r="GA24" s="19">
        <v>2.12643</v>
      </c>
      <c r="GB24" s="19">
        <v>170.7</v>
      </c>
      <c r="GC24" s="19">
        <v>174.42857000000001</v>
      </c>
      <c r="GD24" s="19">
        <v>174.42857000000001</v>
      </c>
      <c r="GE24" s="19">
        <v>-3.7285699999999999</v>
      </c>
      <c r="GF24" s="19">
        <v>171.7</v>
      </c>
      <c r="GG24" s="19">
        <v>174.42857000000001</v>
      </c>
      <c r="GH24" s="19">
        <v>174.42857000000001</v>
      </c>
      <c r="GI24" s="19">
        <v>-2.7285699999999999</v>
      </c>
      <c r="GJ24" s="19">
        <v>177</v>
      </c>
      <c r="GK24" s="19">
        <v>174.95238000000001</v>
      </c>
      <c r="GL24" s="19">
        <v>174.95238000000001</v>
      </c>
      <c r="GM24" s="19">
        <v>2.0476200000000002</v>
      </c>
      <c r="GN24" s="19">
        <v>109.3</v>
      </c>
      <c r="GO24" s="19">
        <v>110.48202000000001</v>
      </c>
      <c r="GP24" s="19">
        <v>110.48202000000001</v>
      </c>
      <c r="GQ24" s="19">
        <v>-1.1820200000000001</v>
      </c>
      <c r="GR24" s="19">
        <v>0</v>
      </c>
      <c r="GS24" s="19"/>
      <c r="GT24" s="19"/>
      <c r="GU24" s="19">
        <v>0</v>
      </c>
      <c r="GV24" s="19">
        <v>37.5</v>
      </c>
      <c r="GW24" s="19">
        <v>21.75122</v>
      </c>
      <c r="GX24" s="19">
        <v>21.75122</v>
      </c>
      <c r="GY24" s="19">
        <v>15.74878</v>
      </c>
      <c r="GZ24" s="19">
        <v>2.1</v>
      </c>
      <c r="HA24" s="19">
        <v>2.05864</v>
      </c>
      <c r="HB24" s="19">
        <v>2.05864</v>
      </c>
      <c r="HC24" s="19">
        <v>4.1360000000000001E-2</v>
      </c>
      <c r="HD24" s="19">
        <v>31.4</v>
      </c>
      <c r="HE24" s="19">
        <v>30.300550000000001</v>
      </c>
      <c r="HF24" s="19">
        <v>30.300550000000001</v>
      </c>
      <c r="HG24" s="19">
        <v>1.09945</v>
      </c>
      <c r="HH24" s="19">
        <v>85.4</v>
      </c>
      <c r="HI24" s="19">
        <v>87.357919999999993</v>
      </c>
      <c r="HJ24" s="19">
        <v>20.597329999999999</v>
      </c>
      <c r="HK24" s="19">
        <v>64.802670000000006</v>
      </c>
      <c r="HL24" s="19"/>
      <c r="HM24" s="19"/>
      <c r="HN24" s="19"/>
      <c r="HO24" s="19">
        <v>0</v>
      </c>
      <c r="HP24" s="19"/>
      <c r="HQ24" s="19"/>
      <c r="HR24" s="19"/>
      <c r="HS24" s="19">
        <v>0</v>
      </c>
      <c r="HT24" s="19">
        <v>0</v>
      </c>
      <c r="HU24" s="19"/>
      <c r="HV24" s="19"/>
      <c r="HW24" s="19">
        <v>0</v>
      </c>
      <c r="HX24" s="19"/>
      <c r="HY24" s="19"/>
      <c r="HZ24" s="19"/>
      <c r="IA24" s="19">
        <v>0</v>
      </c>
      <c r="IB24" s="19"/>
      <c r="IC24" s="19"/>
      <c r="ID24" s="19"/>
      <c r="IE24" s="19">
        <v>0</v>
      </c>
      <c r="IF24" s="19">
        <v>0</v>
      </c>
      <c r="IG24" s="19"/>
      <c r="IH24" s="19"/>
      <c r="II24" s="19">
        <v>0</v>
      </c>
      <c r="IJ24" s="19"/>
      <c r="IK24" s="19"/>
      <c r="IL24" s="19"/>
      <c r="IM24" s="19">
        <v>0</v>
      </c>
      <c r="IN24" s="19"/>
      <c r="IO24" s="19"/>
      <c r="IP24" s="19"/>
      <c r="IQ24" s="19">
        <v>0</v>
      </c>
      <c r="IR24" s="19"/>
      <c r="IS24" s="19"/>
      <c r="IT24" s="19"/>
      <c r="IU24" s="19">
        <v>0</v>
      </c>
      <c r="IV24" s="19">
        <v>127.5</v>
      </c>
      <c r="IW24" s="19">
        <v>132.83837</v>
      </c>
      <c r="IX24" s="19">
        <v>132.83837</v>
      </c>
      <c r="IY24" s="19">
        <v>-5.3383700000000003</v>
      </c>
      <c r="IZ24" s="19">
        <v>110.2</v>
      </c>
      <c r="JA24" s="19">
        <v>128.70813999999999</v>
      </c>
      <c r="JB24" s="19">
        <v>169.608</v>
      </c>
      <c r="JC24" s="19">
        <v>-59.408000000000001</v>
      </c>
      <c r="JD24" s="19">
        <v>110.3</v>
      </c>
      <c r="JE24" s="19">
        <v>128.70813999999999</v>
      </c>
      <c r="JF24" s="19">
        <v>169.608</v>
      </c>
      <c r="JG24" s="19">
        <v>-59.308</v>
      </c>
      <c r="JH24" s="19">
        <v>111</v>
      </c>
      <c r="JI24" s="19">
        <v>128.70813999999999</v>
      </c>
      <c r="JJ24" s="19">
        <v>169.608</v>
      </c>
      <c r="JK24" s="19">
        <v>-58.607999999999997</v>
      </c>
      <c r="JL24" s="19">
        <v>203.7</v>
      </c>
      <c r="JM24" s="19">
        <v>193.64197999999999</v>
      </c>
      <c r="JN24" s="19">
        <v>255.17599999999999</v>
      </c>
      <c r="JO24" s="19">
        <v>-51.475999999999999</v>
      </c>
      <c r="JP24" s="19">
        <v>38.1</v>
      </c>
      <c r="JQ24" s="19">
        <v>45.051169999999999</v>
      </c>
      <c r="JR24" s="19">
        <v>66.633660000000006</v>
      </c>
      <c r="JS24" s="19">
        <v>-28.533660000000001</v>
      </c>
      <c r="JT24" s="19">
        <v>28</v>
      </c>
      <c r="JU24" s="19">
        <v>22.593229999999998</v>
      </c>
      <c r="JV24" s="19">
        <v>33.416879999999999</v>
      </c>
      <c r="JW24" s="19">
        <v>-5.4168799999999999</v>
      </c>
      <c r="JX24" s="19"/>
      <c r="JY24" s="19"/>
      <c r="JZ24" s="19"/>
      <c r="KA24" s="19">
        <v>0</v>
      </c>
      <c r="KB24" s="19"/>
      <c r="KC24" s="19"/>
      <c r="KD24" s="19"/>
      <c r="KE24" s="19">
        <v>0</v>
      </c>
      <c r="KF24" s="19"/>
      <c r="KG24" s="19"/>
      <c r="KH24" s="19"/>
      <c r="KI24" s="19">
        <v>0</v>
      </c>
      <c r="KJ24" s="19">
        <v>26.1</v>
      </c>
      <c r="KK24" s="19"/>
      <c r="KL24" s="19"/>
      <c r="KM24" s="19">
        <v>26.1</v>
      </c>
      <c r="KN24" s="19"/>
      <c r="KO24" s="19"/>
      <c r="KP24" s="19"/>
      <c r="KQ24" s="19">
        <v>0</v>
      </c>
      <c r="KR24" s="19"/>
      <c r="KS24" s="19"/>
      <c r="KT24" s="19"/>
      <c r="KU24" s="19">
        <v>0</v>
      </c>
      <c r="KV24" s="19">
        <v>2</v>
      </c>
      <c r="KW24" s="19">
        <v>1.7806200000000001</v>
      </c>
      <c r="KX24" s="19">
        <v>1.7806200000000001</v>
      </c>
      <c r="KY24" s="19">
        <v>0.21937999999999999</v>
      </c>
      <c r="KZ24" s="19">
        <v>148.69</v>
      </c>
      <c r="LA24" s="19">
        <v>168.69689</v>
      </c>
      <c r="LB24" s="19">
        <v>169.37198000000001</v>
      </c>
      <c r="LC24" s="19">
        <v>-20.681979999999999</v>
      </c>
      <c r="LD24" s="19">
        <v>132.03399999999999</v>
      </c>
      <c r="LE24" s="19">
        <v>125.8177</v>
      </c>
      <c r="LF24" s="19">
        <v>125.8177</v>
      </c>
      <c r="LG24" s="19">
        <v>6.2163000000000004</v>
      </c>
      <c r="LH24" s="19">
        <v>61.994</v>
      </c>
      <c r="LI24" s="19">
        <v>67.199219999999997</v>
      </c>
      <c r="LJ24" s="19">
        <v>67.199219999999997</v>
      </c>
      <c r="LK24" s="19">
        <v>-5.2052199999999997</v>
      </c>
      <c r="LL24" s="19">
        <v>79.457999999999998</v>
      </c>
      <c r="LM24" s="19">
        <v>78.567999999999998</v>
      </c>
      <c r="LN24" s="19">
        <v>78.567999999999998</v>
      </c>
      <c r="LO24" s="19">
        <v>0.89</v>
      </c>
      <c r="LP24" s="19">
        <v>30.097000000000001</v>
      </c>
      <c r="LQ24" s="19"/>
      <c r="LR24" s="19">
        <v>29.980560000000001</v>
      </c>
      <c r="LS24" s="19">
        <v>0.11644</v>
      </c>
      <c r="LT24" s="19"/>
      <c r="LU24" s="19"/>
      <c r="LV24" s="19"/>
      <c r="LW24" s="19">
        <v>0</v>
      </c>
      <c r="LX24" s="19"/>
      <c r="LY24" s="19"/>
      <c r="LZ24" s="19"/>
      <c r="MA24" s="19">
        <v>0</v>
      </c>
      <c r="MB24" s="19"/>
      <c r="MC24" s="19"/>
      <c r="MD24" s="19"/>
      <c r="ME24" s="19">
        <v>0</v>
      </c>
      <c r="MF24" s="19">
        <v>102.89700000000001</v>
      </c>
      <c r="MG24" s="19">
        <v>109.89001</v>
      </c>
      <c r="MH24" s="19">
        <v>151.08886000000001</v>
      </c>
      <c r="MI24" s="19">
        <v>-48.191859999999998</v>
      </c>
      <c r="MJ24" s="19">
        <v>100.339</v>
      </c>
      <c r="MK24" s="19">
        <v>109.89001</v>
      </c>
      <c r="ML24" s="19">
        <v>151.08886000000001</v>
      </c>
      <c r="MM24" s="19">
        <v>-50.749859999999998</v>
      </c>
      <c r="MN24" s="19">
        <v>120.601</v>
      </c>
      <c r="MO24" s="19">
        <v>110.22001</v>
      </c>
      <c r="MP24" s="19">
        <v>151.54257999999999</v>
      </c>
      <c r="MQ24" s="19">
        <v>-30.941579999999998</v>
      </c>
      <c r="MR24" s="19">
        <v>0</v>
      </c>
      <c r="MS24" s="19"/>
      <c r="MT24" s="19"/>
      <c r="MU24" s="19">
        <v>0</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5.9</v>
      </c>
      <c r="NU24" s="19">
        <v>6.5736800000000004</v>
      </c>
      <c r="NV24" s="19">
        <v>6.5736800000000004</v>
      </c>
      <c r="NW24" s="19">
        <v>-0.67367999999999995</v>
      </c>
      <c r="NX24" s="19">
        <v>1.8</v>
      </c>
      <c r="NY24" s="19">
        <v>6.8964100000000004</v>
      </c>
      <c r="NZ24" s="19">
        <v>6.8964100000000004</v>
      </c>
      <c r="OA24" s="19">
        <v>-5.0964099999999997</v>
      </c>
      <c r="OB24" s="19">
        <v>20</v>
      </c>
      <c r="OC24" s="19">
        <v>17.006799999999998</v>
      </c>
      <c r="OD24" s="19">
        <v>17.006799999999998</v>
      </c>
      <c r="OE24" s="19">
        <v>2.9931999999999999</v>
      </c>
      <c r="OF24" s="19">
        <v>0.2</v>
      </c>
      <c r="OG24" s="19">
        <v>8.5000000000000006E-2</v>
      </c>
      <c r="OH24" s="19">
        <v>8.5000000000000006E-2</v>
      </c>
      <c r="OI24" s="19">
        <v>0.115</v>
      </c>
      <c r="OJ24" s="19">
        <v>60.023000000000003</v>
      </c>
      <c r="OK24" s="19">
        <v>72.099999999999994</v>
      </c>
      <c r="OL24" s="19">
        <v>52.079000000000001</v>
      </c>
      <c r="OM24" s="19">
        <v>7.944</v>
      </c>
      <c r="ON24" s="19">
        <v>42</v>
      </c>
      <c r="OO24" s="19">
        <v>46.9</v>
      </c>
      <c r="OP24" s="19">
        <v>71.950999999999993</v>
      </c>
      <c r="OQ24" s="19">
        <v>-29.951000000000001</v>
      </c>
      <c r="OR24" s="19">
        <v>10.5</v>
      </c>
      <c r="OS24" s="19">
        <v>8.5860000000000003</v>
      </c>
      <c r="OT24" s="19">
        <v>8.5860000000000003</v>
      </c>
      <c r="OU24" s="19">
        <v>1.9139999999999999</v>
      </c>
      <c r="OV24" s="19">
        <v>0</v>
      </c>
      <c r="OW24" s="19">
        <v>0.5</v>
      </c>
      <c r="OX24" s="19">
        <v>0.5</v>
      </c>
      <c r="OY24" s="19">
        <v>-0.5</v>
      </c>
      <c r="OZ24" s="19">
        <v>20.2</v>
      </c>
      <c r="PA24" s="19">
        <v>19.436350000000001</v>
      </c>
      <c r="PB24" s="19">
        <v>19.436350000000001</v>
      </c>
      <c r="PC24" s="19">
        <v>0.76365000000000005</v>
      </c>
      <c r="PD24" s="19">
        <v>10</v>
      </c>
      <c r="PE24" s="19">
        <v>9.9830000000000005</v>
      </c>
      <c r="PF24" s="19">
        <v>9.9830000000000005</v>
      </c>
      <c r="PG24" s="19">
        <v>1.7000000000000001E-2</v>
      </c>
      <c r="PH24" s="19">
        <v>5.5</v>
      </c>
      <c r="PI24" s="19">
        <v>5.67</v>
      </c>
      <c r="PJ24" s="19">
        <v>5.67</v>
      </c>
      <c r="PK24" s="19">
        <v>-0.17</v>
      </c>
      <c r="PL24" s="19">
        <v>105.3</v>
      </c>
      <c r="PM24" s="19">
        <v>123.7</v>
      </c>
      <c r="PN24" s="19">
        <v>185.22300000000001</v>
      </c>
      <c r="PO24" s="19">
        <v>-79.923000000000002</v>
      </c>
      <c r="PP24" s="19">
        <v>1.9</v>
      </c>
      <c r="PQ24" s="19">
        <v>1.23</v>
      </c>
      <c r="PR24" s="19">
        <v>1.23</v>
      </c>
      <c r="PS24" s="19">
        <v>0.67</v>
      </c>
      <c r="PT24" s="19">
        <v>3.66</v>
      </c>
      <c r="PU24" s="19">
        <v>3.2</v>
      </c>
      <c r="PV24" s="19">
        <v>3.2</v>
      </c>
      <c r="PW24" s="19">
        <v>0.46</v>
      </c>
      <c r="PX24" s="19">
        <v>5</v>
      </c>
      <c r="PY24" s="19">
        <v>4</v>
      </c>
      <c r="PZ24" s="19">
        <v>4</v>
      </c>
      <c r="QA24" s="19">
        <v>1</v>
      </c>
      <c r="QB24" s="19">
        <v>20.3</v>
      </c>
      <c r="QC24" s="19">
        <v>20.274049999999999</v>
      </c>
      <c r="QD24" s="19">
        <v>20.274049999999999</v>
      </c>
      <c r="QE24" s="19">
        <v>2.5950000000000001E-2</v>
      </c>
      <c r="QF24" s="19">
        <v>19.899999999999999</v>
      </c>
      <c r="QG24" s="19">
        <v>20</v>
      </c>
      <c r="QH24" s="19">
        <v>20</v>
      </c>
      <c r="QI24" s="19">
        <v>-0.1</v>
      </c>
      <c r="QJ24" s="19">
        <v>18.8</v>
      </c>
      <c r="QK24" s="19">
        <v>9</v>
      </c>
      <c r="QL24" s="19">
        <v>9</v>
      </c>
      <c r="QM24" s="19">
        <v>9.8000000000000007</v>
      </c>
      <c r="QN24" s="19">
        <v>3.4</v>
      </c>
      <c r="QO24" s="19">
        <v>3.5</v>
      </c>
      <c r="QP24" s="19">
        <v>3.5</v>
      </c>
      <c r="QQ24" s="19">
        <v>-0.1</v>
      </c>
      <c r="QR24" s="19">
        <v>18.600000000000001</v>
      </c>
      <c r="QS24" s="19">
        <v>17.006799999999998</v>
      </c>
      <c r="QT24" s="19">
        <v>17.006799999999998</v>
      </c>
      <c r="QU24" s="19">
        <v>1.5931999999999999</v>
      </c>
      <c r="QV24" s="19">
        <v>10.5</v>
      </c>
      <c r="QW24" s="19">
        <v>11.653</v>
      </c>
      <c r="QX24" s="19">
        <v>11.653</v>
      </c>
      <c r="QY24" s="19">
        <v>-1.153</v>
      </c>
      <c r="QZ24" s="19">
        <v>14.9</v>
      </c>
      <c r="RA24" s="19">
        <v>13.345000000000001</v>
      </c>
      <c r="RB24" s="19">
        <v>13.345000000000001</v>
      </c>
      <c r="RC24" s="19">
        <v>1.5549999999999999</v>
      </c>
      <c r="RD24" s="19">
        <v>18</v>
      </c>
      <c r="RE24" s="19">
        <v>11.367000000000001</v>
      </c>
      <c r="RF24" s="19">
        <v>11.367000000000001</v>
      </c>
      <c r="RG24" s="19">
        <v>6.633</v>
      </c>
      <c r="RH24" s="19">
        <v>55.1</v>
      </c>
      <c r="RI24" s="19">
        <v>43.1</v>
      </c>
      <c r="RJ24" s="19">
        <v>33.093000000000004</v>
      </c>
      <c r="RK24" s="19">
        <v>22.007000000000001</v>
      </c>
      <c r="RL24" s="19">
        <v>14.3</v>
      </c>
      <c r="RM24" s="19">
        <v>15.493</v>
      </c>
      <c r="RN24" s="19">
        <v>15.493</v>
      </c>
      <c r="RO24" s="19">
        <v>-1.1930000000000001</v>
      </c>
      <c r="RP24" s="19">
        <v>3</v>
      </c>
      <c r="RQ24" s="19">
        <v>3.3</v>
      </c>
      <c r="RR24" s="19">
        <v>3.3</v>
      </c>
      <c r="RS24" s="19">
        <v>-0.3</v>
      </c>
      <c r="RT24" s="19">
        <v>10.4</v>
      </c>
      <c r="RU24" s="19"/>
      <c r="RV24" s="19"/>
      <c r="RW24" s="19">
        <v>10.4</v>
      </c>
      <c r="RX24" s="19">
        <v>3.04</v>
      </c>
      <c r="RY24" s="19">
        <v>2</v>
      </c>
      <c r="RZ24" s="19">
        <v>2</v>
      </c>
      <c r="SA24" s="19">
        <v>1.04</v>
      </c>
      <c r="SB24" s="19">
        <v>0.2</v>
      </c>
      <c r="SC24" s="19">
        <v>0.4</v>
      </c>
      <c r="SD24" s="19">
        <v>0.4</v>
      </c>
      <c r="SE24" s="19">
        <v>-0.2</v>
      </c>
      <c r="SF24" s="19">
        <v>0.1</v>
      </c>
      <c r="SG24" s="19">
        <v>0.13100000000000001</v>
      </c>
      <c r="SH24" s="19">
        <v>0.13100000000000001</v>
      </c>
      <c r="SI24" s="19">
        <v>-3.1E-2</v>
      </c>
      <c r="SJ24" s="19">
        <v>19.8</v>
      </c>
      <c r="SK24" s="19">
        <v>12.05053</v>
      </c>
      <c r="SL24" s="19">
        <v>12.05053</v>
      </c>
      <c r="SM24" s="19">
        <v>7.7494699999999996</v>
      </c>
      <c r="SN24" s="19">
        <v>11.9</v>
      </c>
      <c r="SO24" s="19">
        <v>7.2</v>
      </c>
      <c r="SP24" s="19">
        <v>7.2</v>
      </c>
      <c r="SQ24" s="19">
        <v>4.7</v>
      </c>
      <c r="SR24" s="19">
        <v>20.100000000000001</v>
      </c>
      <c r="SS24" s="19">
        <v>19.436350000000001</v>
      </c>
      <c r="ST24" s="19">
        <v>19.436350000000001</v>
      </c>
      <c r="SU24" s="19">
        <v>0.66364999999999996</v>
      </c>
      <c r="SV24" s="19">
        <v>20.2</v>
      </c>
      <c r="SW24" s="19">
        <v>19.436350000000001</v>
      </c>
      <c r="SX24" s="19">
        <v>19.436350000000001</v>
      </c>
      <c r="SY24" s="19">
        <v>0.76365000000000005</v>
      </c>
      <c r="SZ24" s="19">
        <v>20.100000000000001</v>
      </c>
      <c r="TA24" s="19">
        <v>18.46453</v>
      </c>
      <c r="TB24" s="19">
        <v>18.46453</v>
      </c>
      <c r="TC24" s="19">
        <v>1.63547</v>
      </c>
      <c r="TD24" s="19">
        <v>13.3</v>
      </c>
      <c r="TE24" s="19">
        <v>10.61</v>
      </c>
      <c r="TF24" s="19">
        <v>10.61</v>
      </c>
      <c r="TG24" s="19">
        <v>2.69</v>
      </c>
      <c r="TH24" s="19">
        <v>3.4</v>
      </c>
      <c r="TI24" s="19">
        <v>18.306999999999999</v>
      </c>
      <c r="TJ24" s="19">
        <v>18.306999999999999</v>
      </c>
      <c r="TK24" s="19">
        <v>-14.907</v>
      </c>
      <c r="TL24" s="19">
        <v>31.3</v>
      </c>
      <c r="TM24" s="19">
        <v>33.536000000000001</v>
      </c>
      <c r="TN24" s="19">
        <v>33.536000000000001</v>
      </c>
      <c r="TO24" s="19">
        <v>-2.2360000000000002</v>
      </c>
      <c r="TP24" s="19">
        <v>93.6</v>
      </c>
      <c r="TQ24" s="19">
        <v>46.9</v>
      </c>
      <c r="TR24" s="19">
        <v>41.939</v>
      </c>
      <c r="TS24" s="19">
        <v>51.661000000000001</v>
      </c>
      <c r="TT24" s="19">
        <v>102.5</v>
      </c>
      <c r="TU24" s="19">
        <v>67.8</v>
      </c>
      <c r="TV24" s="19">
        <v>47.768999999999998</v>
      </c>
      <c r="TW24" s="19">
        <v>54.731000000000002</v>
      </c>
      <c r="TX24" s="19">
        <v>7.7</v>
      </c>
      <c r="TY24" s="19">
        <v>0.82499999999999996</v>
      </c>
      <c r="TZ24" s="19">
        <v>0.82499999999999996</v>
      </c>
      <c r="UA24" s="19">
        <v>6.875</v>
      </c>
      <c r="UB24" s="19">
        <v>6.1</v>
      </c>
      <c r="UC24" s="19">
        <v>1.2170000000000001</v>
      </c>
      <c r="UD24" s="19">
        <v>1.2170000000000001</v>
      </c>
      <c r="UE24" s="19">
        <v>4.883</v>
      </c>
      <c r="UF24" s="19">
        <v>11.2</v>
      </c>
      <c r="UG24" s="19">
        <v>41.03</v>
      </c>
      <c r="UH24" s="19">
        <v>41.03</v>
      </c>
      <c r="UI24" s="19">
        <v>-29.83</v>
      </c>
      <c r="UJ24" s="19">
        <v>20.9</v>
      </c>
      <c r="UK24" s="19">
        <v>19.436350000000001</v>
      </c>
      <c r="UL24" s="19">
        <v>19.436350000000001</v>
      </c>
      <c r="UM24" s="19">
        <v>1.4636499999999999</v>
      </c>
      <c r="UN24" s="19">
        <v>8.3000000000000007</v>
      </c>
      <c r="UO24" s="19">
        <v>8</v>
      </c>
      <c r="UP24" s="19">
        <v>8</v>
      </c>
      <c r="UQ24" s="19">
        <v>0.3</v>
      </c>
      <c r="UR24" s="19">
        <v>4.9000000000000004</v>
      </c>
      <c r="US24" s="19">
        <v>7.7</v>
      </c>
      <c r="UT24" s="19">
        <v>7.7</v>
      </c>
      <c r="UU24" s="19">
        <v>-2.8</v>
      </c>
      <c r="UV24" s="19">
        <v>20.399999999999999</v>
      </c>
      <c r="UW24" s="19">
        <v>19.436350000000001</v>
      </c>
      <c r="UX24" s="19">
        <v>19.436350000000001</v>
      </c>
      <c r="UY24" s="19">
        <v>0.96365000000000001</v>
      </c>
      <c r="UZ24" s="19">
        <v>20.399999999999999</v>
      </c>
      <c r="VA24" s="19">
        <v>19.436350000000001</v>
      </c>
      <c r="VB24" s="19">
        <v>19.436350000000001</v>
      </c>
      <c r="VC24" s="19">
        <v>0.96365000000000001</v>
      </c>
      <c r="VD24" s="19">
        <v>20.100000000000001</v>
      </c>
      <c r="VE24" s="19">
        <v>19.436350000000001</v>
      </c>
      <c r="VF24" s="19">
        <v>19.436350000000001</v>
      </c>
      <c r="VG24" s="19">
        <v>0.66364999999999996</v>
      </c>
      <c r="VH24" s="19">
        <v>9.3000000000000007</v>
      </c>
      <c r="VI24" s="19">
        <v>6.468</v>
      </c>
      <c r="VJ24" s="19">
        <v>6.468</v>
      </c>
      <c r="VK24" s="19">
        <v>2.8319999999999999</v>
      </c>
      <c r="VL24" s="19">
        <v>93</v>
      </c>
      <c r="VM24" s="19">
        <v>229.8</v>
      </c>
      <c r="VN24" s="19">
        <v>252.4</v>
      </c>
      <c r="VO24" s="19">
        <v>-159.4</v>
      </c>
      <c r="VP24" s="19">
        <v>5</v>
      </c>
      <c r="VQ24" s="19">
        <v>8.5589999999999993</v>
      </c>
      <c r="VR24" s="19">
        <v>8.5589999999999993</v>
      </c>
      <c r="VS24" s="19">
        <v>-3.5590000000000002</v>
      </c>
      <c r="VT24" s="19">
        <v>92.8</v>
      </c>
      <c r="VU24" s="19">
        <v>120.7</v>
      </c>
      <c r="VV24" s="19">
        <v>128.37200000000001</v>
      </c>
      <c r="VW24" s="19">
        <v>-35.572000000000003</v>
      </c>
      <c r="VX24" s="19">
        <v>0</v>
      </c>
      <c r="VY24" s="19"/>
      <c r="VZ24" s="19"/>
      <c r="WA24" s="19">
        <v>0</v>
      </c>
      <c r="WB24" s="19">
        <v>35.264000000000003</v>
      </c>
      <c r="WC24" s="19">
        <v>28</v>
      </c>
      <c r="WD24" s="19">
        <v>28.012</v>
      </c>
      <c r="WE24" s="19">
        <v>7.2519999999999998</v>
      </c>
      <c r="WF24" s="19">
        <v>38.415999999999997</v>
      </c>
      <c r="WG24" s="19">
        <v>35.6</v>
      </c>
      <c r="WH24" s="19">
        <v>35.630000000000003</v>
      </c>
      <c r="WI24" s="19">
        <v>2.786</v>
      </c>
      <c r="WJ24" s="19">
        <v>61</v>
      </c>
      <c r="WK24" s="19">
        <v>94.3</v>
      </c>
      <c r="WL24" s="19">
        <v>99.682000000000002</v>
      </c>
      <c r="WM24" s="19">
        <v>-38.682000000000002</v>
      </c>
      <c r="WN24" s="19">
        <v>3.1</v>
      </c>
      <c r="WO24" s="19">
        <v>2.9009999999999998</v>
      </c>
      <c r="WP24" s="19">
        <v>2.9009999999999998</v>
      </c>
      <c r="WQ24" s="19">
        <v>0.19900000000000001</v>
      </c>
      <c r="WR24" s="19">
        <v>1.1000000000000001</v>
      </c>
      <c r="WS24" s="19"/>
      <c r="WT24" s="19"/>
      <c r="WU24" s="19">
        <v>1.1000000000000001</v>
      </c>
      <c r="WV24" s="19">
        <v>2.4</v>
      </c>
      <c r="WW24" s="19">
        <v>2.4</v>
      </c>
      <c r="WX24" s="19">
        <v>2.4</v>
      </c>
      <c r="WY24" s="19">
        <v>0</v>
      </c>
      <c r="WZ24" s="19">
        <v>1.3</v>
      </c>
      <c r="XA24" s="19">
        <v>1.4</v>
      </c>
      <c r="XB24" s="19">
        <v>1.4</v>
      </c>
      <c r="XC24" s="19">
        <v>-0.1</v>
      </c>
      <c r="XD24" s="19">
        <v>4.5</v>
      </c>
      <c r="XE24" s="19">
        <v>3.1219999999999999</v>
      </c>
      <c r="XF24" s="19">
        <v>3.1219999999999999</v>
      </c>
      <c r="XG24" s="19">
        <v>1.3779999999999999</v>
      </c>
      <c r="XH24" s="19">
        <v>8.4</v>
      </c>
      <c r="XI24" s="19">
        <v>6.6</v>
      </c>
      <c r="XJ24" s="19">
        <v>6.6</v>
      </c>
      <c r="XK24" s="19">
        <v>1.8</v>
      </c>
      <c r="XL24" s="19">
        <v>20.100000000000001</v>
      </c>
      <c r="XM24" s="19">
        <v>18.46453</v>
      </c>
      <c r="XN24" s="19">
        <v>18.46453</v>
      </c>
      <c r="XO24" s="19">
        <v>1.63547</v>
      </c>
      <c r="XP24" s="19">
        <v>6.9</v>
      </c>
      <c r="XQ24" s="19">
        <v>10.8</v>
      </c>
      <c r="XR24" s="19">
        <v>10.8</v>
      </c>
      <c r="XS24" s="19">
        <v>-3.9</v>
      </c>
      <c r="XT24" s="19">
        <v>27.1</v>
      </c>
      <c r="XU24" s="19">
        <v>28</v>
      </c>
      <c r="XV24" s="19">
        <v>28</v>
      </c>
      <c r="XW24" s="19">
        <v>-0.9</v>
      </c>
      <c r="XX24" s="19">
        <v>32.799999999999997</v>
      </c>
      <c r="XY24" s="19">
        <v>28</v>
      </c>
      <c r="XZ24" s="19">
        <v>28</v>
      </c>
      <c r="YA24" s="19">
        <v>4.8</v>
      </c>
      <c r="YB24" s="19">
        <v>14.4</v>
      </c>
      <c r="YC24" s="19">
        <v>14</v>
      </c>
      <c r="YD24" s="19">
        <v>14</v>
      </c>
      <c r="YE24" s="19">
        <v>0.4</v>
      </c>
      <c r="YF24" s="19">
        <v>19.2</v>
      </c>
      <c r="YG24" s="19">
        <v>19</v>
      </c>
      <c r="YH24" s="19">
        <v>19</v>
      </c>
      <c r="YI24" s="19">
        <v>0.2</v>
      </c>
      <c r="YJ24" s="19">
        <v>8.2799999999999994</v>
      </c>
      <c r="YK24" s="19">
        <v>10</v>
      </c>
      <c r="YL24" s="19">
        <v>10</v>
      </c>
      <c r="YM24" s="19">
        <v>-1.72</v>
      </c>
      <c r="YN24" s="19">
        <v>11.13</v>
      </c>
      <c r="YO24" s="19">
        <v>11</v>
      </c>
      <c r="YP24" s="19">
        <v>11</v>
      </c>
      <c r="YQ24" s="19">
        <v>0.13</v>
      </c>
      <c r="YR24" s="19">
        <v>23.31</v>
      </c>
      <c r="YS24" s="19">
        <v>20</v>
      </c>
      <c r="YT24" s="19">
        <v>20</v>
      </c>
      <c r="YU24" s="19">
        <v>3.31</v>
      </c>
    </row>
    <row r="25" spans="1:671" ht="24" customHeight="1" x14ac:dyDescent="0.25">
      <c r="A25" s="1"/>
      <c r="B25" s="13" t="s">
        <v>84</v>
      </c>
      <c r="C25" s="13" t="s">
        <v>808</v>
      </c>
      <c r="D25" s="14">
        <v>201.4</v>
      </c>
      <c r="E25" s="14">
        <v>203.40136000000001</v>
      </c>
      <c r="F25" s="14">
        <v>203.40136000000001</v>
      </c>
      <c r="G25" s="14">
        <v>-2.00136</v>
      </c>
      <c r="H25" s="14">
        <v>630.20000000000005</v>
      </c>
      <c r="I25" s="14">
        <v>631.22380999999996</v>
      </c>
      <c r="J25" s="14">
        <v>631.22380999999996</v>
      </c>
      <c r="K25" s="14">
        <v>-1.0238100000000001</v>
      </c>
      <c r="L25" s="14">
        <v>215.4</v>
      </c>
      <c r="M25" s="14">
        <v>205.54787999999999</v>
      </c>
      <c r="N25" s="14">
        <v>205.54787999999999</v>
      </c>
      <c r="O25" s="14">
        <v>9.8521199999999993</v>
      </c>
      <c r="P25" s="14"/>
      <c r="Q25" s="14"/>
      <c r="R25" s="14"/>
      <c r="S25" s="14">
        <v>0</v>
      </c>
      <c r="T25" s="14"/>
      <c r="U25" s="14"/>
      <c r="V25" s="14"/>
      <c r="W25" s="14">
        <v>0</v>
      </c>
      <c r="X25" s="14">
        <v>90.2</v>
      </c>
      <c r="Y25" s="14">
        <v>91.867829999999998</v>
      </c>
      <c r="Z25" s="14">
        <v>91.867829999999998</v>
      </c>
      <c r="AA25" s="14">
        <v>-1.6678299999999999</v>
      </c>
      <c r="AB25" s="14">
        <v>244.5</v>
      </c>
      <c r="AC25" s="14">
        <v>240.00620000000001</v>
      </c>
      <c r="AD25" s="14">
        <v>240.00629000000001</v>
      </c>
      <c r="AE25" s="14">
        <v>4.4937100000000001</v>
      </c>
      <c r="AF25" s="14"/>
      <c r="AG25" s="14"/>
      <c r="AH25" s="14"/>
      <c r="AI25" s="14">
        <v>0</v>
      </c>
      <c r="AJ25" s="14"/>
      <c r="AK25" s="14"/>
      <c r="AL25" s="14"/>
      <c r="AM25" s="14">
        <v>0</v>
      </c>
      <c r="AN25" s="14"/>
      <c r="AO25" s="14"/>
      <c r="AP25" s="14"/>
      <c r="AQ25" s="14">
        <v>0</v>
      </c>
      <c r="AR25" s="14">
        <v>0</v>
      </c>
      <c r="AS25" s="14"/>
      <c r="AT25" s="14"/>
      <c r="AU25" s="14">
        <v>0</v>
      </c>
      <c r="AV25" s="14">
        <v>0</v>
      </c>
      <c r="AW25" s="14"/>
      <c r="AX25" s="14"/>
      <c r="AY25" s="14">
        <v>0</v>
      </c>
      <c r="AZ25" s="14"/>
      <c r="BA25" s="14"/>
      <c r="BB25" s="14"/>
      <c r="BC25" s="14">
        <v>0</v>
      </c>
      <c r="BD25" s="14">
        <v>0</v>
      </c>
      <c r="BE25" s="14"/>
      <c r="BF25" s="14"/>
      <c r="BG25" s="14">
        <v>0</v>
      </c>
      <c r="BH25" s="14"/>
      <c r="BI25" s="14"/>
      <c r="BJ25" s="14"/>
      <c r="BK25" s="14">
        <v>0</v>
      </c>
      <c r="BL25" s="14">
        <v>549.20000000000005</v>
      </c>
      <c r="BM25" s="14">
        <v>557.29154000000005</v>
      </c>
      <c r="BN25" s="14">
        <v>383.28134999999997</v>
      </c>
      <c r="BO25" s="14">
        <v>165.91865000000001</v>
      </c>
      <c r="BP25" s="14">
        <v>10.199999999999999</v>
      </c>
      <c r="BQ25" s="14">
        <v>9.5428700000000006</v>
      </c>
      <c r="BR25" s="14">
        <v>3.45607</v>
      </c>
      <c r="BS25" s="14">
        <v>6.7439299999999998</v>
      </c>
      <c r="BT25" s="14"/>
      <c r="BU25" s="14"/>
      <c r="BV25" s="14"/>
      <c r="BW25" s="14">
        <v>0</v>
      </c>
      <c r="BX25" s="14"/>
      <c r="BY25" s="14"/>
      <c r="BZ25" s="14"/>
      <c r="CA25" s="14">
        <v>0</v>
      </c>
      <c r="CB25" s="14"/>
      <c r="CC25" s="14"/>
      <c r="CD25" s="14"/>
      <c r="CE25" s="14">
        <v>0</v>
      </c>
      <c r="CF25" s="14"/>
      <c r="CG25" s="14"/>
      <c r="CH25" s="14"/>
      <c r="CI25" s="14">
        <v>0</v>
      </c>
      <c r="CJ25" s="14">
        <v>165.8</v>
      </c>
      <c r="CK25" s="14">
        <v>164.06706</v>
      </c>
      <c r="CL25" s="14">
        <v>164.06704999999999</v>
      </c>
      <c r="CM25" s="14">
        <v>1.73295</v>
      </c>
      <c r="CN25" s="14">
        <v>7.4</v>
      </c>
      <c r="CO25" s="14">
        <v>5.1336000000000004</v>
      </c>
      <c r="CP25" s="14">
        <v>5.1336000000000004</v>
      </c>
      <c r="CQ25" s="14">
        <v>2.2664</v>
      </c>
      <c r="CR25" s="14">
        <v>5.4</v>
      </c>
      <c r="CS25" s="14">
        <v>2.8178999999999998</v>
      </c>
      <c r="CT25" s="14">
        <v>2.8178999999999998</v>
      </c>
      <c r="CU25" s="14">
        <v>2.5821000000000001</v>
      </c>
      <c r="CV25" s="14">
        <v>0</v>
      </c>
      <c r="CW25" s="14"/>
      <c r="CX25" s="14"/>
      <c r="CY25" s="14">
        <v>0</v>
      </c>
      <c r="CZ25" s="14">
        <v>6.8</v>
      </c>
      <c r="DA25" s="14">
        <v>6.8787000000000003</v>
      </c>
      <c r="DB25" s="14">
        <v>4.4058999999999999</v>
      </c>
      <c r="DC25" s="14">
        <v>2.3940999999999999</v>
      </c>
      <c r="DD25" s="14">
        <v>12.8</v>
      </c>
      <c r="DE25" s="14">
        <v>14.933920000000001</v>
      </c>
      <c r="DF25" s="14">
        <v>6.6991100000000001</v>
      </c>
      <c r="DG25" s="14">
        <v>6.1008899999999997</v>
      </c>
      <c r="DH25" s="14">
        <v>84.6</v>
      </c>
      <c r="DI25" s="14">
        <v>83.932950000000005</v>
      </c>
      <c r="DJ25" s="14">
        <v>36.687449999999998</v>
      </c>
      <c r="DK25" s="14">
        <v>47.912550000000003</v>
      </c>
      <c r="DL25" s="14"/>
      <c r="DM25" s="14"/>
      <c r="DN25" s="14"/>
      <c r="DO25" s="14">
        <v>0</v>
      </c>
      <c r="DP25" s="14"/>
      <c r="DQ25" s="14"/>
      <c r="DR25" s="14"/>
      <c r="DS25" s="14">
        <v>0</v>
      </c>
      <c r="DT25" s="14"/>
      <c r="DU25" s="14"/>
      <c r="DV25" s="14"/>
      <c r="DW25" s="14">
        <v>0</v>
      </c>
      <c r="DX25" s="14"/>
      <c r="DY25" s="14"/>
      <c r="DZ25" s="14"/>
      <c r="EA25" s="14">
        <v>0</v>
      </c>
      <c r="EB25" s="14">
        <v>110.8</v>
      </c>
      <c r="EC25" s="14">
        <v>112.46647</v>
      </c>
      <c r="ED25" s="14">
        <v>112.46647</v>
      </c>
      <c r="EE25" s="14">
        <v>-1.6664699999999999</v>
      </c>
      <c r="EF25" s="14">
        <v>221.1</v>
      </c>
      <c r="EG25" s="14">
        <v>220.69499999999999</v>
      </c>
      <c r="EH25" s="14">
        <v>220.69499999999999</v>
      </c>
      <c r="EI25" s="14">
        <v>0.40500000000000003</v>
      </c>
      <c r="EJ25" s="14"/>
      <c r="EK25" s="14"/>
      <c r="EL25" s="14"/>
      <c r="EM25" s="14">
        <v>0</v>
      </c>
      <c r="EN25" s="14"/>
      <c r="EO25" s="14"/>
      <c r="EP25" s="14"/>
      <c r="EQ25" s="14">
        <v>0</v>
      </c>
      <c r="ER25" s="14"/>
      <c r="ES25" s="14"/>
      <c r="ET25" s="14"/>
      <c r="EU25" s="14">
        <v>0</v>
      </c>
      <c r="EV25" s="14">
        <v>6.5</v>
      </c>
      <c r="EW25" s="14">
        <v>6.39</v>
      </c>
      <c r="EX25" s="14">
        <v>6.39</v>
      </c>
      <c r="EY25" s="14">
        <v>0.11</v>
      </c>
      <c r="EZ25" s="14">
        <v>452.1</v>
      </c>
      <c r="FA25" s="14">
        <v>449.28084999999999</v>
      </c>
      <c r="FB25" s="14">
        <v>457.09426000000002</v>
      </c>
      <c r="FC25" s="14">
        <v>-4.9942599999999997</v>
      </c>
      <c r="FD25" s="14">
        <v>81.3</v>
      </c>
      <c r="FE25" s="14">
        <v>67.634129999999999</v>
      </c>
      <c r="FF25" s="14">
        <v>67.634129999999999</v>
      </c>
      <c r="FG25" s="14">
        <v>13.66587</v>
      </c>
      <c r="FH25" s="14">
        <v>134.33081999999999</v>
      </c>
      <c r="FI25" s="14">
        <v>140.58487</v>
      </c>
      <c r="FJ25" s="14">
        <v>139.90978999999999</v>
      </c>
      <c r="FK25" s="14">
        <v>-5.57897</v>
      </c>
      <c r="FL25" s="14">
        <v>42.233110000000003</v>
      </c>
      <c r="FM25" s="14">
        <v>41.89893</v>
      </c>
      <c r="FN25" s="14">
        <v>41.89893</v>
      </c>
      <c r="FO25" s="14">
        <v>0.33417999999999998</v>
      </c>
      <c r="FP25" s="14">
        <v>18.399999999999999</v>
      </c>
      <c r="FQ25" s="14">
        <v>19.21088</v>
      </c>
      <c r="FR25" s="14">
        <v>19.21088</v>
      </c>
      <c r="FS25" s="14">
        <v>-0.81088000000000005</v>
      </c>
      <c r="FT25" s="14">
        <v>18.2</v>
      </c>
      <c r="FU25" s="14">
        <v>18.46453</v>
      </c>
      <c r="FV25" s="14">
        <v>18.46453</v>
      </c>
      <c r="FW25" s="14">
        <v>-0.26452999999999999</v>
      </c>
      <c r="FX25" s="14">
        <v>92.9</v>
      </c>
      <c r="FY25" s="14">
        <v>87.773570000000007</v>
      </c>
      <c r="FZ25" s="14">
        <v>87.773570000000007</v>
      </c>
      <c r="GA25" s="14">
        <v>5.12643</v>
      </c>
      <c r="GB25" s="14">
        <v>172.1</v>
      </c>
      <c r="GC25" s="14">
        <v>174.42857000000001</v>
      </c>
      <c r="GD25" s="14">
        <v>174.42857000000001</v>
      </c>
      <c r="GE25" s="14">
        <v>-2.32857</v>
      </c>
      <c r="GF25" s="14">
        <v>172.6</v>
      </c>
      <c r="GG25" s="14">
        <v>174.42857000000001</v>
      </c>
      <c r="GH25" s="14">
        <v>174.42857000000001</v>
      </c>
      <c r="GI25" s="14">
        <v>-1.82857</v>
      </c>
      <c r="GJ25" s="14">
        <v>178.5</v>
      </c>
      <c r="GK25" s="14">
        <v>174.95238000000001</v>
      </c>
      <c r="GL25" s="14">
        <v>174.95238000000001</v>
      </c>
      <c r="GM25" s="14">
        <v>3.5476200000000002</v>
      </c>
      <c r="GN25" s="14">
        <v>108.5</v>
      </c>
      <c r="GO25" s="14">
        <v>110.48202000000001</v>
      </c>
      <c r="GP25" s="14">
        <v>110.48202000000001</v>
      </c>
      <c r="GQ25" s="14">
        <v>-1.9820199999999999</v>
      </c>
      <c r="GR25" s="14">
        <v>42.6</v>
      </c>
      <c r="GS25" s="14"/>
      <c r="GT25" s="14"/>
      <c r="GU25" s="14">
        <v>42.6</v>
      </c>
      <c r="GV25" s="14">
        <v>36.700000000000003</v>
      </c>
      <c r="GW25" s="14">
        <v>21.75122</v>
      </c>
      <c r="GX25" s="14">
        <v>21.75123</v>
      </c>
      <c r="GY25" s="14">
        <v>14.94877</v>
      </c>
      <c r="GZ25" s="14">
        <v>2.1</v>
      </c>
      <c r="HA25" s="14">
        <v>2.05864</v>
      </c>
      <c r="HB25" s="14">
        <v>2.05864</v>
      </c>
      <c r="HC25" s="14">
        <v>4.1360000000000001E-2</v>
      </c>
      <c r="HD25" s="14">
        <v>31.4</v>
      </c>
      <c r="HE25" s="14">
        <v>30.300550000000001</v>
      </c>
      <c r="HF25" s="14">
        <v>30.300550000000001</v>
      </c>
      <c r="HG25" s="14">
        <v>1.09945</v>
      </c>
      <c r="HH25" s="14">
        <v>86</v>
      </c>
      <c r="HI25" s="14">
        <v>87.357919999999993</v>
      </c>
      <c r="HJ25" s="14">
        <v>20.597329999999999</v>
      </c>
      <c r="HK25" s="14">
        <v>65.402670000000001</v>
      </c>
      <c r="HL25" s="14"/>
      <c r="HM25" s="14"/>
      <c r="HN25" s="14"/>
      <c r="HO25" s="14">
        <v>0</v>
      </c>
      <c r="HP25" s="14"/>
      <c r="HQ25" s="14"/>
      <c r="HR25" s="14"/>
      <c r="HS25" s="14">
        <v>0</v>
      </c>
      <c r="HT25" s="14">
        <v>33.1</v>
      </c>
      <c r="HU25" s="14"/>
      <c r="HV25" s="14"/>
      <c r="HW25" s="14">
        <v>33.1</v>
      </c>
      <c r="HX25" s="14"/>
      <c r="HY25" s="14"/>
      <c r="HZ25" s="14"/>
      <c r="IA25" s="14">
        <v>0</v>
      </c>
      <c r="IB25" s="14"/>
      <c r="IC25" s="14"/>
      <c r="ID25" s="14"/>
      <c r="IE25" s="14">
        <v>0</v>
      </c>
      <c r="IF25" s="14">
        <v>39.5</v>
      </c>
      <c r="IG25" s="14"/>
      <c r="IH25" s="14"/>
      <c r="II25" s="14">
        <v>39.5</v>
      </c>
      <c r="IJ25" s="14"/>
      <c r="IK25" s="14"/>
      <c r="IL25" s="14"/>
      <c r="IM25" s="14">
        <v>0</v>
      </c>
      <c r="IN25" s="14"/>
      <c r="IO25" s="14"/>
      <c r="IP25" s="14"/>
      <c r="IQ25" s="14">
        <v>0</v>
      </c>
      <c r="IR25" s="14"/>
      <c r="IS25" s="14"/>
      <c r="IT25" s="14"/>
      <c r="IU25" s="14">
        <v>0</v>
      </c>
      <c r="IV25" s="14">
        <v>127.3</v>
      </c>
      <c r="IW25" s="14">
        <v>132.83837</v>
      </c>
      <c r="IX25" s="14">
        <v>132.83837</v>
      </c>
      <c r="IY25" s="14">
        <v>-5.5383699999999996</v>
      </c>
      <c r="IZ25" s="14">
        <v>97.6</v>
      </c>
      <c r="JA25" s="14">
        <v>161.17927</v>
      </c>
      <c r="JB25" s="14">
        <v>169.608</v>
      </c>
      <c r="JC25" s="14">
        <v>-72.007999999999996</v>
      </c>
      <c r="JD25" s="14">
        <v>97.5</v>
      </c>
      <c r="JE25" s="14">
        <v>161.17927</v>
      </c>
      <c r="JF25" s="14">
        <v>169.608</v>
      </c>
      <c r="JG25" s="14">
        <v>-72.108000000000004</v>
      </c>
      <c r="JH25" s="14">
        <v>96.2</v>
      </c>
      <c r="JI25" s="14">
        <v>161.17927</v>
      </c>
      <c r="JJ25" s="14">
        <v>169.608</v>
      </c>
      <c r="JK25" s="14">
        <v>-73.408000000000001</v>
      </c>
      <c r="JL25" s="14">
        <v>182.7</v>
      </c>
      <c r="JM25" s="14">
        <v>242.49494000000001</v>
      </c>
      <c r="JN25" s="14">
        <v>255.17599999999999</v>
      </c>
      <c r="JO25" s="14">
        <v>-72.475999999999999</v>
      </c>
      <c r="JP25" s="14">
        <v>38.299999999999997</v>
      </c>
      <c r="JQ25" s="14">
        <v>45.051169999999999</v>
      </c>
      <c r="JR25" s="14">
        <v>73.261279999999999</v>
      </c>
      <c r="JS25" s="14">
        <v>-34.961280000000002</v>
      </c>
      <c r="JT25" s="14">
        <v>28</v>
      </c>
      <c r="JU25" s="14">
        <v>22.593229999999998</v>
      </c>
      <c r="JV25" s="14">
        <v>36.740639999999999</v>
      </c>
      <c r="JW25" s="14">
        <v>-8.7406400000000009</v>
      </c>
      <c r="JX25" s="14"/>
      <c r="JY25" s="14"/>
      <c r="JZ25" s="14"/>
      <c r="KA25" s="14">
        <v>0</v>
      </c>
      <c r="KB25" s="14"/>
      <c r="KC25" s="14"/>
      <c r="KD25" s="14"/>
      <c r="KE25" s="14">
        <v>0</v>
      </c>
      <c r="KF25" s="14"/>
      <c r="KG25" s="14"/>
      <c r="KH25" s="14"/>
      <c r="KI25" s="14">
        <v>0</v>
      </c>
      <c r="KJ25" s="14">
        <v>26.1</v>
      </c>
      <c r="KK25" s="14"/>
      <c r="KL25" s="14"/>
      <c r="KM25" s="14">
        <v>26.1</v>
      </c>
      <c r="KN25" s="14"/>
      <c r="KO25" s="14"/>
      <c r="KP25" s="14"/>
      <c r="KQ25" s="14">
        <v>0</v>
      </c>
      <c r="KR25" s="14"/>
      <c r="KS25" s="14"/>
      <c r="KT25" s="14"/>
      <c r="KU25" s="14">
        <v>0</v>
      </c>
      <c r="KV25" s="14">
        <v>2</v>
      </c>
      <c r="KW25" s="14">
        <v>1.7806200000000001</v>
      </c>
      <c r="KX25" s="14">
        <v>1.7806200000000001</v>
      </c>
      <c r="KY25" s="14">
        <v>0.21937999999999999</v>
      </c>
      <c r="KZ25" s="14">
        <v>142.62200000000001</v>
      </c>
      <c r="LA25" s="14">
        <v>168.69689</v>
      </c>
      <c r="LB25" s="14">
        <v>169.37199000000001</v>
      </c>
      <c r="LC25" s="14">
        <v>-26.74999</v>
      </c>
      <c r="LD25" s="14">
        <v>131.72999999999999</v>
      </c>
      <c r="LE25" s="14">
        <v>125.8177</v>
      </c>
      <c r="LF25" s="14">
        <v>125.8177</v>
      </c>
      <c r="LG25" s="14">
        <v>5.9123000000000001</v>
      </c>
      <c r="LH25" s="14">
        <v>61.984000000000002</v>
      </c>
      <c r="LI25" s="14">
        <v>67.199219999999997</v>
      </c>
      <c r="LJ25" s="14">
        <v>67.199219999999997</v>
      </c>
      <c r="LK25" s="14">
        <v>-5.2152200000000004</v>
      </c>
      <c r="LL25" s="14">
        <v>79.66</v>
      </c>
      <c r="LM25" s="14">
        <v>78.567999999999998</v>
      </c>
      <c r="LN25" s="14">
        <v>78.567999999999998</v>
      </c>
      <c r="LO25" s="14">
        <v>1.0920000000000001</v>
      </c>
      <c r="LP25" s="14">
        <v>30.041</v>
      </c>
      <c r="LQ25" s="14"/>
      <c r="LR25" s="14">
        <v>29.980560000000001</v>
      </c>
      <c r="LS25" s="14">
        <v>6.0440000000000001E-2</v>
      </c>
      <c r="LT25" s="14"/>
      <c r="LU25" s="14"/>
      <c r="LV25" s="14"/>
      <c r="LW25" s="14">
        <v>0</v>
      </c>
      <c r="LX25" s="14"/>
      <c r="LY25" s="14"/>
      <c r="LZ25" s="14"/>
      <c r="MA25" s="14">
        <v>0</v>
      </c>
      <c r="MB25" s="14"/>
      <c r="MC25" s="14"/>
      <c r="MD25" s="14"/>
      <c r="ME25" s="14">
        <v>0</v>
      </c>
      <c r="MF25" s="14">
        <v>102.755</v>
      </c>
      <c r="MG25" s="14">
        <v>109.89001</v>
      </c>
      <c r="MH25" s="14">
        <v>151.08886000000001</v>
      </c>
      <c r="MI25" s="14">
        <v>-48.333860000000001</v>
      </c>
      <c r="MJ25" s="14">
        <v>100.113</v>
      </c>
      <c r="MK25" s="14">
        <v>109.89001</v>
      </c>
      <c r="ML25" s="14">
        <v>151.08886000000001</v>
      </c>
      <c r="MM25" s="14">
        <v>-50.975859999999997</v>
      </c>
      <c r="MN25" s="14">
        <v>120.807</v>
      </c>
      <c r="MO25" s="14">
        <v>110.22001</v>
      </c>
      <c r="MP25" s="14">
        <v>151.54257999999999</v>
      </c>
      <c r="MQ25" s="14">
        <v>-30.735579999999999</v>
      </c>
      <c r="MR25" s="14">
        <v>0</v>
      </c>
      <c r="MS25" s="14"/>
      <c r="MT25" s="14"/>
      <c r="MU25" s="14">
        <v>0</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5.9</v>
      </c>
      <c r="NU25" s="14">
        <v>6.5736800000000004</v>
      </c>
      <c r="NV25" s="14">
        <v>6.5736800000000004</v>
      </c>
      <c r="NW25" s="14">
        <v>-0.67367999999999995</v>
      </c>
      <c r="NX25" s="14">
        <v>1.8</v>
      </c>
      <c r="NY25" s="14">
        <v>6.8964100000000004</v>
      </c>
      <c r="NZ25" s="14">
        <v>6.8964100000000004</v>
      </c>
      <c r="OA25" s="14">
        <v>-5.0964099999999997</v>
      </c>
      <c r="OB25" s="14">
        <v>20</v>
      </c>
      <c r="OC25" s="14">
        <v>17.006799999999998</v>
      </c>
      <c r="OD25" s="14">
        <v>17.006799999999998</v>
      </c>
      <c r="OE25" s="14">
        <v>2.9931999999999999</v>
      </c>
      <c r="OF25" s="14">
        <v>0.7</v>
      </c>
      <c r="OG25" s="14">
        <v>0.40300000000000002</v>
      </c>
      <c r="OH25" s="14">
        <v>0.40300000000000002</v>
      </c>
      <c r="OI25" s="14">
        <v>0.29699999999999999</v>
      </c>
      <c r="OJ25" s="14">
        <v>64.617000000000004</v>
      </c>
      <c r="OK25" s="14">
        <v>76</v>
      </c>
      <c r="OL25" s="14">
        <v>55.945</v>
      </c>
      <c r="OM25" s="14">
        <v>8.6720000000000006</v>
      </c>
      <c r="ON25" s="14">
        <v>76.7</v>
      </c>
      <c r="OO25" s="14">
        <v>54.4</v>
      </c>
      <c r="OP25" s="14">
        <v>75.444999999999993</v>
      </c>
      <c r="OQ25" s="14">
        <v>1.2549999999999999</v>
      </c>
      <c r="OR25" s="14">
        <v>10.8</v>
      </c>
      <c r="OS25" s="14">
        <v>9.0489999999999995</v>
      </c>
      <c r="OT25" s="14">
        <v>9.0489999999999995</v>
      </c>
      <c r="OU25" s="14">
        <v>1.7509999999999999</v>
      </c>
      <c r="OV25" s="14">
        <v>0.1</v>
      </c>
      <c r="OW25" s="14">
        <v>0.5</v>
      </c>
      <c r="OX25" s="14">
        <v>0.5</v>
      </c>
      <c r="OY25" s="14">
        <v>-0.4</v>
      </c>
      <c r="OZ25" s="14">
        <v>20.2</v>
      </c>
      <c r="PA25" s="14">
        <v>19.436350000000001</v>
      </c>
      <c r="PB25" s="14">
        <v>19.436350000000001</v>
      </c>
      <c r="PC25" s="14">
        <v>0.76365000000000005</v>
      </c>
      <c r="PD25" s="14">
        <v>10</v>
      </c>
      <c r="PE25" s="14">
        <v>9.9830000000000005</v>
      </c>
      <c r="PF25" s="14">
        <v>9.9830000000000005</v>
      </c>
      <c r="PG25" s="14">
        <v>1.7000000000000001E-2</v>
      </c>
      <c r="PH25" s="14">
        <v>5.3</v>
      </c>
      <c r="PI25" s="14">
        <v>5.67</v>
      </c>
      <c r="PJ25" s="14">
        <v>5.67</v>
      </c>
      <c r="PK25" s="14">
        <v>-0.37</v>
      </c>
      <c r="PL25" s="14">
        <v>207.1</v>
      </c>
      <c r="PM25" s="14">
        <v>132.30000000000001</v>
      </c>
      <c r="PN25" s="14">
        <v>196.691</v>
      </c>
      <c r="PO25" s="14">
        <v>10.409000000000001</v>
      </c>
      <c r="PP25" s="14">
        <v>1.9</v>
      </c>
      <c r="PQ25" s="14">
        <v>1.23</v>
      </c>
      <c r="PR25" s="14">
        <v>1.23</v>
      </c>
      <c r="PS25" s="14">
        <v>0.67</v>
      </c>
      <c r="PT25" s="14">
        <v>3.66</v>
      </c>
      <c r="PU25" s="14">
        <v>3.2</v>
      </c>
      <c r="PV25" s="14">
        <v>3.2</v>
      </c>
      <c r="PW25" s="14">
        <v>0.46</v>
      </c>
      <c r="PX25" s="14">
        <v>4.9000000000000004</v>
      </c>
      <c r="PY25" s="14">
        <v>4</v>
      </c>
      <c r="PZ25" s="14">
        <v>4</v>
      </c>
      <c r="QA25" s="14">
        <v>0.9</v>
      </c>
      <c r="QB25" s="14">
        <v>20.2</v>
      </c>
      <c r="QC25" s="14">
        <v>20.274049999999999</v>
      </c>
      <c r="QD25" s="14">
        <v>20.274049999999999</v>
      </c>
      <c r="QE25" s="14">
        <v>-7.4050000000000005E-2</v>
      </c>
      <c r="QF25" s="14">
        <v>20</v>
      </c>
      <c r="QG25" s="14">
        <v>20</v>
      </c>
      <c r="QH25" s="14">
        <v>20</v>
      </c>
      <c r="QI25" s="14">
        <v>0</v>
      </c>
      <c r="QJ25" s="14">
        <v>18.8</v>
      </c>
      <c r="QK25" s="14">
        <v>9</v>
      </c>
      <c r="QL25" s="14">
        <v>9</v>
      </c>
      <c r="QM25" s="14">
        <v>9.8000000000000007</v>
      </c>
      <c r="QN25" s="14">
        <v>3.4</v>
      </c>
      <c r="QO25" s="14">
        <v>3.5</v>
      </c>
      <c r="QP25" s="14">
        <v>3.5</v>
      </c>
      <c r="QQ25" s="14">
        <v>-0.1</v>
      </c>
      <c r="QR25" s="14">
        <v>18.600000000000001</v>
      </c>
      <c r="QS25" s="14">
        <v>17.006799999999998</v>
      </c>
      <c r="QT25" s="14">
        <v>17.006799999999998</v>
      </c>
      <c r="QU25" s="14">
        <v>1.5931999999999999</v>
      </c>
      <c r="QV25" s="14">
        <v>14.2</v>
      </c>
      <c r="QW25" s="14">
        <v>13.016</v>
      </c>
      <c r="QX25" s="14">
        <v>13.016</v>
      </c>
      <c r="QY25" s="14">
        <v>1.1839999999999999</v>
      </c>
      <c r="QZ25" s="14">
        <v>18.600000000000001</v>
      </c>
      <c r="RA25" s="14">
        <v>15.87</v>
      </c>
      <c r="RB25" s="14">
        <v>15.87</v>
      </c>
      <c r="RC25" s="14">
        <v>2.73</v>
      </c>
      <c r="RD25" s="14">
        <v>14.5</v>
      </c>
      <c r="RE25" s="14">
        <v>12.244999999999999</v>
      </c>
      <c r="RF25" s="14">
        <v>12.244999999999999</v>
      </c>
      <c r="RG25" s="14">
        <v>2.2549999999999999</v>
      </c>
      <c r="RH25" s="14">
        <v>51.8</v>
      </c>
      <c r="RI25" s="14">
        <v>46.7</v>
      </c>
      <c r="RJ25" s="14">
        <v>36.722000000000001</v>
      </c>
      <c r="RK25" s="14">
        <v>15.077999999999999</v>
      </c>
      <c r="RL25" s="14">
        <v>15.7</v>
      </c>
      <c r="RM25" s="14">
        <v>16.268999999999998</v>
      </c>
      <c r="RN25" s="14">
        <v>16.268999999999998</v>
      </c>
      <c r="RO25" s="14">
        <v>-0.56899999999999995</v>
      </c>
      <c r="RP25" s="14">
        <v>2.9</v>
      </c>
      <c r="RQ25" s="14">
        <v>3.3</v>
      </c>
      <c r="RR25" s="14">
        <v>3.3</v>
      </c>
      <c r="RS25" s="14">
        <v>-0.4</v>
      </c>
      <c r="RT25" s="14">
        <v>12.3</v>
      </c>
      <c r="RU25" s="14"/>
      <c r="RV25" s="14"/>
      <c r="RW25" s="14">
        <v>12.3</v>
      </c>
      <c r="RX25" s="14">
        <v>3.04</v>
      </c>
      <c r="RY25" s="14">
        <v>2</v>
      </c>
      <c r="RZ25" s="14">
        <v>2</v>
      </c>
      <c r="SA25" s="14">
        <v>1.04</v>
      </c>
      <c r="SB25" s="14">
        <v>0.2</v>
      </c>
      <c r="SC25" s="14">
        <v>0.4</v>
      </c>
      <c r="SD25" s="14">
        <v>0.4</v>
      </c>
      <c r="SE25" s="14">
        <v>-0.2</v>
      </c>
      <c r="SF25" s="14">
        <v>0.2</v>
      </c>
      <c r="SG25" s="14">
        <v>0.185</v>
      </c>
      <c r="SH25" s="14">
        <v>0.185</v>
      </c>
      <c r="SI25" s="14">
        <v>1.4999999999999999E-2</v>
      </c>
      <c r="SJ25" s="14">
        <v>19.8</v>
      </c>
      <c r="SK25" s="14">
        <v>12.05053</v>
      </c>
      <c r="SL25" s="14">
        <v>12.05053</v>
      </c>
      <c r="SM25" s="14">
        <v>7.7494699999999996</v>
      </c>
      <c r="SN25" s="14">
        <v>12</v>
      </c>
      <c r="SO25" s="14">
        <v>7.2</v>
      </c>
      <c r="SP25" s="14">
        <v>7.2</v>
      </c>
      <c r="SQ25" s="14">
        <v>4.8</v>
      </c>
      <c r="SR25" s="14">
        <v>20.2</v>
      </c>
      <c r="SS25" s="14">
        <v>19.436350000000001</v>
      </c>
      <c r="ST25" s="14">
        <v>19.436350000000001</v>
      </c>
      <c r="SU25" s="14">
        <v>0.76365000000000005</v>
      </c>
      <c r="SV25" s="14">
        <v>20.3</v>
      </c>
      <c r="SW25" s="14">
        <v>19.436350000000001</v>
      </c>
      <c r="SX25" s="14">
        <v>19.436350000000001</v>
      </c>
      <c r="SY25" s="14">
        <v>0.86365000000000003</v>
      </c>
      <c r="SZ25" s="14">
        <v>20</v>
      </c>
      <c r="TA25" s="14">
        <v>18.46453</v>
      </c>
      <c r="TB25" s="14">
        <v>18.46453</v>
      </c>
      <c r="TC25" s="14">
        <v>1.5354699999999999</v>
      </c>
      <c r="TD25" s="14">
        <v>14.3</v>
      </c>
      <c r="TE25" s="14">
        <v>10.448</v>
      </c>
      <c r="TF25" s="14">
        <v>10.448</v>
      </c>
      <c r="TG25" s="14">
        <v>3.8519999999999999</v>
      </c>
      <c r="TH25" s="14">
        <v>4.9000000000000004</v>
      </c>
      <c r="TI25" s="14">
        <v>20.989000000000001</v>
      </c>
      <c r="TJ25" s="14">
        <v>20.989000000000001</v>
      </c>
      <c r="TK25" s="14">
        <v>-16.088999999999999</v>
      </c>
      <c r="TL25" s="14">
        <v>38.6</v>
      </c>
      <c r="TM25" s="14">
        <v>35.847999999999999</v>
      </c>
      <c r="TN25" s="14">
        <v>35.847999999999999</v>
      </c>
      <c r="TO25" s="14">
        <v>2.7519999999999998</v>
      </c>
      <c r="TP25" s="14">
        <v>101.9</v>
      </c>
      <c r="TQ25" s="14">
        <v>49.5</v>
      </c>
      <c r="TR25" s="14">
        <v>44.47</v>
      </c>
      <c r="TS25" s="14">
        <v>57.43</v>
      </c>
      <c r="TT25" s="14">
        <v>102.6</v>
      </c>
      <c r="TU25" s="14">
        <v>70.099999999999994</v>
      </c>
      <c r="TV25" s="14">
        <v>50.066000000000003</v>
      </c>
      <c r="TW25" s="14">
        <v>52.533999999999999</v>
      </c>
      <c r="TX25" s="14">
        <v>11</v>
      </c>
      <c r="TY25" s="14">
        <v>1.091</v>
      </c>
      <c r="TZ25" s="14">
        <v>1.091</v>
      </c>
      <c r="UA25" s="14">
        <v>9.9090000000000007</v>
      </c>
      <c r="UB25" s="14">
        <v>9.5</v>
      </c>
      <c r="UC25" s="14">
        <v>1.6279999999999999</v>
      </c>
      <c r="UD25" s="14">
        <v>1.6279999999999999</v>
      </c>
      <c r="UE25" s="14">
        <v>7.8719999999999999</v>
      </c>
      <c r="UF25" s="14">
        <v>46.8</v>
      </c>
      <c r="UG25" s="14">
        <v>39.340000000000003</v>
      </c>
      <c r="UH25" s="14">
        <v>39.340000000000003</v>
      </c>
      <c r="UI25" s="14">
        <v>7.46</v>
      </c>
      <c r="UJ25" s="14">
        <v>20.9</v>
      </c>
      <c r="UK25" s="14">
        <v>19.436350000000001</v>
      </c>
      <c r="UL25" s="14">
        <v>19.436350000000001</v>
      </c>
      <c r="UM25" s="14">
        <v>1.4636499999999999</v>
      </c>
      <c r="UN25" s="14">
        <v>8.3000000000000007</v>
      </c>
      <c r="UO25" s="14">
        <v>8</v>
      </c>
      <c r="UP25" s="14">
        <v>8</v>
      </c>
      <c r="UQ25" s="14">
        <v>0.3</v>
      </c>
      <c r="UR25" s="14">
        <v>6.5</v>
      </c>
      <c r="US25" s="14">
        <v>7.7</v>
      </c>
      <c r="UT25" s="14">
        <v>7.7</v>
      </c>
      <c r="UU25" s="14">
        <v>-1.2</v>
      </c>
      <c r="UV25" s="14">
        <v>20.399999999999999</v>
      </c>
      <c r="UW25" s="14">
        <v>19.436350000000001</v>
      </c>
      <c r="UX25" s="14">
        <v>19.436350000000001</v>
      </c>
      <c r="UY25" s="14">
        <v>0.96365000000000001</v>
      </c>
      <c r="UZ25" s="14">
        <v>20.399999999999999</v>
      </c>
      <c r="VA25" s="14">
        <v>19.436350000000001</v>
      </c>
      <c r="VB25" s="14">
        <v>19.436350000000001</v>
      </c>
      <c r="VC25" s="14">
        <v>0.96365000000000001</v>
      </c>
      <c r="VD25" s="14">
        <v>20.100000000000001</v>
      </c>
      <c r="VE25" s="14">
        <v>19.436350000000001</v>
      </c>
      <c r="VF25" s="14">
        <v>19.436350000000001</v>
      </c>
      <c r="VG25" s="14">
        <v>0.66364999999999996</v>
      </c>
      <c r="VH25" s="14">
        <v>9.1</v>
      </c>
      <c r="VI25" s="14">
        <v>6.9950000000000001</v>
      </c>
      <c r="VJ25" s="14">
        <v>6.9950000000000001</v>
      </c>
      <c r="VK25" s="14">
        <v>2.105</v>
      </c>
      <c r="VL25" s="14">
        <v>253.2</v>
      </c>
      <c r="VM25" s="14">
        <v>238.6</v>
      </c>
      <c r="VN25" s="14">
        <v>252.4</v>
      </c>
      <c r="VO25" s="14">
        <v>0.8</v>
      </c>
      <c r="VP25" s="14">
        <v>8.8000000000000007</v>
      </c>
      <c r="VQ25" s="14">
        <v>10.375</v>
      </c>
      <c r="VR25" s="14">
        <v>10.375</v>
      </c>
      <c r="VS25" s="14">
        <v>-1.575</v>
      </c>
      <c r="VT25" s="14">
        <v>37.299999999999997</v>
      </c>
      <c r="VU25" s="14">
        <v>127.1</v>
      </c>
      <c r="VV25" s="14">
        <v>134.517</v>
      </c>
      <c r="VW25" s="14">
        <v>-97.216999999999999</v>
      </c>
      <c r="VX25" s="14">
        <v>0</v>
      </c>
      <c r="VY25" s="14"/>
      <c r="VZ25" s="14"/>
      <c r="WA25" s="14">
        <v>0</v>
      </c>
      <c r="WB25" s="14">
        <v>33.137</v>
      </c>
      <c r="WC25" s="14">
        <v>31.8</v>
      </c>
      <c r="WD25" s="14">
        <v>31.843</v>
      </c>
      <c r="WE25" s="14">
        <v>1.294</v>
      </c>
      <c r="WF25" s="14">
        <v>41.241999999999997</v>
      </c>
      <c r="WG25" s="14">
        <v>40.299999999999997</v>
      </c>
      <c r="WH25" s="14">
        <v>40.262</v>
      </c>
      <c r="WI25" s="14">
        <v>0.98</v>
      </c>
      <c r="WJ25" s="14">
        <v>28</v>
      </c>
      <c r="WK25" s="14">
        <v>98.4</v>
      </c>
      <c r="WL25" s="14">
        <v>103.193</v>
      </c>
      <c r="WM25" s="14">
        <v>-75.192999999999998</v>
      </c>
      <c r="WN25" s="14">
        <v>3.1</v>
      </c>
      <c r="WO25" s="14">
        <v>2.9009999999999998</v>
      </c>
      <c r="WP25" s="14">
        <v>2.9009999999999998</v>
      </c>
      <c r="WQ25" s="14">
        <v>0.19900000000000001</v>
      </c>
      <c r="WR25" s="14">
        <v>1.1000000000000001</v>
      </c>
      <c r="WS25" s="14"/>
      <c r="WT25" s="14"/>
      <c r="WU25" s="14">
        <v>1.1000000000000001</v>
      </c>
      <c r="WV25" s="14">
        <v>2.4</v>
      </c>
      <c r="WW25" s="14">
        <v>2.4</v>
      </c>
      <c r="WX25" s="14">
        <v>2.4</v>
      </c>
      <c r="WY25" s="14">
        <v>0</v>
      </c>
      <c r="WZ25" s="14">
        <v>1.3</v>
      </c>
      <c r="XA25" s="14">
        <v>1.4</v>
      </c>
      <c r="XB25" s="14">
        <v>1.4</v>
      </c>
      <c r="XC25" s="14">
        <v>-0.1</v>
      </c>
      <c r="XD25" s="14">
        <v>11.7</v>
      </c>
      <c r="XE25" s="14">
        <v>9.6259999999999994</v>
      </c>
      <c r="XF25" s="14">
        <v>9.6259999999999994</v>
      </c>
      <c r="XG25" s="14">
        <v>2.0739999999999998</v>
      </c>
      <c r="XH25" s="14">
        <v>0</v>
      </c>
      <c r="XI25" s="14">
        <v>6.6</v>
      </c>
      <c r="XJ25" s="14">
        <v>6.6</v>
      </c>
      <c r="XK25" s="14">
        <v>-6.6</v>
      </c>
      <c r="XL25" s="14">
        <v>20</v>
      </c>
      <c r="XM25" s="14">
        <v>18.46453</v>
      </c>
      <c r="XN25" s="14">
        <v>18.46453</v>
      </c>
      <c r="XO25" s="14">
        <v>1.5354699999999999</v>
      </c>
      <c r="XP25" s="14">
        <v>6.8</v>
      </c>
      <c r="XQ25" s="14">
        <v>10.8</v>
      </c>
      <c r="XR25" s="14">
        <v>10.8</v>
      </c>
      <c r="XS25" s="14">
        <v>-4</v>
      </c>
      <c r="XT25" s="14">
        <v>27.1</v>
      </c>
      <c r="XU25" s="14">
        <v>28</v>
      </c>
      <c r="XV25" s="14">
        <v>28</v>
      </c>
      <c r="XW25" s="14">
        <v>-0.9</v>
      </c>
      <c r="XX25" s="14">
        <v>32.9</v>
      </c>
      <c r="XY25" s="14">
        <v>28</v>
      </c>
      <c r="XZ25" s="14">
        <v>28</v>
      </c>
      <c r="YA25" s="14">
        <v>4.9000000000000004</v>
      </c>
      <c r="YB25" s="14">
        <v>13</v>
      </c>
      <c r="YC25" s="14">
        <v>14</v>
      </c>
      <c r="YD25" s="14">
        <v>14</v>
      </c>
      <c r="YE25" s="14">
        <v>-1</v>
      </c>
      <c r="YF25" s="14">
        <v>17.2</v>
      </c>
      <c r="YG25" s="14">
        <v>19</v>
      </c>
      <c r="YH25" s="14">
        <v>19</v>
      </c>
      <c r="YI25" s="14">
        <v>-1.8</v>
      </c>
      <c r="YJ25" s="14">
        <v>7.09</v>
      </c>
      <c r="YK25" s="14">
        <v>10</v>
      </c>
      <c r="YL25" s="14">
        <v>10</v>
      </c>
      <c r="YM25" s="14">
        <v>-2.91</v>
      </c>
      <c r="YN25" s="14">
        <v>11.05</v>
      </c>
      <c r="YO25" s="14">
        <v>11</v>
      </c>
      <c r="YP25" s="14">
        <v>11</v>
      </c>
      <c r="YQ25" s="14">
        <v>0.05</v>
      </c>
      <c r="YR25" s="14">
        <v>23.78</v>
      </c>
      <c r="YS25" s="14">
        <v>20</v>
      </c>
      <c r="YT25" s="14">
        <v>20</v>
      </c>
      <c r="YU25" s="14">
        <v>3.78</v>
      </c>
    </row>
    <row r="26" spans="1:671" ht="24" customHeight="1" x14ac:dyDescent="0.25">
      <c r="A26" s="1"/>
      <c r="B26" s="16" t="s">
        <v>84</v>
      </c>
      <c r="C26" s="16" t="s">
        <v>809</v>
      </c>
      <c r="D26" s="17">
        <v>205.5</v>
      </c>
      <c r="E26" s="17">
        <v>203.40136000000001</v>
      </c>
      <c r="F26" s="17">
        <v>203.40136000000001</v>
      </c>
      <c r="G26" s="17">
        <v>2.0986400000000001</v>
      </c>
      <c r="H26" s="17">
        <v>632.20000000000005</v>
      </c>
      <c r="I26" s="17">
        <v>631.22380999999996</v>
      </c>
      <c r="J26" s="17">
        <v>631.22380999999996</v>
      </c>
      <c r="K26" s="17">
        <v>0.97619</v>
      </c>
      <c r="L26" s="17">
        <v>216.2</v>
      </c>
      <c r="M26" s="17">
        <v>205.54787999999999</v>
      </c>
      <c r="N26" s="17">
        <v>205.54787999999999</v>
      </c>
      <c r="O26" s="17">
        <v>10.65212</v>
      </c>
      <c r="P26" s="17"/>
      <c r="Q26" s="17"/>
      <c r="R26" s="17"/>
      <c r="S26" s="17">
        <v>0</v>
      </c>
      <c r="T26" s="17"/>
      <c r="U26" s="17"/>
      <c r="V26" s="17"/>
      <c r="W26" s="17">
        <v>0</v>
      </c>
      <c r="X26" s="17">
        <v>90.5</v>
      </c>
      <c r="Y26" s="17">
        <v>91.867829999999998</v>
      </c>
      <c r="Z26" s="17">
        <v>91.867829999999998</v>
      </c>
      <c r="AA26" s="17">
        <v>-1.3678300000000001</v>
      </c>
      <c r="AB26" s="17">
        <v>244.9</v>
      </c>
      <c r="AC26" s="17">
        <v>240.00621000000001</v>
      </c>
      <c r="AD26" s="17">
        <v>240.00611000000001</v>
      </c>
      <c r="AE26" s="17">
        <v>4.8938899999999999</v>
      </c>
      <c r="AF26" s="17"/>
      <c r="AG26" s="17"/>
      <c r="AH26" s="17"/>
      <c r="AI26" s="17">
        <v>0</v>
      </c>
      <c r="AJ26" s="17"/>
      <c r="AK26" s="17"/>
      <c r="AL26" s="17"/>
      <c r="AM26" s="17">
        <v>0</v>
      </c>
      <c r="AN26" s="17"/>
      <c r="AO26" s="17"/>
      <c r="AP26" s="17"/>
      <c r="AQ26" s="17">
        <v>0</v>
      </c>
      <c r="AR26" s="17">
        <v>0</v>
      </c>
      <c r="AS26" s="17"/>
      <c r="AT26" s="17"/>
      <c r="AU26" s="17">
        <v>0</v>
      </c>
      <c r="AV26" s="17">
        <v>0</v>
      </c>
      <c r="AW26" s="17"/>
      <c r="AX26" s="17"/>
      <c r="AY26" s="17">
        <v>0</v>
      </c>
      <c r="AZ26" s="17"/>
      <c r="BA26" s="17"/>
      <c r="BB26" s="17"/>
      <c r="BC26" s="17">
        <v>0</v>
      </c>
      <c r="BD26" s="17">
        <v>0</v>
      </c>
      <c r="BE26" s="17"/>
      <c r="BF26" s="17"/>
      <c r="BG26" s="17">
        <v>0</v>
      </c>
      <c r="BH26" s="17"/>
      <c r="BI26" s="17"/>
      <c r="BJ26" s="17"/>
      <c r="BK26" s="17">
        <v>0</v>
      </c>
      <c r="BL26" s="17">
        <v>548.1</v>
      </c>
      <c r="BM26" s="17">
        <v>557.29154000000005</v>
      </c>
      <c r="BN26" s="17">
        <v>514.09151999999995</v>
      </c>
      <c r="BO26" s="17">
        <v>34.008479999999999</v>
      </c>
      <c r="BP26" s="17">
        <v>10.3</v>
      </c>
      <c r="BQ26" s="17">
        <v>9.5428700000000006</v>
      </c>
      <c r="BR26" s="17">
        <v>3.45607</v>
      </c>
      <c r="BS26" s="17">
        <v>6.8439300000000003</v>
      </c>
      <c r="BT26" s="17"/>
      <c r="BU26" s="17"/>
      <c r="BV26" s="17"/>
      <c r="BW26" s="17">
        <v>0</v>
      </c>
      <c r="BX26" s="17"/>
      <c r="BY26" s="17"/>
      <c r="BZ26" s="17"/>
      <c r="CA26" s="17">
        <v>0</v>
      </c>
      <c r="CB26" s="17"/>
      <c r="CC26" s="17"/>
      <c r="CD26" s="17"/>
      <c r="CE26" s="17">
        <v>0</v>
      </c>
      <c r="CF26" s="17"/>
      <c r="CG26" s="17"/>
      <c r="CH26" s="17"/>
      <c r="CI26" s="17">
        <v>0</v>
      </c>
      <c r="CJ26" s="17">
        <v>170.7</v>
      </c>
      <c r="CK26" s="17">
        <v>164.06706</v>
      </c>
      <c r="CL26" s="17">
        <v>164.06704999999999</v>
      </c>
      <c r="CM26" s="17">
        <v>6.6329500000000001</v>
      </c>
      <c r="CN26" s="17">
        <v>7.8</v>
      </c>
      <c r="CO26" s="17">
        <v>5.1336000000000004</v>
      </c>
      <c r="CP26" s="17">
        <v>5.1336000000000004</v>
      </c>
      <c r="CQ26" s="17">
        <v>2.6663999999999999</v>
      </c>
      <c r="CR26" s="17">
        <v>5.6</v>
      </c>
      <c r="CS26" s="17">
        <v>2.8178999999999998</v>
      </c>
      <c r="CT26" s="17">
        <v>2.8178999999999998</v>
      </c>
      <c r="CU26" s="17">
        <v>2.7820999999999998</v>
      </c>
      <c r="CV26" s="17">
        <v>0</v>
      </c>
      <c r="CW26" s="17"/>
      <c r="CX26" s="17"/>
      <c r="CY26" s="17">
        <v>0</v>
      </c>
      <c r="CZ26" s="17">
        <v>6.8</v>
      </c>
      <c r="DA26" s="17">
        <v>6.8787000000000003</v>
      </c>
      <c r="DB26" s="17">
        <v>5.5265899999999997</v>
      </c>
      <c r="DC26" s="17">
        <v>1.2734099999999999</v>
      </c>
      <c r="DD26" s="17">
        <v>12.8</v>
      </c>
      <c r="DE26" s="17">
        <v>14.933920000000001</v>
      </c>
      <c r="DF26" s="17">
        <v>8.3476099999999995</v>
      </c>
      <c r="DG26" s="17">
        <v>4.4523900000000003</v>
      </c>
      <c r="DH26" s="17">
        <v>84.3</v>
      </c>
      <c r="DI26" s="17">
        <v>83.932950000000005</v>
      </c>
      <c r="DJ26" s="17">
        <v>45.407809999999998</v>
      </c>
      <c r="DK26" s="17">
        <v>38.892189999999999</v>
      </c>
      <c r="DL26" s="17"/>
      <c r="DM26" s="17"/>
      <c r="DN26" s="17"/>
      <c r="DO26" s="17">
        <v>0</v>
      </c>
      <c r="DP26" s="17"/>
      <c r="DQ26" s="17"/>
      <c r="DR26" s="17"/>
      <c r="DS26" s="17">
        <v>0</v>
      </c>
      <c r="DT26" s="17"/>
      <c r="DU26" s="17"/>
      <c r="DV26" s="17"/>
      <c r="DW26" s="17">
        <v>0</v>
      </c>
      <c r="DX26" s="17"/>
      <c r="DY26" s="17"/>
      <c r="DZ26" s="17"/>
      <c r="EA26" s="17">
        <v>0</v>
      </c>
      <c r="EB26" s="17">
        <v>110.8</v>
      </c>
      <c r="EC26" s="17">
        <v>112.46647</v>
      </c>
      <c r="ED26" s="17">
        <v>112.46647</v>
      </c>
      <c r="EE26" s="17">
        <v>-1.6664699999999999</v>
      </c>
      <c r="EF26" s="17">
        <v>221.6</v>
      </c>
      <c r="EG26" s="17">
        <v>220.69499999999999</v>
      </c>
      <c r="EH26" s="17">
        <v>220.69499999999999</v>
      </c>
      <c r="EI26" s="17">
        <v>0.90500000000000003</v>
      </c>
      <c r="EJ26" s="17"/>
      <c r="EK26" s="17"/>
      <c r="EL26" s="17"/>
      <c r="EM26" s="17">
        <v>0</v>
      </c>
      <c r="EN26" s="17"/>
      <c r="EO26" s="17"/>
      <c r="EP26" s="17"/>
      <c r="EQ26" s="17">
        <v>0</v>
      </c>
      <c r="ER26" s="17"/>
      <c r="ES26" s="17"/>
      <c r="ET26" s="17"/>
      <c r="EU26" s="17">
        <v>0</v>
      </c>
      <c r="EV26" s="17">
        <v>6.5</v>
      </c>
      <c r="EW26" s="17">
        <v>6.39</v>
      </c>
      <c r="EX26" s="17">
        <v>6.39</v>
      </c>
      <c r="EY26" s="17">
        <v>0.11</v>
      </c>
      <c r="EZ26" s="17">
        <v>452.2</v>
      </c>
      <c r="FA26" s="17">
        <v>449.28084999999999</v>
      </c>
      <c r="FB26" s="17">
        <v>449.28084999999999</v>
      </c>
      <c r="FC26" s="17">
        <v>2.9191500000000001</v>
      </c>
      <c r="FD26" s="17">
        <v>81.3</v>
      </c>
      <c r="FE26" s="17">
        <v>67.634129999999999</v>
      </c>
      <c r="FF26" s="17">
        <v>67.634129999999999</v>
      </c>
      <c r="FG26" s="17">
        <v>13.66587</v>
      </c>
      <c r="FH26" s="17">
        <v>136.09408999999999</v>
      </c>
      <c r="FI26" s="17">
        <v>135.72579999999999</v>
      </c>
      <c r="FJ26" s="17">
        <v>135.72581</v>
      </c>
      <c r="FK26" s="17">
        <v>0.36828</v>
      </c>
      <c r="FL26" s="17">
        <v>42.378430000000002</v>
      </c>
      <c r="FM26" s="17">
        <v>41.89893</v>
      </c>
      <c r="FN26" s="17">
        <v>41.89893</v>
      </c>
      <c r="FO26" s="17">
        <v>0.47949999999999998</v>
      </c>
      <c r="FP26" s="17">
        <v>18.399999999999999</v>
      </c>
      <c r="FQ26" s="17">
        <v>19.21088</v>
      </c>
      <c r="FR26" s="17">
        <v>19.21088</v>
      </c>
      <c r="FS26" s="17">
        <v>-0.81088000000000005</v>
      </c>
      <c r="FT26" s="17">
        <v>18</v>
      </c>
      <c r="FU26" s="17">
        <v>18.46453</v>
      </c>
      <c r="FV26" s="17">
        <v>18.46453</v>
      </c>
      <c r="FW26" s="17">
        <v>-0.46453</v>
      </c>
      <c r="FX26" s="17">
        <v>92.1</v>
      </c>
      <c r="FY26" s="17">
        <v>87.773570000000007</v>
      </c>
      <c r="FZ26" s="17">
        <v>87.773570000000007</v>
      </c>
      <c r="GA26" s="17">
        <v>4.3264300000000002</v>
      </c>
      <c r="GB26" s="17">
        <v>172.2</v>
      </c>
      <c r="GC26" s="17">
        <v>174.42857000000001</v>
      </c>
      <c r="GD26" s="17">
        <v>174.42857000000001</v>
      </c>
      <c r="GE26" s="17">
        <v>-2.2285699999999999</v>
      </c>
      <c r="GF26" s="17">
        <v>172.6</v>
      </c>
      <c r="GG26" s="17">
        <v>174.42857000000001</v>
      </c>
      <c r="GH26" s="17">
        <v>174.42857000000001</v>
      </c>
      <c r="GI26" s="17">
        <v>-1.82857</v>
      </c>
      <c r="GJ26" s="17">
        <v>178.2</v>
      </c>
      <c r="GK26" s="17">
        <v>174.95238000000001</v>
      </c>
      <c r="GL26" s="17">
        <v>174.95238000000001</v>
      </c>
      <c r="GM26" s="17">
        <v>3.24762</v>
      </c>
      <c r="GN26" s="17">
        <v>109.3</v>
      </c>
      <c r="GO26" s="17">
        <v>110.48202000000001</v>
      </c>
      <c r="GP26" s="17">
        <v>110.48202000000001</v>
      </c>
      <c r="GQ26" s="17">
        <v>-1.1820200000000001</v>
      </c>
      <c r="GR26" s="17">
        <v>44.7</v>
      </c>
      <c r="GS26" s="17">
        <v>44.999989999999997</v>
      </c>
      <c r="GT26" s="17">
        <v>37.297969999999999</v>
      </c>
      <c r="GU26" s="17">
        <v>7.4020299999999999</v>
      </c>
      <c r="GV26" s="17">
        <v>46.2</v>
      </c>
      <c r="GW26" s="17">
        <v>27.0962</v>
      </c>
      <c r="GX26" s="17">
        <v>31.766110000000001</v>
      </c>
      <c r="GY26" s="17">
        <v>14.43389</v>
      </c>
      <c r="GZ26" s="17">
        <v>2.1</v>
      </c>
      <c r="HA26" s="17">
        <v>2.05864</v>
      </c>
      <c r="HB26" s="17">
        <v>2.05864</v>
      </c>
      <c r="HC26" s="17">
        <v>4.1360000000000001E-2</v>
      </c>
      <c r="HD26" s="17">
        <v>16</v>
      </c>
      <c r="HE26" s="17">
        <v>30.300550000000001</v>
      </c>
      <c r="HF26" s="17">
        <v>30.300550000000001</v>
      </c>
      <c r="HG26" s="17">
        <v>-14.300549999999999</v>
      </c>
      <c r="HH26" s="17">
        <v>86.7</v>
      </c>
      <c r="HI26" s="17">
        <v>87.357919999999993</v>
      </c>
      <c r="HJ26" s="17">
        <v>20.59732</v>
      </c>
      <c r="HK26" s="17">
        <v>66.102680000000007</v>
      </c>
      <c r="HL26" s="17"/>
      <c r="HM26" s="17"/>
      <c r="HN26" s="17"/>
      <c r="HO26" s="17">
        <v>0</v>
      </c>
      <c r="HP26" s="17"/>
      <c r="HQ26" s="17"/>
      <c r="HR26" s="17"/>
      <c r="HS26" s="17">
        <v>0</v>
      </c>
      <c r="HT26" s="17">
        <v>33.9</v>
      </c>
      <c r="HU26" s="17">
        <v>16.45776</v>
      </c>
      <c r="HV26" s="17"/>
      <c r="HW26" s="17">
        <v>33.9</v>
      </c>
      <c r="HX26" s="17"/>
      <c r="HY26" s="17"/>
      <c r="HZ26" s="17"/>
      <c r="IA26" s="17">
        <v>0</v>
      </c>
      <c r="IB26" s="17"/>
      <c r="IC26" s="17"/>
      <c r="ID26" s="17"/>
      <c r="IE26" s="17">
        <v>0</v>
      </c>
      <c r="IF26" s="17">
        <v>45</v>
      </c>
      <c r="IG26" s="17"/>
      <c r="IH26" s="17"/>
      <c r="II26" s="17">
        <v>45</v>
      </c>
      <c r="IJ26" s="17"/>
      <c r="IK26" s="17"/>
      <c r="IL26" s="17"/>
      <c r="IM26" s="17">
        <v>0</v>
      </c>
      <c r="IN26" s="17"/>
      <c r="IO26" s="17"/>
      <c r="IP26" s="17"/>
      <c r="IQ26" s="17">
        <v>0</v>
      </c>
      <c r="IR26" s="17"/>
      <c r="IS26" s="17"/>
      <c r="IT26" s="17"/>
      <c r="IU26" s="17">
        <v>0</v>
      </c>
      <c r="IV26" s="17">
        <v>128.5</v>
      </c>
      <c r="IW26" s="17">
        <v>132.83837</v>
      </c>
      <c r="IX26" s="17">
        <v>132.83837</v>
      </c>
      <c r="IY26" s="17">
        <v>-4.3383700000000003</v>
      </c>
      <c r="IZ26" s="17">
        <v>114.7</v>
      </c>
      <c r="JA26" s="17">
        <v>169.608</v>
      </c>
      <c r="JB26" s="17">
        <v>169.608</v>
      </c>
      <c r="JC26" s="17">
        <v>-54.908000000000001</v>
      </c>
      <c r="JD26" s="17">
        <v>114.6</v>
      </c>
      <c r="JE26" s="17">
        <v>169.608</v>
      </c>
      <c r="JF26" s="17">
        <v>169.608</v>
      </c>
      <c r="JG26" s="17">
        <v>-55.008000000000003</v>
      </c>
      <c r="JH26" s="17">
        <v>114.8</v>
      </c>
      <c r="JI26" s="17">
        <v>169.608</v>
      </c>
      <c r="JJ26" s="17">
        <v>169.608</v>
      </c>
      <c r="JK26" s="17">
        <v>-54.808</v>
      </c>
      <c r="JL26" s="17">
        <v>206.3</v>
      </c>
      <c r="JM26" s="17">
        <v>255.17599000000001</v>
      </c>
      <c r="JN26" s="17">
        <v>255.17599999999999</v>
      </c>
      <c r="JO26" s="17">
        <v>-48.875999999999998</v>
      </c>
      <c r="JP26" s="17">
        <v>38.1</v>
      </c>
      <c r="JQ26" s="17">
        <v>45.051180000000002</v>
      </c>
      <c r="JR26" s="17">
        <v>73.261309999999995</v>
      </c>
      <c r="JS26" s="17">
        <v>-35.16131</v>
      </c>
      <c r="JT26" s="17">
        <v>27.7</v>
      </c>
      <c r="JU26" s="17">
        <v>22.593229999999998</v>
      </c>
      <c r="JV26" s="17">
        <v>36.740659999999998</v>
      </c>
      <c r="JW26" s="17">
        <v>-9.0406600000000008</v>
      </c>
      <c r="JX26" s="17"/>
      <c r="JY26" s="17"/>
      <c r="JZ26" s="17"/>
      <c r="KA26" s="17">
        <v>0</v>
      </c>
      <c r="KB26" s="17"/>
      <c r="KC26" s="17"/>
      <c r="KD26" s="17"/>
      <c r="KE26" s="17">
        <v>0</v>
      </c>
      <c r="KF26" s="17"/>
      <c r="KG26" s="17"/>
      <c r="KH26" s="17"/>
      <c r="KI26" s="17">
        <v>0</v>
      </c>
      <c r="KJ26" s="17">
        <v>26.1</v>
      </c>
      <c r="KK26" s="17">
        <v>16</v>
      </c>
      <c r="KL26" s="17">
        <v>16</v>
      </c>
      <c r="KM26" s="17">
        <v>10.1</v>
      </c>
      <c r="KN26" s="17"/>
      <c r="KO26" s="17"/>
      <c r="KP26" s="17"/>
      <c r="KQ26" s="17">
        <v>0</v>
      </c>
      <c r="KR26" s="17"/>
      <c r="KS26" s="17"/>
      <c r="KT26" s="17"/>
      <c r="KU26" s="17">
        <v>0</v>
      </c>
      <c r="KV26" s="17">
        <v>2</v>
      </c>
      <c r="KW26" s="17">
        <v>1.7806200000000001</v>
      </c>
      <c r="KX26" s="17">
        <v>1.7806200000000001</v>
      </c>
      <c r="KY26" s="17">
        <v>0.21937999999999999</v>
      </c>
      <c r="KZ26" s="17">
        <v>127.41500000000001</v>
      </c>
      <c r="LA26" s="17">
        <v>108.66883</v>
      </c>
      <c r="LB26" s="17">
        <v>112.7308</v>
      </c>
      <c r="LC26" s="17">
        <v>14.684200000000001</v>
      </c>
      <c r="LD26" s="17">
        <v>134.01400000000001</v>
      </c>
      <c r="LE26" s="17">
        <v>125.8177</v>
      </c>
      <c r="LF26" s="17">
        <v>125.8177</v>
      </c>
      <c r="LG26" s="17">
        <v>8.1963000000000008</v>
      </c>
      <c r="LH26" s="17">
        <v>66.748999999999995</v>
      </c>
      <c r="LI26" s="17">
        <v>67.199219999999997</v>
      </c>
      <c r="LJ26" s="17">
        <v>67.199219999999997</v>
      </c>
      <c r="LK26" s="17">
        <v>-0.45022000000000001</v>
      </c>
      <c r="LL26" s="17">
        <v>77.819999999999993</v>
      </c>
      <c r="LM26" s="17">
        <v>78.567999999999998</v>
      </c>
      <c r="LN26" s="17">
        <v>78.567999999999998</v>
      </c>
      <c r="LO26" s="17">
        <v>-0.748</v>
      </c>
      <c r="LP26" s="17">
        <v>29.609000000000002</v>
      </c>
      <c r="LQ26" s="17"/>
      <c r="LR26" s="17">
        <v>29.980560000000001</v>
      </c>
      <c r="LS26" s="17">
        <v>-0.37156</v>
      </c>
      <c r="LT26" s="17"/>
      <c r="LU26" s="17"/>
      <c r="LV26" s="17"/>
      <c r="LW26" s="17">
        <v>0</v>
      </c>
      <c r="LX26" s="17"/>
      <c r="LY26" s="17"/>
      <c r="LZ26" s="17"/>
      <c r="MA26" s="17">
        <v>0</v>
      </c>
      <c r="MB26" s="17"/>
      <c r="MC26" s="17"/>
      <c r="MD26" s="17"/>
      <c r="ME26" s="17">
        <v>0</v>
      </c>
      <c r="MF26" s="17">
        <v>102.77200000000001</v>
      </c>
      <c r="MG26" s="17">
        <v>140.18817000000001</v>
      </c>
      <c r="MH26" s="17">
        <v>151.08886000000001</v>
      </c>
      <c r="MI26" s="17">
        <v>-48.316859999999998</v>
      </c>
      <c r="MJ26" s="17">
        <v>100.798</v>
      </c>
      <c r="MK26" s="17">
        <v>140.18817000000001</v>
      </c>
      <c r="ML26" s="17">
        <v>151.08886000000001</v>
      </c>
      <c r="MM26" s="17">
        <v>-50.290860000000002</v>
      </c>
      <c r="MN26" s="17">
        <v>121.438</v>
      </c>
      <c r="MO26" s="17">
        <v>140.60915</v>
      </c>
      <c r="MP26" s="17">
        <v>151.54257999999999</v>
      </c>
      <c r="MQ26" s="17">
        <v>-30.104579999999999</v>
      </c>
      <c r="MR26" s="17">
        <v>0</v>
      </c>
      <c r="MS26" s="17"/>
      <c r="MT26" s="17"/>
      <c r="MU26" s="17">
        <v>0</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5.9</v>
      </c>
      <c r="NU26" s="17">
        <v>6.5736800000000004</v>
      </c>
      <c r="NV26" s="17">
        <v>6.5736800000000004</v>
      </c>
      <c r="NW26" s="17">
        <v>-0.67367999999999995</v>
      </c>
      <c r="NX26" s="17">
        <v>1.8</v>
      </c>
      <c r="NY26" s="17">
        <v>6.8964100000000004</v>
      </c>
      <c r="NZ26" s="17">
        <v>6.8964100000000004</v>
      </c>
      <c r="OA26" s="17">
        <v>-5.0964099999999997</v>
      </c>
      <c r="OB26" s="17">
        <v>20.2</v>
      </c>
      <c r="OC26" s="17">
        <v>17.006799999999998</v>
      </c>
      <c r="OD26" s="17">
        <v>17.006799999999998</v>
      </c>
      <c r="OE26" s="17">
        <v>3.1932</v>
      </c>
      <c r="OF26" s="17">
        <v>0.9</v>
      </c>
      <c r="OG26" s="17">
        <v>0.54900000000000004</v>
      </c>
      <c r="OH26" s="17">
        <v>0.54900000000000004</v>
      </c>
      <c r="OI26" s="17">
        <v>0.35099999999999998</v>
      </c>
      <c r="OJ26" s="17">
        <v>77.799000000000007</v>
      </c>
      <c r="OK26" s="17">
        <v>79.8</v>
      </c>
      <c r="OL26" s="17">
        <v>59.811</v>
      </c>
      <c r="OM26" s="17">
        <v>17.988</v>
      </c>
      <c r="ON26" s="17">
        <v>80.400000000000006</v>
      </c>
      <c r="OO26" s="17">
        <v>60.2</v>
      </c>
      <c r="OP26" s="17">
        <v>76.61</v>
      </c>
      <c r="OQ26" s="17">
        <v>3.79</v>
      </c>
      <c r="OR26" s="17">
        <v>10.6</v>
      </c>
      <c r="OS26" s="17">
        <v>9.5120000000000005</v>
      </c>
      <c r="OT26" s="17">
        <v>9.5120000000000005</v>
      </c>
      <c r="OU26" s="17">
        <v>1.0880000000000001</v>
      </c>
      <c r="OV26" s="17">
        <v>0.1</v>
      </c>
      <c r="OW26" s="17">
        <v>0.5</v>
      </c>
      <c r="OX26" s="17">
        <v>0.5</v>
      </c>
      <c r="OY26" s="17">
        <v>-0.4</v>
      </c>
      <c r="OZ26" s="17">
        <v>20.3</v>
      </c>
      <c r="PA26" s="17">
        <v>19.436350000000001</v>
      </c>
      <c r="PB26" s="17">
        <v>19.436350000000001</v>
      </c>
      <c r="PC26" s="17">
        <v>0.86365000000000003</v>
      </c>
      <c r="PD26" s="17">
        <v>9.9</v>
      </c>
      <c r="PE26" s="17">
        <v>9.9830000000000005</v>
      </c>
      <c r="PF26" s="17">
        <v>9.9830000000000005</v>
      </c>
      <c r="PG26" s="17">
        <v>-8.3000000000000004E-2</v>
      </c>
      <c r="PH26" s="17">
        <v>5.5</v>
      </c>
      <c r="PI26" s="17">
        <v>5.67</v>
      </c>
      <c r="PJ26" s="17">
        <v>5.67</v>
      </c>
      <c r="PK26" s="17">
        <v>-0.17</v>
      </c>
      <c r="PL26" s="17">
        <v>209.2</v>
      </c>
      <c r="PM26" s="17">
        <v>130.6</v>
      </c>
      <c r="PN26" s="17">
        <v>201.74</v>
      </c>
      <c r="PO26" s="17">
        <v>7.46</v>
      </c>
      <c r="PP26" s="17">
        <v>1.9</v>
      </c>
      <c r="PQ26" s="17">
        <v>1.23</v>
      </c>
      <c r="PR26" s="17">
        <v>1.23</v>
      </c>
      <c r="PS26" s="17">
        <v>0.67</v>
      </c>
      <c r="PT26" s="17">
        <v>3.66</v>
      </c>
      <c r="PU26" s="17">
        <v>3.2</v>
      </c>
      <c r="PV26" s="17">
        <v>3.2</v>
      </c>
      <c r="PW26" s="17">
        <v>0.46</v>
      </c>
      <c r="PX26" s="17">
        <v>4.8</v>
      </c>
      <c r="PY26" s="17">
        <v>4</v>
      </c>
      <c r="PZ26" s="17">
        <v>4</v>
      </c>
      <c r="QA26" s="17">
        <v>0.8</v>
      </c>
      <c r="QB26" s="17">
        <v>20.5</v>
      </c>
      <c r="QC26" s="17">
        <v>20.274049999999999</v>
      </c>
      <c r="QD26" s="17">
        <v>20.274049999999999</v>
      </c>
      <c r="QE26" s="17">
        <v>0.22595000000000001</v>
      </c>
      <c r="QF26" s="17">
        <v>20</v>
      </c>
      <c r="QG26" s="17">
        <v>20</v>
      </c>
      <c r="QH26" s="17">
        <v>20</v>
      </c>
      <c r="QI26" s="17">
        <v>0</v>
      </c>
      <c r="QJ26" s="17">
        <v>18.7</v>
      </c>
      <c r="QK26" s="17">
        <v>9</v>
      </c>
      <c r="QL26" s="17">
        <v>9</v>
      </c>
      <c r="QM26" s="17">
        <v>9.6999999999999993</v>
      </c>
      <c r="QN26" s="17">
        <v>3.4</v>
      </c>
      <c r="QO26" s="17">
        <v>3.5</v>
      </c>
      <c r="QP26" s="17">
        <v>3.5</v>
      </c>
      <c r="QQ26" s="17">
        <v>-0.1</v>
      </c>
      <c r="QR26" s="17">
        <v>18.600000000000001</v>
      </c>
      <c r="QS26" s="17">
        <v>17.006799999999998</v>
      </c>
      <c r="QT26" s="17">
        <v>17.006799999999998</v>
      </c>
      <c r="QU26" s="17">
        <v>1.5931999999999999</v>
      </c>
      <c r="QV26" s="17">
        <v>14.7</v>
      </c>
      <c r="QW26" s="17">
        <v>13.603</v>
      </c>
      <c r="QX26" s="17">
        <v>13.603</v>
      </c>
      <c r="QY26" s="17">
        <v>1.097</v>
      </c>
      <c r="QZ26" s="17">
        <v>18.100000000000001</v>
      </c>
      <c r="RA26" s="17">
        <v>16.843</v>
      </c>
      <c r="RB26" s="17">
        <v>16.843</v>
      </c>
      <c r="RC26" s="17">
        <v>1.2569999999999999</v>
      </c>
      <c r="RD26" s="17">
        <v>18.3</v>
      </c>
      <c r="RE26" s="17">
        <v>13.122999999999999</v>
      </c>
      <c r="RF26" s="17">
        <v>13.122999999999999</v>
      </c>
      <c r="RG26" s="17">
        <v>5.1769999999999996</v>
      </c>
      <c r="RH26" s="17">
        <v>54.2</v>
      </c>
      <c r="RI26" s="17">
        <v>45.4</v>
      </c>
      <c r="RJ26" s="17">
        <v>40.35</v>
      </c>
      <c r="RK26" s="17">
        <v>13.85</v>
      </c>
      <c r="RL26" s="17">
        <v>14.9</v>
      </c>
      <c r="RM26" s="17">
        <v>16.681999999999999</v>
      </c>
      <c r="RN26" s="17">
        <v>16.681999999999999</v>
      </c>
      <c r="RO26" s="17">
        <v>-1.782</v>
      </c>
      <c r="RP26" s="17">
        <v>2.9</v>
      </c>
      <c r="RQ26" s="17">
        <v>3.3</v>
      </c>
      <c r="RR26" s="17">
        <v>3.3</v>
      </c>
      <c r="RS26" s="17">
        <v>-0.4</v>
      </c>
      <c r="RT26" s="17">
        <v>17.8</v>
      </c>
      <c r="RU26" s="17">
        <v>3.8105099999999998</v>
      </c>
      <c r="RV26" s="17"/>
      <c r="RW26" s="17">
        <v>17.8</v>
      </c>
      <c r="RX26" s="17">
        <v>3.04</v>
      </c>
      <c r="RY26" s="17">
        <v>2</v>
      </c>
      <c r="RZ26" s="17">
        <v>2</v>
      </c>
      <c r="SA26" s="17">
        <v>1.04</v>
      </c>
      <c r="SB26" s="17">
        <v>0.2</v>
      </c>
      <c r="SC26" s="17">
        <v>0.4</v>
      </c>
      <c r="SD26" s="17">
        <v>0.4</v>
      </c>
      <c r="SE26" s="17">
        <v>-0.2</v>
      </c>
      <c r="SF26" s="17">
        <v>0.2</v>
      </c>
      <c r="SG26" s="17">
        <v>0.23699999999999999</v>
      </c>
      <c r="SH26" s="17">
        <v>0.23699999999999999</v>
      </c>
      <c r="SI26" s="17">
        <v>-3.6999999999999998E-2</v>
      </c>
      <c r="SJ26" s="17">
        <v>19.7</v>
      </c>
      <c r="SK26" s="17">
        <v>12.05053</v>
      </c>
      <c r="SL26" s="17">
        <v>12.05053</v>
      </c>
      <c r="SM26" s="17">
        <v>7.64947</v>
      </c>
      <c r="SN26" s="17">
        <v>12</v>
      </c>
      <c r="SO26" s="17">
        <v>7.2</v>
      </c>
      <c r="SP26" s="17">
        <v>7.2</v>
      </c>
      <c r="SQ26" s="17">
        <v>4.8</v>
      </c>
      <c r="SR26" s="17">
        <v>20.399999999999999</v>
      </c>
      <c r="SS26" s="17">
        <v>19.436350000000001</v>
      </c>
      <c r="ST26" s="17">
        <v>19.436350000000001</v>
      </c>
      <c r="SU26" s="17">
        <v>0.96365000000000001</v>
      </c>
      <c r="SV26" s="17">
        <v>20.3</v>
      </c>
      <c r="SW26" s="17">
        <v>19.436350000000001</v>
      </c>
      <c r="SX26" s="17">
        <v>19.436350000000001</v>
      </c>
      <c r="SY26" s="17">
        <v>0.86365000000000003</v>
      </c>
      <c r="SZ26" s="17">
        <v>20</v>
      </c>
      <c r="TA26" s="17">
        <v>18.46453</v>
      </c>
      <c r="TB26" s="17">
        <v>18.46453</v>
      </c>
      <c r="TC26" s="17">
        <v>1.5354699999999999</v>
      </c>
      <c r="TD26" s="17">
        <v>15.6</v>
      </c>
      <c r="TE26" s="17">
        <v>10.286</v>
      </c>
      <c r="TF26" s="17">
        <v>10.286</v>
      </c>
      <c r="TG26" s="17">
        <v>5.3140000000000001</v>
      </c>
      <c r="TH26" s="17">
        <v>3.5</v>
      </c>
      <c r="TI26" s="17">
        <v>23.67</v>
      </c>
      <c r="TJ26" s="17">
        <v>23.67</v>
      </c>
      <c r="TK26" s="17">
        <v>-20.170000000000002</v>
      </c>
      <c r="TL26" s="17">
        <v>8.6</v>
      </c>
      <c r="TM26" s="17">
        <v>37.110999999999997</v>
      </c>
      <c r="TN26" s="17">
        <v>37.110999999999997</v>
      </c>
      <c r="TO26" s="17">
        <v>-28.510999999999999</v>
      </c>
      <c r="TP26" s="17">
        <v>92.2</v>
      </c>
      <c r="TQ26" s="17">
        <v>52</v>
      </c>
      <c r="TR26" s="17">
        <v>47.002000000000002</v>
      </c>
      <c r="TS26" s="17">
        <v>45.198</v>
      </c>
      <c r="TT26" s="17">
        <v>91.3</v>
      </c>
      <c r="TU26" s="17">
        <v>72.400000000000006</v>
      </c>
      <c r="TV26" s="17">
        <v>52.363</v>
      </c>
      <c r="TW26" s="17">
        <v>38.936999999999998</v>
      </c>
      <c r="TX26" s="17">
        <v>14.9</v>
      </c>
      <c r="TY26" s="17">
        <v>1.3580000000000001</v>
      </c>
      <c r="TZ26" s="17">
        <v>1.3580000000000001</v>
      </c>
      <c r="UA26" s="17">
        <v>13.542</v>
      </c>
      <c r="UB26" s="17">
        <v>11.5</v>
      </c>
      <c r="UC26" s="17">
        <v>2.04</v>
      </c>
      <c r="UD26" s="17">
        <v>2.04</v>
      </c>
      <c r="UE26" s="17">
        <v>9.4600000000000009</v>
      </c>
      <c r="UF26" s="17">
        <v>46.1</v>
      </c>
      <c r="UG26" s="17">
        <v>44.22</v>
      </c>
      <c r="UH26" s="17">
        <v>44.22</v>
      </c>
      <c r="UI26" s="17">
        <v>1.88</v>
      </c>
      <c r="UJ26" s="17">
        <v>20.9</v>
      </c>
      <c r="UK26" s="17">
        <v>19.436350000000001</v>
      </c>
      <c r="UL26" s="17">
        <v>19.436350000000001</v>
      </c>
      <c r="UM26" s="17">
        <v>1.4636499999999999</v>
      </c>
      <c r="UN26" s="17">
        <v>8.3000000000000007</v>
      </c>
      <c r="UO26" s="17">
        <v>8</v>
      </c>
      <c r="UP26" s="17">
        <v>8</v>
      </c>
      <c r="UQ26" s="17">
        <v>0.3</v>
      </c>
      <c r="UR26" s="17">
        <v>6.3</v>
      </c>
      <c r="US26" s="17">
        <v>7.7</v>
      </c>
      <c r="UT26" s="17">
        <v>7.7</v>
      </c>
      <c r="UU26" s="17">
        <v>-1.4</v>
      </c>
      <c r="UV26" s="17">
        <v>20.399999999999999</v>
      </c>
      <c r="UW26" s="17">
        <v>19.436350000000001</v>
      </c>
      <c r="UX26" s="17">
        <v>19.436350000000001</v>
      </c>
      <c r="UY26" s="17">
        <v>0.96365000000000001</v>
      </c>
      <c r="UZ26" s="17">
        <v>20.399999999999999</v>
      </c>
      <c r="VA26" s="17">
        <v>19.436350000000001</v>
      </c>
      <c r="VB26" s="17">
        <v>19.436350000000001</v>
      </c>
      <c r="VC26" s="17">
        <v>0.96365000000000001</v>
      </c>
      <c r="VD26" s="17">
        <v>20.100000000000001</v>
      </c>
      <c r="VE26" s="17">
        <v>19.436350000000001</v>
      </c>
      <c r="VF26" s="17">
        <v>19.436350000000001</v>
      </c>
      <c r="VG26" s="17">
        <v>0.66364999999999996</v>
      </c>
      <c r="VH26" s="17">
        <v>9.8000000000000007</v>
      </c>
      <c r="VI26" s="17">
        <v>7.5220000000000002</v>
      </c>
      <c r="VJ26" s="17">
        <v>7.5220000000000002</v>
      </c>
      <c r="VK26" s="17">
        <v>2.278</v>
      </c>
      <c r="VL26" s="17">
        <v>252.5</v>
      </c>
      <c r="VM26" s="17">
        <v>227.6</v>
      </c>
      <c r="VN26" s="17">
        <v>252.4</v>
      </c>
      <c r="VO26" s="17">
        <v>0.1</v>
      </c>
      <c r="VP26" s="17">
        <v>8</v>
      </c>
      <c r="VQ26" s="17">
        <v>11.651999999999999</v>
      </c>
      <c r="VR26" s="17">
        <v>11.651999999999999</v>
      </c>
      <c r="VS26" s="17">
        <v>-3.6520000000000001</v>
      </c>
      <c r="VT26" s="17">
        <v>50.1</v>
      </c>
      <c r="VU26" s="17">
        <v>130</v>
      </c>
      <c r="VV26" s="17">
        <v>137.452</v>
      </c>
      <c r="VW26" s="17">
        <v>-87.352000000000004</v>
      </c>
      <c r="VX26" s="17">
        <v>0</v>
      </c>
      <c r="VY26" s="17"/>
      <c r="VZ26" s="17"/>
      <c r="WA26" s="17">
        <v>0</v>
      </c>
      <c r="WB26" s="17">
        <v>24.689</v>
      </c>
      <c r="WC26" s="17">
        <v>35.700000000000003</v>
      </c>
      <c r="WD26" s="17">
        <v>35.673999999999999</v>
      </c>
      <c r="WE26" s="17">
        <v>-10.984999999999999</v>
      </c>
      <c r="WF26" s="17">
        <v>27.63</v>
      </c>
      <c r="WG26" s="17">
        <v>44.9</v>
      </c>
      <c r="WH26" s="17">
        <v>44.893999999999998</v>
      </c>
      <c r="WI26" s="17">
        <v>-17.263999999999999</v>
      </c>
      <c r="WJ26" s="17">
        <v>35.9</v>
      </c>
      <c r="WK26" s="17">
        <v>101.1</v>
      </c>
      <c r="WL26" s="17">
        <v>105.364</v>
      </c>
      <c r="WM26" s="17">
        <v>-69.463999999999999</v>
      </c>
      <c r="WN26" s="17">
        <v>3.1</v>
      </c>
      <c r="WO26" s="17">
        <v>2.9009999999999998</v>
      </c>
      <c r="WP26" s="17">
        <v>2.9009999999999998</v>
      </c>
      <c r="WQ26" s="17">
        <v>0.19900000000000001</v>
      </c>
      <c r="WR26" s="17">
        <v>1.1000000000000001</v>
      </c>
      <c r="WS26" s="17"/>
      <c r="WT26" s="17"/>
      <c r="WU26" s="17">
        <v>1.1000000000000001</v>
      </c>
      <c r="WV26" s="17">
        <v>2.4</v>
      </c>
      <c r="WW26" s="17">
        <v>2.4</v>
      </c>
      <c r="WX26" s="17">
        <v>2.4</v>
      </c>
      <c r="WY26" s="17">
        <v>0</v>
      </c>
      <c r="WZ26" s="17">
        <v>1.3</v>
      </c>
      <c r="XA26" s="17">
        <v>1.4</v>
      </c>
      <c r="XB26" s="17">
        <v>1.4</v>
      </c>
      <c r="XC26" s="17">
        <v>-0.1</v>
      </c>
      <c r="XD26" s="17">
        <v>8.1</v>
      </c>
      <c r="XE26" s="17">
        <v>12.538</v>
      </c>
      <c r="XF26" s="17">
        <v>12.538</v>
      </c>
      <c r="XG26" s="17">
        <v>-4.4379999999999997</v>
      </c>
      <c r="XH26" s="17">
        <v>4.5</v>
      </c>
      <c r="XI26" s="17">
        <v>6.6</v>
      </c>
      <c r="XJ26" s="17">
        <v>6.6</v>
      </c>
      <c r="XK26" s="17">
        <v>-2.1</v>
      </c>
      <c r="XL26" s="17">
        <v>20</v>
      </c>
      <c r="XM26" s="17">
        <v>18.46453</v>
      </c>
      <c r="XN26" s="17">
        <v>18.46453</v>
      </c>
      <c r="XO26" s="17">
        <v>1.5354699999999999</v>
      </c>
      <c r="XP26" s="17">
        <v>7.8</v>
      </c>
      <c r="XQ26" s="17">
        <v>10.8</v>
      </c>
      <c r="XR26" s="17">
        <v>10.8</v>
      </c>
      <c r="XS26" s="17">
        <v>-3</v>
      </c>
      <c r="XT26" s="17">
        <v>27</v>
      </c>
      <c r="XU26" s="17">
        <v>28</v>
      </c>
      <c r="XV26" s="17">
        <v>28</v>
      </c>
      <c r="XW26" s="17">
        <v>-1</v>
      </c>
      <c r="XX26" s="17">
        <v>32.799999999999997</v>
      </c>
      <c r="XY26" s="17">
        <v>28</v>
      </c>
      <c r="XZ26" s="17">
        <v>28</v>
      </c>
      <c r="YA26" s="17">
        <v>4.8</v>
      </c>
      <c r="YB26" s="17">
        <v>11.8</v>
      </c>
      <c r="YC26" s="17">
        <v>14</v>
      </c>
      <c r="YD26" s="17">
        <v>14</v>
      </c>
      <c r="YE26" s="17">
        <v>-2.2000000000000002</v>
      </c>
      <c r="YF26" s="17">
        <v>17.399999999999999</v>
      </c>
      <c r="YG26" s="17">
        <v>19</v>
      </c>
      <c r="YH26" s="17">
        <v>19</v>
      </c>
      <c r="YI26" s="17">
        <v>-1.6</v>
      </c>
      <c r="YJ26" s="17">
        <v>8.51</v>
      </c>
      <c r="YK26" s="17">
        <v>10</v>
      </c>
      <c r="YL26" s="17">
        <v>10</v>
      </c>
      <c r="YM26" s="17">
        <v>-1.49</v>
      </c>
      <c r="YN26" s="17">
        <v>11.09</v>
      </c>
      <c r="YO26" s="17">
        <v>11</v>
      </c>
      <c r="YP26" s="17">
        <v>11</v>
      </c>
      <c r="YQ26" s="17">
        <v>0.09</v>
      </c>
      <c r="YR26" s="17">
        <v>24.21</v>
      </c>
      <c r="YS26" s="17">
        <v>20</v>
      </c>
      <c r="YT26" s="17">
        <v>20</v>
      </c>
      <c r="YU26" s="17">
        <v>4.21</v>
      </c>
    </row>
    <row r="27" spans="1:671" ht="24" customHeight="1" x14ac:dyDescent="0.25">
      <c r="A27" s="1"/>
      <c r="B27" s="16" t="s">
        <v>84</v>
      </c>
      <c r="C27" s="16" t="s">
        <v>810</v>
      </c>
      <c r="D27" s="17">
        <v>202.4</v>
      </c>
      <c r="E27" s="17">
        <v>203.40136000000001</v>
      </c>
      <c r="F27" s="17">
        <v>203.40136000000001</v>
      </c>
      <c r="G27" s="17">
        <v>-1.00136</v>
      </c>
      <c r="H27" s="17">
        <v>634.5</v>
      </c>
      <c r="I27" s="17">
        <v>631.22380999999996</v>
      </c>
      <c r="J27" s="17">
        <v>631.22380999999996</v>
      </c>
      <c r="K27" s="17">
        <v>3.2761900000000002</v>
      </c>
      <c r="L27" s="17">
        <v>216.7</v>
      </c>
      <c r="M27" s="17">
        <v>205.54787999999999</v>
      </c>
      <c r="N27" s="17">
        <v>205.54787999999999</v>
      </c>
      <c r="O27" s="17">
        <v>11.15212</v>
      </c>
      <c r="P27" s="17"/>
      <c r="Q27" s="17"/>
      <c r="R27" s="17"/>
      <c r="S27" s="17">
        <v>0</v>
      </c>
      <c r="T27" s="17"/>
      <c r="U27" s="17"/>
      <c r="V27" s="17"/>
      <c r="W27" s="17">
        <v>0</v>
      </c>
      <c r="X27" s="17">
        <v>90.1</v>
      </c>
      <c r="Y27" s="17">
        <v>91.867829999999998</v>
      </c>
      <c r="Z27" s="17">
        <v>91.867829999999998</v>
      </c>
      <c r="AA27" s="17">
        <v>-1.76783</v>
      </c>
      <c r="AB27" s="17">
        <v>245</v>
      </c>
      <c r="AC27" s="17">
        <v>240.00619</v>
      </c>
      <c r="AD27" s="17">
        <v>240.00620000000001</v>
      </c>
      <c r="AE27" s="17">
        <v>4.9938000000000002</v>
      </c>
      <c r="AF27" s="17"/>
      <c r="AG27" s="17"/>
      <c r="AH27" s="17"/>
      <c r="AI27" s="17">
        <v>0</v>
      </c>
      <c r="AJ27" s="17"/>
      <c r="AK27" s="17"/>
      <c r="AL27" s="17"/>
      <c r="AM27" s="17">
        <v>0</v>
      </c>
      <c r="AN27" s="17"/>
      <c r="AO27" s="17"/>
      <c r="AP27" s="17"/>
      <c r="AQ27" s="17">
        <v>0</v>
      </c>
      <c r="AR27" s="17">
        <v>0</v>
      </c>
      <c r="AS27" s="17"/>
      <c r="AT27" s="17"/>
      <c r="AU27" s="17">
        <v>0</v>
      </c>
      <c r="AV27" s="17">
        <v>0</v>
      </c>
      <c r="AW27" s="17"/>
      <c r="AX27" s="17"/>
      <c r="AY27" s="17">
        <v>0</v>
      </c>
      <c r="AZ27" s="17"/>
      <c r="BA27" s="17"/>
      <c r="BB27" s="17"/>
      <c r="BC27" s="17">
        <v>0</v>
      </c>
      <c r="BD27" s="17">
        <v>0</v>
      </c>
      <c r="BE27" s="17"/>
      <c r="BF27" s="17"/>
      <c r="BG27" s="17">
        <v>0</v>
      </c>
      <c r="BH27" s="17"/>
      <c r="BI27" s="17"/>
      <c r="BJ27" s="17"/>
      <c r="BK27" s="17">
        <v>0</v>
      </c>
      <c r="BL27" s="17">
        <v>559.1</v>
      </c>
      <c r="BM27" s="17">
        <v>557.29154000000005</v>
      </c>
      <c r="BN27" s="17">
        <v>557.29152999999997</v>
      </c>
      <c r="BO27" s="17">
        <v>1.80847</v>
      </c>
      <c r="BP27" s="17">
        <v>10.1</v>
      </c>
      <c r="BQ27" s="17">
        <v>9.5428700000000006</v>
      </c>
      <c r="BR27" s="17">
        <v>3.45607</v>
      </c>
      <c r="BS27" s="17">
        <v>6.6439300000000001</v>
      </c>
      <c r="BT27" s="17"/>
      <c r="BU27" s="17"/>
      <c r="BV27" s="17"/>
      <c r="BW27" s="17">
        <v>0</v>
      </c>
      <c r="BX27" s="17"/>
      <c r="BY27" s="17"/>
      <c r="BZ27" s="17"/>
      <c r="CA27" s="17">
        <v>0</v>
      </c>
      <c r="CB27" s="17"/>
      <c r="CC27" s="17"/>
      <c r="CD27" s="17"/>
      <c r="CE27" s="17">
        <v>0</v>
      </c>
      <c r="CF27" s="17"/>
      <c r="CG27" s="17"/>
      <c r="CH27" s="17"/>
      <c r="CI27" s="17">
        <v>0</v>
      </c>
      <c r="CJ27" s="17">
        <v>165.9</v>
      </c>
      <c r="CK27" s="17">
        <v>164.06706</v>
      </c>
      <c r="CL27" s="17">
        <v>164.06704999999999</v>
      </c>
      <c r="CM27" s="17">
        <v>1.8329500000000001</v>
      </c>
      <c r="CN27" s="17">
        <v>7.5</v>
      </c>
      <c r="CO27" s="17">
        <v>5.1336000000000004</v>
      </c>
      <c r="CP27" s="17">
        <v>5.1336000000000004</v>
      </c>
      <c r="CQ27" s="17">
        <v>2.3664000000000001</v>
      </c>
      <c r="CR27" s="17">
        <v>5.7</v>
      </c>
      <c r="CS27" s="17">
        <v>2.8178999999999998</v>
      </c>
      <c r="CT27" s="17">
        <v>2.8178999999999998</v>
      </c>
      <c r="CU27" s="17">
        <v>2.8820999999999999</v>
      </c>
      <c r="CV27" s="17">
        <v>4</v>
      </c>
      <c r="CW27" s="17">
        <v>15</v>
      </c>
      <c r="CX27" s="17">
        <v>15.00001</v>
      </c>
      <c r="CY27" s="17">
        <v>-11.00001</v>
      </c>
      <c r="CZ27" s="17">
        <v>6.8</v>
      </c>
      <c r="DA27" s="17">
        <v>6.8787000000000003</v>
      </c>
      <c r="DB27" s="17">
        <v>6.8787000000000003</v>
      </c>
      <c r="DC27" s="17">
        <v>-7.8700000000000006E-2</v>
      </c>
      <c r="DD27" s="17">
        <v>12.8</v>
      </c>
      <c r="DE27" s="17">
        <v>14.933920000000001</v>
      </c>
      <c r="DF27" s="17">
        <v>12.670030000000001</v>
      </c>
      <c r="DG27" s="17">
        <v>0.12997</v>
      </c>
      <c r="DH27" s="17">
        <v>84.9</v>
      </c>
      <c r="DI27" s="17">
        <v>83.932950000000005</v>
      </c>
      <c r="DJ27" s="17">
        <v>69.389759999999995</v>
      </c>
      <c r="DK27" s="17">
        <v>15.51024</v>
      </c>
      <c r="DL27" s="17"/>
      <c r="DM27" s="17"/>
      <c r="DN27" s="17"/>
      <c r="DO27" s="17">
        <v>0</v>
      </c>
      <c r="DP27" s="17"/>
      <c r="DQ27" s="17"/>
      <c r="DR27" s="17"/>
      <c r="DS27" s="17">
        <v>0</v>
      </c>
      <c r="DT27" s="17"/>
      <c r="DU27" s="17"/>
      <c r="DV27" s="17"/>
      <c r="DW27" s="17">
        <v>0</v>
      </c>
      <c r="DX27" s="17"/>
      <c r="DY27" s="17"/>
      <c r="DZ27" s="17"/>
      <c r="EA27" s="17">
        <v>0</v>
      </c>
      <c r="EB27" s="17">
        <v>110.9</v>
      </c>
      <c r="EC27" s="17">
        <v>112.46647</v>
      </c>
      <c r="ED27" s="17">
        <v>112.46647</v>
      </c>
      <c r="EE27" s="17">
        <v>-1.56647</v>
      </c>
      <c r="EF27" s="17">
        <v>222.2</v>
      </c>
      <c r="EG27" s="17">
        <v>220.69499999999999</v>
      </c>
      <c r="EH27" s="17">
        <v>220.69499999999999</v>
      </c>
      <c r="EI27" s="17">
        <v>1.5049999999999999</v>
      </c>
      <c r="EJ27" s="17"/>
      <c r="EK27" s="17"/>
      <c r="EL27" s="17"/>
      <c r="EM27" s="17">
        <v>0</v>
      </c>
      <c r="EN27" s="17"/>
      <c r="EO27" s="17"/>
      <c r="EP27" s="17"/>
      <c r="EQ27" s="17">
        <v>0</v>
      </c>
      <c r="ER27" s="17"/>
      <c r="ES27" s="17"/>
      <c r="ET27" s="17"/>
      <c r="EU27" s="17">
        <v>0</v>
      </c>
      <c r="EV27" s="17">
        <v>6.5</v>
      </c>
      <c r="EW27" s="17">
        <v>6.39</v>
      </c>
      <c r="EX27" s="17">
        <v>6.39</v>
      </c>
      <c r="EY27" s="17">
        <v>0.11</v>
      </c>
      <c r="EZ27" s="17">
        <v>459.1</v>
      </c>
      <c r="FA27" s="17">
        <v>449.28084999999999</v>
      </c>
      <c r="FB27" s="17">
        <v>449.28084999999999</v>
      </c>
      <c r="FC27" s="17">
        <v>9.8191500000000005</v>
      </c>
      <c r="FD27" s="17">
        <v>81.5</v>
      </c>
      <c r="FE27" s="17">
        <v>67.634129999999999</v>
      </c>
      <c r="FF27" s="17">
        <v>67.634129999999999</v>
      </c>
      <c r="FG27" s="17">
        <v>13.865869999999999</v>
      </c>
      <c r="FH27" s="17">
        <v>148.61152000000001</v>
      </c>
      <c r="FI27" s="17">
        <v>135.72579999999999</v>
      </c>
      <c r="FJ27" s="17">
        <v>135.72581</v>
      </c>
      <c r="FK27" s="17">
        <v>12.88571</v>
      </c>
      <c r="FL27" s="17">
        <v>42.244050000000001</v>
      </c>
      <c r="FM27" s="17">
        <v>41.89893</v>
      </c>
      <c r="FN27" s="17">
        <v>41.89893</v>
      </c>
      <c r="FO27" s="17">
        <v>0.34511999999999998</v>
      </c>
      <c r="FP27" s="17">
        <v>18.399999999999999</v>
      </c>
      <c r="FQ27" s="17">
        <v>19.21088</v>
      </c>
      <c r="FR27" s="17">
        <v>19.21088</v>
      </c>
      <c r="FS27" s="17">
        <v>-0.81088000000000005</v>
      </c>
      <c r="FT27" s="17">
        <v>18.3</v>
      </c>
      <c r="FU27" s="17">
        <v>18.46453</v>
      </c>
      <c r="FV27" s="17">
        <v>18.46453</v>
      </c>
      <c r="FW27" s="17">
        <v>-0.16453000000000001</v>
      </c>
      <c r="FX27" s="17">
        <v>91</v>
      </c>
      <c r="FY27" s="17">
        <v>87.773570000000007</v>
      </c>
      <c r="FZ27" s="17">
        <v>87.773570000000007</v>
      </c>
      <c r="GA27" s="17">
        <v>3.2264300000000001</v>
      </c>
      <c r="GB27" s="17">
        <v>174.4</v>
      </c>
      <c r="GC27" s="17">
        <v>174.42857000000001</v>
      </c>
      <c r="GD27" s="17">
        <v>174.42857000000001</v>
      </c>
      <c r="GE27" s="17">
        <v>-2.8570000000000002E-2</v>
      </c>
      <c r="GF27" s="17">
        <v>174.8</v>
      </c>
      <c r="GG27" s="17">
        <v>174.42857000000001</v>
      </c>
      <c r="GH27" s="17">
        <v>174.42857000000001</v>
      </c>
      <c r="GI27" s="17">
        <v>0.37142999999999998</v>
      </c>
      <c r="GJ27" s="17">
        <v>181.3</v>
      </c>
      <c r="GK27" s="17">
        <v>174.95238000000001</v>
      </c>
      <c r="GL27" s="17">
        <v>174.95238000000001</v>
      </c>
      <c r="GM27" s="17">
        <v>6.34762</v>
      </c>
      <c r="GN27" s="17">
        <v>108.9</v>
      </c>
      <c r="GO27" s="17">
        <v>110.48202000000001</v>
      </c>
      <c r="GP27" s="17">
        <v>110.48202000000001</v>
      </c>
      <c r="GQ27" s="17">
        <v>-1.58202</v>
      </c>
      <c r="GR27" s="17">
        <v>44.9</v>
      </c>
      <c r="GS27" s="17">
        <v>44.999989999999997</v>
      </c>
      <c r="GT27" s="17">
        <v>37.297969999999999</v>
      </c>
      <c r="GU27" s="17">
        <v>7.6020300000000001</v>
      </c>
      <c r="GV27" s="17">
        <v>45.7</v>
      </c>
      <c r="GW27" s="17">
        <v>22.480060000000002</v>
      </c>
      <c r="GX27" s="17">
        <v>31.766110000000001</v>
      </c>
      <c r="GY27" s="17">
        <v>13.93389</v>
      </c>
      <c r="GZ27" s="17">
        <v>2.1</v>
      </c>
      <c r="HA27" s="17">
        <v>2.05864</v>
      </c>
      <c r="HB27" s="17">
        <v>2.05864</v>
      </c>
      <c r="HC27" s="17">
        <v>4.1360000000000001E-2</v>
      </c>
      <c r="HD27" s="17">
        <v>15.8</v>
      </c>
      <c r="HE27" s="17">
        <v>30.300550000000001</v>
      </c>
      <c r="HF27" s="17">
        <v>30.300550000000001</v>
      </c>
      <c r="HG27" s="17">
        <v>-14.50055</v>
      </c>
      <c r="HH27" s="17">
        <v>86.8</v>
      </c>
      <c r="HI27" s="17">
        <v>87.357919999999993</v>
      </c>
      <c r="HJ27" s="17">
        <v>20.59732</v>
      </c>
      <c r="HK27" s="17">
        <v>66.202680000000001</v>
      </c>
      <c r="HL27" s="17"/>
      <c r="HM27" s="17"/>
      <c r="HN27" s="17"/>
      <c r="HO27" s="17">
        <v>0</v>
      </c>
      <c r="HP27" s="17"/>
      <c r="HQ27" s="17"/>
      <c r="HR27" s="17"/>
      <c r="HS27" s="17">
        <v>0</v>
      </c>
      <c r="HT27" s="17">
        <v>47.1</v>
      </c>
      <c r="HU27" s="17">
        <v>43.616309999999999</v>
      </c>
      <c r="HV27" s="17"/>
      <c r="HW27" s="17">
        <v>47.1</v>
      </c>
      <c r="HX27" s="17"/>
      <c r="HY27" s="17"/>
      <c r="HZ27" s="17"/>
      <c r="IA27" s="17">
        <v>0</v>
      </c>
      <c r="IB27" s="17"/>
      <c r="IC27" s="17"/>
      <c r="ID27" s="17"/>
      <c r="IE27" s="17">
        <v>0</v>
      </c>
      <c r="IF27" s="17">
        <v>45</v>
      </c>
      <c r="IG27" s="17"/>
      <c r="IH27" s="17"/>
      <c r="II27" s="17">
        <v>45</v>
      </c>
      <c r="IJ27" s="17"/>
      <c r="IK27" s="17"/>
      <c r="IL27" s="17"/>
      <c r="IM27" s="17">
        <v>0</v>
      </c>
      <c r="IN27" s="17"/>
      <c r="IO27" s="17"/>
      <c r="IP27" s="17"/>
      <c r="IQ27" s="17">
        <v>0</v>
      </c>
      <c r="IR27" s="17"/>
      <c r="IS27" s="17"/>
      <c r="IT27" s="17"/>
      <c r="IU27" s="17">
        <v>0</v>
      </c>
      <c r="IV27" s="17">
        <v>127.2</v>
      </c>
      <c r="IW27" s="17">
        <v>132.83837</v>
      </c>
      <c r="IX27" s="17">
        <v>132.83837</v>
      </c>
      <c r="IY27" s="17">
        <v>-5.6383700000000001</v>
      </c>
      <c r="IZ27" s="17">
        <v>166</v>
      </c>
      <c r="JA27" s="17">
        <v>169.608</v>
      </c>
      <c r="JB27" s="17">
        <v>169.608</v>
      </c>
      <c r="JC27" s="17">
        <v>-3.6080000000000001</v>
      </c>
      <c r="JD27" s="17">
        <v>163.80000000000001</v>
      </c>
      <c r="JE27" s="17">
        <v>169.608</v>
      </c>
      <c r="JF27" s="17">
        <v>169.608</v>
      </c>
      <c r="JG27" s="17">
        <v>-5.8079999999999998</v>
      </c>
      <c r="JH27" s="17">
        <v>172.3</v>
      </c>
      <c r="JI27" s="17">
        <v>169.608</v>
      </c>
      <c r="JJ27" s="17">
        <v>169.608</v>
      </c>
      <c r="JK27" s="17">
        <v>2.6920000000000002</v>
      </c>
      <c r="JL27" s="17">
        <v>248.8</v>
      </c>
      <c r="JM27" s="17">
        <v>255.17599999999999</v>
      </c>
      <c r="JN27" s="17">
        <v>255.17599999999999</v>
      </c>
      <c r="JO27" s="17">
        <v>-6.3760000000000003</v>
      </c>
      <c r="JP27" s="17">
        <v>45.1</v>
      </c>
      <c r="JQ27" s="17">
        <v>50.800080000000001</v>
      </c>
      <c r="JR27" s="17">
        <v>73.261340000000004</v>
      </c>
      <c r="JS27" s="17">
        <v>-28.161339999999999</v>
      </c>
      <c r="JT27" s="17">
        <v>29.5</v>
      </c>
      <c r="JU27" s="17">
        <v>25.476310000000002</v>
      </c>
      <c r="JV27" s="17">
        <v>36.740670000000001</v>
      </c>
      <c r="JW27" s="17">
        <v>-7.2406699999999997</v>
      </c>
      <c r="JX27" s="17"/>
      <c r="JY27" s="17"/>
      <c r="JZ27" s="17"/>
      <c r="KA27" s="17">
        <v>0</v>
      </c>
      <c r="KB27" s="17"/>
      <c r="KC27" s="17"/>
      <c r="KD27" s="17"/>
      <c r="KE27" s="17">
        <v>0</v>
      </c>
      <c r="KF27" s="17"/>
      <c r="KG27" s="17"/>
      <c r="KH27" s="17"/>
      <c r="KI27" s="17">
        <v>0</v>
      </c>
      <c r="KJ27" s="17">
        <v>26.1</v>
      </c>
      <c r="KK27" s="17">
        <v>16</v>
      </c>
      <c r="KL27" s="17">
        <v>16</v>
      </c>
      <c r="KM27" s="17">
        <v>10.1</v>
      </c>
      <c r="KN27" s="17"/>
      <c r="KO27" s="17"/>
      <c r="KP27" s="17"/>
      <c r="KQ27" s="17">
        <v>0</v>
      </c>
      <c r="KR27" s="17"/>
      <c r="KS27" s="17"/>
      <c r="KT27" s="17"/>
      <c r="KU27" s="17">
        <v>0</v>
      </c>
      <c r="KV27" s="17">
        <v>2</v>
      </c>
      <c r="KW27" s="17">
        <v>1.7806200000000001</v>
      </c>
      <c r="KX27" s="17">
        <v>1.7806200000000001</v>
      </c>
      <c r="KY27" s="17">
        <v>0.21937999999999999</v>
      </c>
      <c r="KZ27" s="17">
        <v>247.80699999999999</v>
      </c>
      <c r="LA27" s="17">
        <v>162.2551</v>
      </c>
      <c r="LB27" s="17">
        <v>162.73079999999999</v>
      </c>
      <c r="LC27" s="17">
        <v>85.0762</v>
      </c>
      <c r="LD27" s="17">
        <v>132.08600000000001</v>
      </c>
      <c r="LE27" s="17">
        <v>125.8177</v>
      </c>
      <c r="LF27" s="17">
        <v>125.8177</v>
      </c>
      <c r="LG27" s="17">
        <v>6.2683</v>
      </c>
      <c r="LH27" s="17">
        <v>66.322000000000003</v>
      </c>
      <c r="LI27" s="17">
        <v>67.199219999999997</v>
      </c>
      <c r="LJ27" s="17">
        <v>67.199219999999997</v>
      </c>
      <c r="LK27" s="17">
        <v>-0.87722</v>
      </c>
      <c r="LL27" s="17">
        <v>77.524000000000001</v>
      </c>
      <c r="LM27" s="17">
        <v>78.567999999999998</v>
      </c>
      <c r="LN27" s="17">
        <v>78.567999999999998</v>
      </c>
      <c r="LO27" s="17">
        <v>-1.044</v>
      </c>
      <c r="LP27" s="17">
        <v>29.457999999999998</v>
      </c>
      <c r="LQ27" s="17"/>
      <c r="LR27" s="17">
        <v>29.980560000000001</v>
      </c>
      <c r="LS27" s="17">
        <v>-0.52256000000000002</v>
      </c>
      <c r="LT27" s="17"/>
      <c r="LU27" s="17"/>
      <c r="LV27" s="17"/>
      <c r="LW27" s="17">
        <v>0</v>
      </c>
      <c r="LX27" s="17"/>
      <c r="LY27" s="17"/>
      <c r="LZ27" s="17"/>
      <c r="MA27" s="17">
        <v>0</v>
      </c>
      <c r="MB27" s="17"/>
      <c r="MC27" s="17"/>
      <c r="MD27" s="17"/>
      <c r="ME27" s="17">
        <v>0</v>
      </c>
      <c r="MF27" s="17">
        <v>115.90600000000001</v>
      </c>
      <c r="MG27" s="17">
        <v>151.08886000000001</v>
      </c>
      <c r="MH27" s="17">
        <v>151.08886000000001</v>
      </c>
      <c r="MI27" s="17">
        <v>-35.182859999999998</v>
      </c>
      <c r="MJ27" s="17">
        <v>115.465</v>
      </c>
      <c r="MK27" s="17">
        <v>151.08886000000001</v>
      </c>
      <c r="ML27" s="17">
        <v>151.08886000000001</v>
      </c>
      <c r="MM27" s="17">
        <v>-35.623860000000001</v>
      </c>
      <c r="MN27" s="17">
        <v>123.42</v>
      </c>
      <c r="MO27" s="17">
        <v>151.54257999999999</v>
      </c>
      <c r="MP27" s="17">
        <v>151.54257999999999</v>
      </c>
      <c r="MQ27" s="17">
        <v>-28.122579999999999</v>
      </c>
      <c r="MR27" s="17">
        <v>0</v>
      </c>
      <c r="MS27" s="17"/>
      <c r="MT27" s="17"/>
      <c r="MU27" s="17">
        <v>0</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6</v>
      </c>
      <c r="NU27" s="17">
        <v>6.5736800000000004</v>
      </c>
      <c r="NV27" s="17">
        <v>6.5736800000000004</v>
      </c>
      <c r="NW27" s="17">
        <v>-0.57367999999999997</v>
      </c>
      <c r="NX27" s="17">
        <v>1.8</v>
      </c>
      <c r="NY27" s="17">
        <v>6.8964100000000004</v>
      </c>
      <c r="NZ27" s="17">
        <v>6.8964100000000004</v>
      </c>
      <c r="OA27" s="17">
        <v>-5.0964099999999997</v>
      </c>
      <c r="OB27" s="17">
        <v>20</v>
      </c>
      <c r="OC27" s="17">
        <v>17.006799999999998</v>
      </c>
      <c r="OD27" s="17">
        <v>17.006799999999998</v>
      </c>
      <c r="OE27" s="17">
        <v>2.9931999999999999</v>
      </c>
      <c r="OF27" s="17">
        <v>1</v>
      </c>
      <c r="OG27" s="17">
        <v>0.68100000000000005</v>
      </c>
      <c r="OH27" s="17">
        <v>0.68100000000000005</v>
      </c>
      <c r="OI27" s="17">
        <v>0.31900000000000001</v>
      </c>
      <c r="OJ27" s="17">
        <v>86.838999999999999</v>
      </c>
      <c r="OK27" s="17">
        <v>83.7</v>
      </c>
      <c r="OL27" s="17">
        <v>63.677</v>
      </c>
      <c r="OM27" s="17">
        <v>23.161999999999999</v>
      </c>
      <c r="ON27" s="17">
        <v>80.8</v>
      </c>
      <c r="OO27" s="17">
        <v>64.5</v>
      </c>
      <c r="OP27" s="17">
        <v>76.921000000000006</v>
      </c>
      <c r="OQ27" s="17">
        <v>3.879</v>
      </c>
      <c r="OR27" s="17">
        <v>9.9</v>
      </c>
      <c r="OS27" s="17">
        <v>9.9749999999999996</v>
      </c>
      <c r="OT27" s="17">
        <v>9.9749999999999996</v>
      </c>
      <c r="OU27" s="17">
        <v>-7.4999999999999997E-2</v>
      </c>
      <c r="OV27" s="17">
        <v>0.2</v>
      </c>
      <c r="OW27" s="17">
        <v>0.5</v>
      </c>
      <c r="OX27" s="17">
        <v>0.5</v>
      </c>
      <c r="OY27" s="17">
        <v>-0.3</v>
      </c>
      <c r="OZ27" s="17">
        <v>20.3</v>
      </c>
      <c r="PA27" s="17">
        <v>19.436350000000001</v>
      </c>
      <c r="PB27" s="17">
        <v>19.436350000000001</v>
      </c>
      <c r="PC27" s="17">
        <v>0.86365000000000003</v>
      </c>
      <c r="PD27" s="17">
        <v>9.8000000000000007</v>
      </c>
      <c r="PE27" s="17">
        <v>9.9830000000000005</v>
      </c>
      <c r="PF27" s="17">
        <v>9.9830000000000005</v>
      </c>
      <c r="PG27" s="17">
        <v>-0.183</v>
      </c>
      <c r="PH27" s="17">
        <v>5.5</v>
      </c>
      <c r="PI27" s="17">
        <v>5.67</v>
      </c>
      <c r="PJ27" s="17">
        <v>5.67</v>
      </c>
      <c r="PK27" s="17">
        <v>-0.17</v>
      </c>
      <c r="PL27" s="17">
        <v>85.6</v>
      </c>
      <c r="PM27" s="17">
        <v>135.6</v>
      </c>
      <c r="PN27" s="17">
        <v>203.42099999999999</v>
      </c>
      <c r="PO27" s="17">
        <v>-117.821</v>
      </c>
      <c r="PP27" s="17">
        <v>1.9</v>
      </c>
      <c r="PQ27" s="17">
        <v>1.23</v>
      </c>
      <c r="PR27" s="17">
        <v>1.23</v>
      </c>
      <c r="PS27" s="17">
        <v>0.67</v>
      </c>
      <c r="PT27" s="17">
        <v>3.66</v>
      </c>
      <c r="PU27" s="17">
        <v>3.2</v>
      </c>
      <c r="PV27" s="17">
        <v>3.2</v>
      </c>
      <c r="PW27" s="17">
        <v>0.46</v>
      </c>
      <c r="PX27" s="17">
        <v>4.8</v>
      </c>
      <c r="PY27" s="17">
        <v>4</v>
      </c>
      <c r="PZ27" s="17">
        <v>4</v>
      </c>
      <c r="QA27" s="17">
        <v>0.8</v>
      </c>
      <c r="QB27" s="17">
        <v>20.399999999999999</v>
      </c>
      <c r="QC27" s="17">
        <v>20.274049999999999</v>
      </c>
      <c r="QD27" s="17">
        <v>20.274049999999999</v>
      </c>
      <c r="QE27" s="17">
        <v>0.12595000000000001</v>
      </c>
      <c r="QF27" s="17">
        <v>20</v>
      </c>
      <c r="QG27" s="17">
        <v>20</v>
      </c>
      <c r="QH27" s="17">
        <v>20</v>
      </c>
      <c r="QI27" s="17">
        <v>0</v>
      </c>
      <c r="QJ27" s="17">
        <v>7.2</v>
      </c>
      <c r="QK27" s="17">
        <v>9</v>
      </c>
      <c r="QL27" s="17">
        <v>9</v>
      </c>
      <c r="QM27" s="17">
        <v>-1.8</v>
      </c>
      <c r="QN27" s="17">
        <v>3.4</v>
      </c>
      <c r="QO27" s="17">
        <v>3.5</v>
      </c>
      <c r="QP27" s="17">
        <v>3.5</v>
      </c>
      <c r="QQ27" s="17">
        <v>-0.1</v>
      </c>
      <c r="QR27" s="17">
        <v>18.600000000000001</v>
      </c>
      <c r="QS27" s="17">
        <v>17.006799999999998</v>
      </c>
      <c r="QT27" s="17">
        <v>17.006799999999998</v>
      </c>
      <c r="QU27" s="17">
        <v>1.5931999999999999</v>
      </c>
      <c r="QV27" s="17">
        <v>8.6</v>
      </c>
      <c r="QW27" s="17">
        <v>13.837</v>
      </c>
      <c r="QX27" s="17">
        <v>13.837</v>
      </c>
      <c r="QY27" s="17">
        <v>-5.2370000000000001</v>
      </c>
      <c r="QZ27" s="17">
        <v>10.4</v>
      </c>
      <c r="RA27" s="17">
        <v>17.27</v>
      </c>
      <c r="RB27" s="17">
        <v>17.27</v>
      </c>
      <c r="RC27" s="17">
        <v>-6.87</v>
      </c>
      <c r="RD27" s="17">
        <v>20.399999999999999</v>
      </c>
      <c r="RE27" s="17">
        <v>14</v>
      </c>
      <c r="RF27" s="17">
        <v>14</v>
      </c>
      <c r="RG27" s="17">
        <v>6.4</v>
      </c>
      <c r="RH27" s="17">
        <v>60.9</v>
      </c>
      <c r="RI27" s="17">
        <v>49</v>
      </c>
      <c r="RJ27" s="17">
        <v>43.978999999999999</v>
      </c>
      <c r="RK27" s="17">
        <v>16.920999999999999</v>
      </c>
      <c r="RL27" s="17">
        <v>16.899999999999999</v>
      </c>
      <c r="RM27" s="17">
        <v>16.649000000000001</v>
      </c>
      <c r="RN27" s="17">
        <v>16.649000000000001</v>
      </c>
      <c r="RO27" s="17">
        <v>0.251</v>
      </c>
      <c r="RP27" s="17">
        <v>2.8</v>
      </c>
      <c r="RQ27" s="17">
        <v>3.3</v>
      </c>
      <c r="RR27" s="17">
        <v>3.3</v>
      </c>
      <c r="RS27" s="17">
        <v>-0.5</v>
      </c>
      <c r="RT27" s="17">
        <v>18.100000000000001</v>
      </c>
      <c r="RU27" s="17">
        <v>10.098599999999999</v>
      </c>
      <c r="RV27" s="17"/>
      <c r="RW27" s="17">
        <v>18.100000000000001</v>
      </c>
      <c r="RX27" s="17">
        <v>3.04</v>
      </c>
      <c r="RY27" s="17">
        <v>2</v>
      </c>
      <c r="RZ27" s="17">
        <v>2</v>
      </c>
      <c r="SA27" s="17">
        <v>1.04</v>
      </c>
      <c r="SB27" s="17">
        <v>0.2</v>
      </c>
      <c r="SC27" s="17">
        <v>0.4</v>
      </c>
      <c r="SD27" s="17">
        <v>0.4</v>
      </c>
      <c r="SE27" s="17">
        <v>-0.2</v>
      </c>
      <c r="SF27" s="17">
        <v>0.2</v>
      </c>
      <c r="SG27" s="17">
        <v>0.28599999999999998</v>
      </c>
      <c r="SH27" s="17">
        <v>0.28599999999999998</v>
      </c>
      <c r="SI27" s="17">
        <v>-8.5999999999999993E-2</v>
      </c>
      <c r="SJ27" s="17">
        <v>19.899999999999999</v>
      </c>
      <c r="SK27" s="17">
        <v>12.05053</v>
      </c>
      <c r="SL27" s="17">
        <v>12.05053</v>
      </c>
      <c r="SM27" s="17">
        <v>7.8494700000000002</v>
      </c>
      <c r="SN27" s="17">
        <v>12</v>
      </c>
      <c r="SO27" s="17">
        <v>7.2</v>
      </c>
      <c r="SP27" s="17">
        <v>7.2</v>
      </c>
      <c r="SQ27" s="17">
        <v>4.8</v>
      </c>
      <c r="SR27" s="17">
        <v>20.100000000000001</v>
      </c>
      <c r="SS27" s="17">
        <v>19.436350000000001</v>
      </c>
      <c r="ST27" s="17">
        <v>19.436350000000001</v>
      </c>
      <c r="SU27" s="17">
        <v>0.66364999999999996</v>
      </c>
      <c r="SV27" s="17">
        <v>20.3</v>
      </c>
      <c r="SW27" s="17">
        <v>19.436350000000001</v>
      </c>
      <c r="SX27" s="17">
        <v>19.436350000000001</v>
      </c>
      <c r="SY27" s="17">
        <v>0.86365000000000003</v>
      </c>
      <c r="SZ27" s="17">
        <v>20.100000000000001</v>
      </c>
      <c r="TA27" s="17">
        <v>18.46453</v>
      </c>
      <c r="TB27" s="17">
        <v>18.46453</v>
      </c>
      <c r="TC27" s="17">
        <v>1.63547</v>
      </c>
      <c r="TD27" s="17">
        <v>14.6</v>
      </c>
      <c r="TE27" s="17">
        <v>10.124000000000001</v>
      </c>
      <c r="TF27" s="17">
        <v>10.124000000000001</v>
      </c>
      <c r="TG27" s="17">
        <v>4.476</v>
      </c>
      <c r="TH27" s="17">
        <v>2.9</v>
      </c>
      <c r="TI27" s="17">
        <v>26.352</v>
      </c>
      <c r="TJ27" s="17">
        <v>26.352</v>
      </c>
      <c r="TK27" s="17">
        <v>-23.452000000000002</v>
      </c>
      <c r="TL27" s="17">
        <v>9.5</v>
      </c>
      <c r="TM27" s="17">
        <v>37.749000000000002</v>
      </c>
      <c r="TN27" s="17">
        <v>37.749000000000002</v>
      </c>
      <c r="TO27" s="17">
        <v>-28.248999999999999</v>
      </c>
      <c r="TP27" s="17">
        <v>85.3</v>
      </c>
      <c r="TQ27" s="17">
        <v>54.5</v>
      </c>
      <c r="TR27" s="17">
        <v>49.533000000000001</v>
      </c>
      <c r="TS27" s="17">
        <v>35.767000000000003</v>
      </c>
      <c r="TT27" s="17">
        <v>95</v>
      </c>
      <c r="TU27" s="17">
        <v>74.7</v>
      </c>
      <c r="TV27" s="17">
        <v>54.66</v>
      </c>
      <c r="TW27" s="17">
        <v>40.340000000000003</v>
      </c>
      <c r="TX27" s="17">
        <v>11.4</v>
      </c>
      <c r="TY27" s="17">
        <v>1.6240000000000001</v>
      </c>
      <c r="TZ27" s="17">
        <v>1.6240000000000001</v>
      </c>
      <c r="UA27" s="17">
        <v>9.7759999999999998</v>
      </c>
      <c r="UB27" s="17">
        <v>8.8000000000000007</v>
      </c>
      <c r="UC27" s="17">
        <v>2.4510000000000001</v>
      </c>
      <c r="UD27" s="17">
        <v>2.4510000000000001</v>
      </c>
      <c r="UE27" s="17">
        <v>6.3490000000000002</v>
      </c>
      <c r="UF27" s="17">
        <v>13.1</v>
      </c>
      <c r="UG27" s="17">
        <v>45.16</v>
      </c>
      <c r="UH27" s="17">
        <v>45.16</v>
      </c>
      <c r="UI27" s="17">
        <v>-32.06</v>
      </c>
      <c r="UJ27" s="17">
        <v>20.9</v>
      </c>
      <c r="UK27" s="17">
        <v>19.436350000000001</v>
      </c>
      <c r="UL27" s="17">
        <v>19.436350000000001</v>
      </c>
      <c r="UM27" s="17">
        <v>1.4636499999999999</v>
      </c>
      <c r="UN27" s="17">
        <v>8.3000000000000007</v>
      </c>
      <c r="UO27" s="17">
        <v>8</v>
      </c>
      <c r="UP27" s="17">
        <v>8</v>
      </c>
      <c r="UQ27" s="17">
        <v>0.3</v>
      </c>
      <c r="UR27" s="17">
        <v>6.3</v>
      </c>
      <c r="US27" s="17">
        <v>7.7</v>
      </c>
      <c r="UT27" s="17">
        <v>7.7</v>
      </c>
      <c r="UU27" s="17">
        <v>-1.4</v>
      </c>
      <c r="UV27" s="17">
        <v>20.399999999999999</v>
      </c>
      <c r="UW27" s="17">
        <v>19.436350000000001</v>
      </c>
      <c r="UX27" s="17">
        <v>19.436350000000001</v>
      </c>
      <c r="UY27" s="17">
        <v>0.96365000000000001</v>
      </c>
      <c r="UZ27" s="17">
        <v>20.399999999999999</v>
      </c>
      <c r="VA27" s="17">
        <v>19.436350000000001</v>
      </c>
      <c r="VB27" s="17">
        <v>19.436350000000001</v>
      </c>
      <c r="VC27" s="17">
        <v>0.96365000000000001</v>
      </c>
      <c r="VD27" s="17">
        <v>20.100000000000001</v>
      </c>
      <c r="VE27" s="17">
        <v>19.436350000000001</v>
      </c>
      <c r="VF27" s="17">
        <v>19.436350000000001</v>
      </c>
      <c r="VG27" s="17">
        <v>0.66364999999999996</v>
      </c>
      <c r="VH27" s="17">
        <v>11.5</v>
      </c>
      <c r="VI27" s="17">
        <v>8.0500000000000007</v>
      </c>
      <c r="VJ27" s="17">
        <v>8.0500000000000007</v>
      </c>
      <c r="VK27" s="17">
        <v>3.45</v>
      </c>
      <c r="VL27" s="17">
        <v>120.1</v>
      </c>
      <c r="VM27" s="17">
        <v>216</v>
      </c>
      <c r="VN27" s="17">
        <v>252.4</v>
      </c>
      <c r="VO27" s="17">
        <v>-132.30000000000001</v>
      </c>
      <c r="VP27" s="17">
        <v>4.8</v>
      </c>
      <c r="VQ27" s="17">
        <v>13.085000000000001</v>
      </c>
      <c r="VR27" s="17">
        <v>13.085000000000001</v>
      </c>
      <c r="VS27" s="17">
        <v>-8.2850000000000001</v>
      </c>
      <c r="VT27" s="17">
        <v>55.5</v>
      </c>
      <c r="VU27" s="17">
        <v>132.5</v>
      </c>
      <c r="VV27" s="17">
        <v>138.36000000000001</v>
      </c>
      <c r="VW27" s="17">
        <v>-82.86</v>
      </c>
      <c r="VX27" s="17">
        <v>0</v>
      </c>
      <c r="VY27" s="17"/>
      <c r="VZ27" s="17"/>
      <c r="WA27" s="17">
        <v>0</v>
      </c>
      <c r="WB27" s="17">
        <v>17.635000000000002</v>
      </c>
      <c r="WC27" s="17">
        <v>39.5</v>
      </c>
      <c r="WD27" s="17">
        <v>39.505000000000003</v>
      </c>
      <c r="WE27" s="17">
        <v>-21.87</v>
      </c>
      <c r="WF27" s="17">
        <v>28.064</v>
      </c>
      <c r="WG27" s="17">
        <v>49.5</v>
      </c>
      <c r="WH27" s="17">
        <v>49.527000000000001</v>
      </c>
      <c r="WI27" s="17">
        <v>-21.463000000000001</v>
      </c>
      <c r="WJ27" s="17">
        <v>45.6</v>
      </c>
      <c r="WK27" s="17">
        <v>103.2</v>
      </c>
      <c r="WL27" s="17">
        <v>106.634</v>
      </c>
      <c r="WM27" s="17">
        <v>-61.033999999999999</v>
      </c>
      <c r="WN27" s="17">
        <v>3.1</v>
      </c>
      <c r="WO27" s="17">
        <v>2.9009999999999998</v>
      </c>
      <c r="WP27" s="17">
        <v>2.9009999999999998</v>
      </c>
      <c r="WQ27" s="17">
        <v>0.19900000000000001</v>
      </c>
      <c r="WR27" s="17">
        <v>1.1000000000000001</v>
      </c>
      <c r="WS27" s="17"/>
      <c r="WT27" s="17"/>
      <c r="WU27" s="17">
        <v>1.1000000000000001</v>
      </c>
      <c r="WV27" s="17">
        <v>2.4</v>
      </c>
      <c r="WW27" s="17">
        <v>2.4</v>
      </c>
      <c r="WX27" s="17">
        <v>2.4</v>
      </c>
      <c r="WY27" s="17">
        <v>0</v>
      </c>
      <c r="WZ27" s="17">
        <v>1.3</v>
      </c>
      <c r="XA27" s="17">
        <v>1.4</v>
      </c>
      <c r="XB27" s="17">
        <v>1.4</v>
      </c>
      <c r="XC27" s="17">
        <v>-0.1</v>
      </c>
      <c r="XD27" s="17">
        <v>7.4</v>
      </c>
      <c r="XE27" s="17">
        <v>14.202999999999999</v>
      </c>
      <c r="XF27" s="17">
        <v>14.202999999999999</v>
      </c>
      <c r="XG27" s="17">
        <v>-6.8029999999999999</v>
      </c>
      <c r="XH27" s="17">
        <v>8.4</v>
      </c>
      <c r="XI27" s="17">
        <v>6.6</v>
      </c>
      <c r="XJ27" s="17">
        <v>6.6</v>
      </c>
      <c r="XK27" s="17">
        <v>1.8</v>
      </c>
      <c r="XL27" s="17">
        <v>20.2</v>
      </c>
      <c r="XM27" s="17">
        <v>18.46453</v>
      </c>
      <c r="XN27" s="17">
        <v>18.46453</v>
      </c>
      <c r="XO27" s="17">
        <v>1.7354700000000001</v>
      </c>
      <c r="XP27" s="17">
        <v>8.1999999999999993</v>
      </c>
      <c r="XQ27" s="17">
        <v>10.8</v>
      </c>
      <c r="XR27" s="17">
        <v>10.8</v>
      </c>
      <c r="XS27" s="17">
        <v>-2.6</v>
      </c>
      <c r="XT27" s="17">
        <v>27.2</v>
      </c>
      <c r="XU27" s="17">
        <v>28</v>
      </c>
      <c r="XV27" s="17">
        <v>28</v>
      </c>
      <c r="XW27" s="17">
        <v>-0.8</v>
      </c>
      <c r="XX27" s="17">
        <v>32.799999999999997</v>
      </c>
      <c r="XY27" s="17">
        <v>28</v>
      </c>
      <c r="XZ27" s="17">
        <v>28</v>
      </c>
      <c r="YA27" s="17">
        <v>4.8</v>
      </c>
      <c r="YB27" s="17">
        <v>11.2</v>
      </c>
      <c r="YC27" s="17">
        <v>14</v>
      </c>
      <c r="YD27" s="17">
        <v>14</v>
      </c>
      <c r="YE27" s="17">
        <v>-2.8</v>
      </c>
      <c r="YF27" s="17">
        <v>17.600000000000001</v>
      </c>
      <c r="YG27" s="17">
        <v>19</v>
      </c>
      <c r="YH27" s="17">
        <v>19</v>
      </c>
      <c r="YI27" s="17">
        <v>-1.4</v>
      </c>
      <c r="YJ27" s="17">
        <v>7.59</v>
      </c>
      <c r="YK27" s="17">
        <v>10</v>
      </c>
      <c r="YL27" s="17">
        <v>10</v>
      </c>
      <c r="YM27" s="17">
        <v>-2.41</v>
      </c>
      <c r="YN27" s="17">
        <v>11.1</v>
      </c>
      <c r="YO27" s="17">
        <v>11</v>
      </c>
      <c r="YP27" s="17">
        <v>11</v>
      </c>
      <c r="YQ27" s="17">
        <v>0.1</v>
      </c>
      <c r="YR27" s="17">
        <v>23.86</v>
      </c>
      <c r="YS27" s="17">
        <v>20</v>
      </c>
      <c r="YT27" s="17">
        <v>20</v>
      </c>
      <c r="YU27" s="17">
        <v>3.86</v>
      </c>
    </row>
    <row r="28" spans="1:671" ht="24" customHeight="1" x14ac:dyDescent="0.25">
      <c r="A28" s="1"/>
      <c r="B28" s="16" t="s">
        <v>84</v>
      </c>
      <c r="C28" s="16" t="s">
        <v>811</v>
      </c>
      <c r="D28" s="17">
        <v>203.9</v>
      </c>
      <c r="E28" s="17">
        <v>203.40136000000001</v>
      </c>
      <c r="F28" s="17">
        <v>203.40136000000001</v>
      </c>
      <c r="G28" s="17">
        <v>0.49864000000000003</v>
      </c>
      <c r="H28" s="17">
        <v>627.79999999999995</v>
      </c>
      <c r="I28" s="17">
        <v>631.22380999999996</v>
      </c>
      <c r="J28" s="17">
        <v>631.22380999999996</v>
      </c>
      <c r="K28" s="17">
        <v>-3.42381</v>
      </c>
      <c r="L28" s="17">
        <v>214.9</v>
      </c>
      <c r="M28" s="17">
        <v>205.54787999999999</v>
      </c>
      <c r="N28" s="17">
        <v>205.54787999999999</v>
      </c>
      <c r="O28" s="17">
        <v>9.3521199999999993</v>
      </c>
      <c r="P28" s="17"/>
      <c r="Q28" s="17"/>
      <c r="R28" s="17"/>
      <c r="S28" s="17">
        <v>0</v>
      </c>
      <c r="T28" s="17"/>
      <c r="U28" s="17"/>
      <c r="V28" s="17"/>
      <c r="W28" s="17">
        <v>0</v>
      </c>
      <c r="X28" s="17">
        <v>89.4</v>
      </c>
      <c r="Y28" s="17">
        <v>91.867829999999998</v>
      </c>
      <c r="Z28" s="17">
        <v>91.867829999999998</v>
      </c>
      <c r="AA28" s="17">
        <v>-2.4678300000000002</v>
      </c>
      <c r="AB28" s="17">
        <v>245.1</v>
      </c>
      <c r="AC28" s="17">
        <v>240.19961000000001</v>
      </c>
      <c r="AD28" s="17">
        <v>240.00632999999999</v>
      </c>
      <c r="AE28" s="17">
        <v>5.0936700000000004</v>
      </c>
      <c r="AF28" s="17"/>
      <c r="AG28" s="17"/>
      <c r="AH28" s="17"/>
      <c r="AI28" s="17">
        <v>0</v>
      </c>
      <c r="AJ28" s="17"/>
      <c r="AK28" s="17"/>
      <c r="AL28" s="17"/>
      <c r="AM28" s="17">
        <v>0</v>
      </c>
      <c r="AN28" s="17"/>
      <c r="AO28" s="17"/>
      <c r="AP28" s="17"/>
      <c r="AQ28" s="17">
        <v>0</v>
      </c>
      <c r="AR28" s="17">
        <v>0</v>
      </c>
      <c r="AS28" s="17"/>
      <c r="AT28" s="17"/>
      <c r="AU28" s="17">
        <v>0</v>
      </c>
      <c r="AV28" s="17">
        <v>22.9</v>
      </c>
      <c r="AW28" s="17"/>
      <c r="AX28" s="17"/>
      <c r="AY28" s="17">
        <v>22.9</v>
      </c>
      <c r="AZ28" s="17"/>
      <c r="BA28" s="17"/>
      <c r="BB28" s="17"/>
      <c r="BC28" s="17">
        <v>0</v>
      </c>
      <c r="BD28" s="17">
        <v>0</v>
      </c>
      <c r="BE28" s="17"/>
      <c r="BF28" s="17"/>
      <c r="BG28" s="17">
        <v>0</v>
      </c>
      <c r="BH28" s="17"/>
      <c r="BI28" s="17"/>
      <c r="BJ28" s="17"/>
      <c r="BK28" s="17">
        <v>0</v>
      </c>
      <c r="BL28" s="17">
        <v>545.4</v>
      </c>
      <c r="BM28" s="17">
        <v>557.29154000000005</v>
      </c>
      <c r="BN28" s="17">
        <v>557.29152999999997</v>
      </c>
      <c r="BO28" s="17">
        <v>-11.891529999999999</v>
      </c>
      <c r="BP28" s="17">
        <v>10.199999999999999</v>
      </c>
      <c r="BQ28" s="17">
        <v>9.5428700000000006</v>
      </c>
      <c r="BR28" s="17">
        <v>3.45607</v>
      </c>
      <c r="BS28" s="17">
        <v>6.7439299999999998</v>
      </c>
      <c r="BT28" s="17"/>
      <c r="BU28" s="17"/>
      <c r="BV28" s="17"/>
      <c r="BW28" s="17">
        <v>0</v>
      </c>
      <c r="BX28" s="17"/>
      <c r="BY28" s="17"/>
      <c r="BZ28" s="17"/>
      <c r="CA28" s="17">
        <v>0</v>
      </c>
      <c r="CB28" s="17"/>
      <c r="CC28" s="17"/>
      <c r="CD28" s="17"/>
      <c r="CE28" s="17">
        <v>0</v>
      </c>
      <c r="CF28" s="17"/>
      <c r="CG28" s="17"/>
      <c r="CH28" s="17"/>
      <c r="CI28" s="17">
        <v>0</v>
      </c>
      <c r="CJ28" s="17">
        <v>167.3</v>
      </c>
      <c r="CK28" s="17">
        <v>164.06706</v>
      </c>
      <c r="CL28" s="17">
        <v>164.06704999999999</v>
      </c>
      <c r="CM28" s="17">
        <v>3.2329500000000002</v>
      </c>
      <c r="CN28" s="17">
        <v>7</v>
      </c>
      <c r="CO28" s="17">
        <v>5.1336000000000004</v>
      </c>
      <c r="CP28" s="17">
        <v>5.1336000000000004</v>
      </c>
      <c r="CQ28" s="17">
        <v>1.8664000000000001</v>
      </c>
      <c r="CR28" s="17">
        <v>5.5</v>
      </c>
      <c r="CS28" s="17">
        <v>2.8178999999999998</v>
      </c>
      <c r="CT28" s="17">
        <v>2.8178999999999998</v>
      </c>
      <c r="CU28" s="17">
        <v>2.6821000000000002</v>
      </c>
      <c r="CV28" s="17">
        <v>16.8</v>
      </c>
      <c r="CW28" s="17">
        <v>16.808060000000001</v>
      </c>
      <c r="CX28" s="17">
        <v>16.807829999999999</v>
      </c>
      <c r="CY28" s="17">
        <v>-7.8300000000000002E-3</v>
      </c>
      <c r="CZ28" s="17">
        <v>6.8</v>
      </c>
      <c r="DA28" s="17">
        <v>6.8787000000000003</v>
      </c>
      <c r="DB28" s="17">
        <v>6.8787000000000003</v>
      </c>
      <c r="DC28" s="17">
        <v>-7.8700000000000006E-2</v>
      </c>
      <c r="DD28" s="17">
        <v>12.8</v>
      </c>
      <c r="DE28" s="17">
        <v>14.933920000000001</v>
      </c>
      <c r="DF28" s="17">
        <v>14.933909999999999</v>
      </c>
      <c r="DG28" s="17">
        <v>-2.1339100000000002</v>
      </c>
      <c r="DH28" s="17">
        <v>84.6</v>
      </c>
      <c r="DI28" s="17">
        <v>83.932950000000005</v>
      </c>
      <c r="DJ28" s="17">
        <v>81.788600000000002</v>
      </c>
      <c r="DK28" s="17">
        <v>2.8113999999999999</v>
      </c>
      <c r="DL28" s="17"/>
      <c r="DM28" s="17"/>
      <c r="DN28" s="17"/>
      <c r="DO28" s="17">
        <v>0</v>
      </c>
      <c r="DP28" s="17"/>
      <c r="DQ28" s="17"/>
      <c r="DR28" s="17"/>
      <c r="DS28" s="17">
        <v>0</v>
      </c>
      <c r="DT28" s="17"/>
      <c r="DU28" s="17"/>
      <c r="DV28" s="17"/>
      <c r="DW28" s="17">
        <v>0</v>
      </c>
      <c r="DX28" s="17"/>
      <c r="DY28" s="17"/>
      <c r="DZ28" s="17"/>
      <c r="EA28" s="17">
        <v>0</v>
      </c>
      <c r="EB28" s="17">
        <v>110.7</v>
      </c>
      <c r="EC28" s="17">
        <v>112.46647</v>
      </c>
      <c r="ED28" s="17">
        <v>112.46647</v>
      </c>
      <c r="EE28" s="17">
        <v>-1.76647</v>
      </c>
      <c r="EF28" s="17">
        <v>221.1</v>
      </c>
      <c r="EG28" s="17">
        <v>220.69499999999999</v>
      </c>
      <c r="EH28" s="17">
        <v>220.69499999999999</v>
      </c>
      <c r="EI28" s="17">
        <v>0.40500000000000003</v>
      </c>
      <c r="EJ28" s="17"/>
      <c r="EK28" s="17"/>
      <c r="EL28" s="17"/>
      <c r="EM28" s="17">
        <v>0</v>
      </c>
      <c r="EN28" s="17"/>
      <c r="EO28" s="17"/>
      <c r="EP28" s="17"/>
      <c r="EQ28" s="17">
        <v>0</v>
      </c>
      <c r="ER28" s="17"/>
      <c r="ES28" s="17"/>
      <c r="ET28" s="17"/>
      <c r="EU28" s="17">
        <v>0</v>
      </c>
      <c r="EV28" s="17">
        <v>6.5</v>
      </c>
      <c r="EW28" s="17">
        <v>6.39</v>
      </c>
      <c r="EX28" s="17">
        <v>6.39</v>
      </c>
      <c r="EY28" s="17">
        <v>0.11</v>
      </c>
      <c r="EZ28" s="17">
        <v>451.8</v>
      </c>
      <c r="FA28" s="17">
        <v>449.28084999999999</v>
      </c>
      <c r="FB28" s="17">
        <v>449.28084999999999</v>
      </c>
      <c r="FC28" s="17">
        <v>2.5191499999999998</v>
      </c>
      <c r="FD28" s="17">
        <v>81</v>
      </c>
      <c r="FE28" s="17">
        <v>67.634129999999999</v>
      </c>
      <c r="FF28" s="17">
        <v>67.634129999999999</v>
      </c>
      <c r="FG28" s="17">
        <v>13.365869999999999</v>
      </c>
      <c r="FH28" s="17">
        <v>127.52986</v>
      </c>
      <c r="FI28" s="17">
        <v>135.72579999999999</v>
      </c>
      <c r="FJ28" s="17">
        <v>135.72581</v>
      </c>
      <c r="FK28" s="17">
        <v>-8.1959499999999998</v>
      </c>
      <c r="FL28" s="17">
        <v>42.348970000000001</v>
      </c>
      <c r="FM28" s="17">
        <v>41.89893</v>
      </c>
      <c r="FN28" s="17">
        <v>41.89893</v>
      </c>
      <c r="FO28" s="17">
        <v>0.45004</v>
      </c>
      <c r="FP28" s="17">
        <v>18.3</v>
      </c>
      <c r="FQ28" s="17">
        <v>19.21088</v>
      </c>
      <c r="FR28" s="17">
        <v>19.21088</v>
      </c>
      <c r="FS28" s="17">
        <v>-0.91088000000000002</v>
      </c>
      <c r="FT28" s="17">
        <v>18.8</v>
      </c>
      <c r="FU28" s="17">
        <v>18.46453</v>
      </c>
      <c r="FV28" s="17">
        <v>18.46453</v>
      </c>
      <c r="FW28" s="17">
        <v>0.33546999999999999</v>
      </c>
      <c r="FX28" s="17">
        <v>91.7</v>
      </c>
      <c r="FY28" s="17">
        <v>87.773570000000007</v>
      </c>
      <c r="FZ28" s="17">
        <v>87.773570000000007</v>
      </c>
      <c r="GA28" s="17">
        <v>3.9264299999999999</v>
      </c>
      <c r="GB28" s="17">
        <v>171.4</v>
      </c>
      <c r="GC28" s="17">
        <v>174.42857000000001</v>
      </c>
      <c r="GD28" s="17">
        <v>174.42857000000001</v>
      </c>
      <c r="GE28" s="17">
        <v>-3.0285700000000002</v>
      </c>
      <c r="GF28" s="17">
        <v>171.5</v>
      </c>
      <c r="GG28" s="17">
        <v>174.42857000000001</v>
      </c>
      <c r="GH28" s="17">
        <v>174.42857000000001</v>
      </c>
      <c r="GI28" s="17">
        <v>-2.9285700000000001</v>
      </c>
      <c r="GJ28" s="17">
        <v>178.9</v>
      </c>
      <c r="GK28" s="17">
        <v>174.95238000000001</v>
      </c>
      <c r="GL28" s="17">
        <v>174.95238000000001</v>
      </c>
      <c r="GM28" s="17">
        <v>3.9476200000000001</v>
      </c>
      <c r="GN28" s="17">
        <v>108.8</v>
      </c>
      <c r="GO28" s="17">
        <v>110.48202000000001</v>
      </c>
      <c r="GP28" s="17">
        <v>110.48202000000001</v>
      </c>
      <c r="GQ28" s="17">
        <v>-1.6820200000000001</v>
      </c>
      <c r="GR28" s="17">
        <v>31.3</v>
      </c>
      <c r="GS28" s="17">
        <v>44.999960000000002</v>
      </c>
      <c r="GT28" s="17">
        <v>37.297980000000003</v>
      </c>
      <c r="GU28" s="17">
        <v>-5.9979800000000001</v>
      </c>
      <c r="GV28" s="17">
        <v>44.5</v>
      </c>
      <c r="GW28" s="17">
        <v>21.751239999999999</v>
      </c>
      <c r="GX28" s="17">
        <v>31.766110000000001</v>
      </c>
      <c r="GY28" s="17">
        <v>12.733890000000001</v>
      </c>
      <c r="GZ28" s="17">
        <v>2.1</v>
      </c>
      <c r="HA28" s="17">
        <v>2.05864</v>
      </c>
      <c r="HB28" s="17">
        <v>2.05864</v>
      </c>
      <c r="HC28" s="17">
        <v>4.1360000000000001E-2</v>
      </c>
      <c r="HD28" s="17">
        <v>16.100000000000001</v>
      </c>
      <c r="HE28" s="17">
        <v>30.300550000000001</v>
      </c>
      <c r="HF28" s="17">
        <v>30.300550000000001</v>
      </c>
      <c r="HG28" s="17">
        <v>-14.20055</v>
      </c>
      <c r="HH28" s="17">
        <v>25.4</v>
      </c>
      <c r="HI28" s="17">
        <v>30.612210000000001</v>
      </c>
      <c r="HJ28" s="17">
        <v>20.59732</v>
      </c>
      <c r="HK28" s="17">
        <v>4.8026799999999996</v>
      </c>
      <c r="HL28" s="17"/>
      <c r="HM28" s="17"/>
      <c r="HN28" s="17"/>
      <c r="HO28" s="17">
        <v>0</v>
      </c>
      <c r="HP28" s="17"/>
      <c r="HQ28" s="17"/>
      <c r="HR28" s="17"/>
      <c r="HS28" s="17">
        <v>0</v>
      </c>
      <c r="HT28" s="17">
        <v>48.4</v>
      </c>
      <c r="HU28" s="17">
        <v>79.33681</v>
      </c>
      <c r="HV28" s="17">
        <v>45.959510000000002</v>
      </c>
      <c r="HW28" s="17">
        <v>2.44049</v>
      </c>
      <c r="HX28" s="17"/>
      <c r="HY28" s="17"/>
      <c r="HZ28" s="17"/>
      <c r="IA28" s="17">
        <v>0</v>
      </c>
      <c r="IB28" s="17"/>
      <c r="IC28" s="17"/>
      <c r="ID28" s="17"/>
      <c r="IE28" s="17">
        <v>0</v>
      </c>
      <c r="IF28" s="17">
        <v>45.1</v>
      </c>
      <c r="IG28" s="17">
        <v>45.265309999999999</v>
      </c>
      <c r="IH28" s="17">
        <v>45.265300000000003</v>
      </c>
      <c r="II28" s="17">
        <v>-0.1653</v>
      </c>
      <c r="IJ28" s="17"/>
      <c r="IK28" s="17"/>
      <c r="IL28" s="17"/>
      <c r="IM28" s="17">
        <v>0</v>
      </c>
      <c r="IN28" s="17"/>
      <c r="IO28" s="17"/>
      <c r="IP28" s="17"/>
      <c r="IQ28" s="17">
        <v>0</v>
      </c>
      <c r="IR28" s="17"/>
      <c r="IS28" s="17"/>
      <c r="IT28" s="17"/>
      <c r="IU28" s="17">
        <v>0</v>
      </c>
      <c r="IV28" s="17">
        <v>126.6</v>
      </c>
      <c r="IW28" s="17">
        <v>132.83837</v>
      </c>
      <c r="IX28" s="17">
        <v>132.83837</v>
      </c>
      <c r="IY28" s="17">
        <v>-6.2383699999999997</v>
      </c>
      <c r="IZ28" s="17">
        <v>155.6</v>
      </c>
      <c r="JA28" s="17">
        <v>169.608</v>
      </c>
      <c r="JB28" s="17">
        <v>169.608</v>
      </c>
      <c r="JC28" s="17">
        <v>-14.007999999999999</v>
      </c>
      <c r="JD28" s="17">
        <v>155.6</v>
      </c>
      <c r="JE28" s="17">
        <v>169.608</v>
      </c>
      <c r="JF28" s="17">
        <v>169.608</v>
      </c>
      <c r="JG28" s="17">
        <v>-14.007999999999999</v>
      </c>
      <c r="JH28" s="17">
        <v>155.6</v>
      </c>
      <c r="JI28" s="17">
        <v>169.608</v>
      </c>
      <c r="JJ28" s="17">
        <v>169.608</v>
      </c>
      <c r="JK28" s="17">
        <v>-14.007999999999999</v>
      </c>
      <c r="JL28" s="17">
        <v>233.4</v>
      </c>
      <c r="JM28" s="17">
        <v>255.17599999999999</v>
      </c>
      <c r="JN28" s="17">
        <v>255.17599999999999</v>
      </c>
      <c r="JO28" s="17">
        <v>-21.776</v>
      </c>
      <c r="JP28" s="17">
        <v>55.2</v>
      </c>
      <c r="JQ28" s="17">
        <v>73.261340000000004</v>
      </c>
      <c r="JR28" s="17">
        <v>73.261340000000004</v>
      </c>
      <c r="JS28" s="17">
        <v>-18.061340000000001</v>
      </c>
      <c r="JT28" s="17">
        <v>31.2</v>
      </c>
      <c r="JU28" s="17">
        <v>36.740670000000001</v>
      </c>
      <c r="JV28" s="17">
        <v>36.740670000000001</v>
      </c>
      <c r="JW28" s="17">
        <v>-5.5406700000000004</v>
      </c>
      <c r="JX28" s="17"/>
      <c r="JY28" s="17"/>
      <c r="JZ28" s="17"/>
      <c r="KA28" s="17">
        <v>0</v>
      </c>
      <c r="KB28" s="17"/>
      <c r="KC28" s="17"/>
      <c r="KD28" s="17"/>
      <c r="KE28" s="17">
        <v>0</v>
      </c>
      <c r="KF28" s="17"/>
      <c r="KG28" s="17"/>
      <c r="KH28" s="17"/>
      <c r="KI28" s="17">
        <v>0</v>
      </c>
      <c r="KJ28" s="17">
        <v>26.1</v>
      </c>
      <c r="KK28" s="17">
        <v>26</v>
      </c>
      <c r="KL28" s="17">
        <v>26</v>
      </c>
      <c r="KM28" s="17">
        <v>0.1</v>
      </c>
      <c r="KN28" s="17"/>
      <c r="KO28" s="17"/>
      <c r="KP28" s="17"/>
      <c r="KQ28" s="17">
        <v>0</v>
      </c>
      <c r="KR28" s="17"/>
      <c r="KS28" s="17"/>
      <c r="KT28" s="17"/>
      <c r="KU28" s="17">
        <v>0</v>
      </c>
      <c r="KV28" s="17">
        <v>2</v>
      </c>
      <c r="KW28" s="17">
        <v>1.7806200000000001</v>
      </c>
      <c r="KX28" s="17">
        <v>1.7806200000000001</v>
      </c>
      <c r="KY28" s="17">
        <v>0.21937999999999999</v>
      </c>
      <c r="KZ28" s="17">
        <v>137.011</v>
      </c>
      <c r="LA28" s="17">
        <v>162.73079999999999</v>
      </c>
      <c r="LB28" s="17">
        <v>162.73079999999999</v>
      </c>
      <c r="LC28" s="17">
        <v>-25.719799999999999</v>
      </c>
      <c r="LD28" s="17">
        <v>114.52</v>
      </c>
      <c r="LE28" s="17">
        <v>125.8177</v>
      </c>
      <c r="LF28" s="17">
        <v>125.8177</v>
      </c>
      <c r="LG28" s="17">
        <v>-11.297700000000001</v>
      </c>
      <c r="LH28" s="17">
        <v>65.626999999999995</v>
      </c>
      <c r="LI28" s="17">
        <v>67.199219999999997</v>
      </c>
      <c r="LJ28" s="17">
        <v>67.199219999999997</v>
      </c>
      <c r="LK28" s="17">
        <v>-1.57222</v>
      </c>
      <c r="LL28" s="17">
        <v>77.447000000000003</v>
      </c>
      <c r="LM28" s="17">
        <v>78.567999999999998</v>
      </c>
      <c r="LN28" s="17">
        <v>78.567999999999998</v>
      </c>
      <c r="LO28" s="17">
        <v>-1.121</v>
      </c>
      <c r="LP28" s="17">
        <v>29.062999999999999</v>
      </c>
      <c r="LQ28" s="17"/>
      <c r="LR28" s="17">
        <v>29.980560000000001</v>
      </c>
      <c r="LS28" s="17">
        <v>-0.91756000000000004</v>
      </c>
      <c r="LT28" s="17"/>
      <c r="LU28" s="17"/>
      <c r="LV28" s="17"/>
      <c r="LW28" s="17">
        <v>0</v>
      </c>
      <c r="LX28" s="17"/>
      <c r="LY28" s="17"/>
      <c r="LZ28" s="17"/>
      <c r="MA28" s="17">
        <v>0</v>
      </c>
      <c r="MB28" s="17"/>
      <c r="MC28" s="17"/>
      <c r="MD28" s="17"/>
      <c r="ME28" s="17">
        <v>0</v>
      </c>
      <c r="MF28" s="17">
        <v>141.07300000000001</v>
      </c>
      <c r="MG28" s="17">
        <v>151.08886000000001</v>
      </c>
      <c r="MH28" s="17">
        <v>151.08886000000001</v>
      </c>
      <c r="MI28" s="17">
        <v>-10.01586</v>
      </c>
      <c r="MJ28" s="17">
        <v>141.68299999999999</v>
      </c>
      <c r="MK28" s="17">
        <v>151.08886000000001</v>
      </c>
      <c r="ML28" s="17">
        <v>151.08886000000001</v>
      </c>
      <c r="MM28" s="17">
        <v>-9.4058600000000006</v>
      </c>
      <c r="MN28" s="17">
        <v>146.45099999999999</v>
      </c>
      <c r="MO28" s="17">
        <v>151.54257999999999</v>
      </c>
      <c r="MP28" s="17">
        <v>151.54257999999999</v>
      </c>
      <c r="MQ28" s="17">
        <v>-5.0915800000000004</v>
      </c>
      <c r="MR28" s="17">
        <v>0</v>
      </c>
      <c r="MS28" s="17"/>
      <c r="MT28" s="17"/>
      <c r="MU28" s="17">
        <v>0</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5.9</v>
      </c>
      <c r="NU28" s="17">
        <v>6.5736800000000004</v>
      </c>
      <c r="NV28" s="17">
        <v>6.5736800000000004</v>
      </c>
      <c r="NW28" s="17">
        <v>-0.67367999999999995</v>
      </c>
      <c r="NX28" s="17">
        <v>1.8</v>
      </c>
      <c r="NY28" s="17">
        <v>6.8964100000000004</v>
      </c>
      <c r="NZ28" s="17">
        <v>6.8964100000000004</v>
      </c>
      <c r="OA28" s="17">
        <v>-5.0964099999999997</v>
      </c>
      <c r="OB28" s="17">
        <v>20</v>
      </c>
      <c r="OC28" s="17">
        <v>17.006799999999998</v>
      </c>
      <c r="OD28" s="17">
        <v>17.006799999999998</v>
      </c>
      <c r="OE28" s="17">
        <v>2.9931999999999999</v>
      </c>
      <c r="OF28" s="17">
        <v>1.1000000000000001</v>
      </c>
      <c r="OG28" s="17">
        <v>0.76200000000000001</v>
      </c>
      <c r="OH28" s="17">
        <v>0.76200000000000001</v>
      </c>
      <c r="OI28" s="17">
        <v>0.33800000000000002</v>
      </c>
      <c r="OJ28" s="17">
        <v>92.064999999999998</v>
      </c>
      <c r="OK28" s="17">
        <v>87.5</v>
      </c>
      <c r="OL28" s="17">
        <v>67.543000000000006</v>
      </c>
      <c r="OM28" s="17">
        <v>24.521999999999998</v>
      </c>
      <c r="ON28" s="17">
        <v>80.8</v>
      </c>
      <c r="OO28" s="17">
        <v>67.3</v>
      </c>
      <c r="OP28" s="17">
        <v>77.326999999999998</v>
      </c>
      <c r="OQ28" s="17">
        <v>3.4729999999999999</v>
      </c>
      <c r="OR28" s="17">
        <v>9.8000000000000007</v>
      </c>
      <c r="OS28" s="17">
        <v>10.438000000000001</v>
      </c>
      <c r="OT28" s="17">
        <v>10.438000000000001</v>
      </c>
      <c r="OU28" s="17">
        <v>-0.63800000000000001</v>
      </c>
      <c r="OV28" s="17">
        <v>0.2</v>
      </c>
      <c r="OW28" s="17">
        <v>0.5</v>
      </c>
      <c r="OX28" s="17">
        <v>0.5</v>
      </c>
      <c r="OY28" s="17">
        <v>-0.3</v>
      </c>
      <c r="OZ28" s="17">
        <v>20</v>
      </c>
      <c r="PA28" s="17">
        <v>19.436350000000001</v>
      </c>
      <c r="PB28" s="17">
        <v>19.436350000000001</v>
      </c>
      <c r="PC28" s="17">
        <v>0.56364999999999998</v>
      </c>
      <c r="PD28" s="17">
        <v>9.9</v>
      </c>
      <c r="PE28" s="17">
        <v>9.9830000000000005</v>
      </c>
      <c r="PF28" s="17">
        <v>9.9830000000000005</v>
      </c>
      <c r="PG28" s="17">
        <v>-8.3000000000000004E-2</v>
      </c>
      <c r="PH28" s="17">
        <v>5.4</v>
      </c>
      <c r="PI28" s="17">
        <v>5.67</v>
      </c>
      <c r="PJ28" s="17">
        <v>5.67</v>
      </c>
      <c r="PK28" s="17">
        <v>-0.27</v>
      </c>
      <c r="PL28" s="17">
        <v>105.4</v>
      </c>
      <c r="PM28" s="17">
        <v>143.80000000000001</v>
      </c>
      <c r="PN28" s="17">
        <v>203.983</v>
      </c>
      <c r="PO28" s="17">
        <v>-98.582999999999998</v>
      </c>
      <c r="PP28" s="17">
        <v>1.9</v>
      </c>
      <c r="PQ28" s="17">
        <v>1.23</v>
      </c>
      <c r="PR28" s="17">
        <v>1.23</v>
      </c>
      <c r="PS28" s="17">
        <v>0.67</v>
      </c>
      <c r="PT28" s="17">
        <v>3.64</v>
      </c>
      <c r="PU28" s="17">
        <v>3.2</v>
      </c>
      <c r="PV28" s="17">
        <v>3.2</v>
      </c>
      <c r="PW28" s="17">
        <v>0.44</v>
      </c>
      <c r="PX28" s="17">
        <v>5</v>
      </c>
      <c r="PY28" s="17">
        <v>4</v>
      </c>
      <c r="PZ28" s="17">
        <v>4</v>
      </c>
      <c r="QA28" s="17">
        <v>1</v>
      </c>
      <c r="QB28" s="17">
        <v>19.899999999999999</v>
      </c>
      <c r="QC28" s="17">
        <v>20.274049999999999</v>
      </c>
      <c r="QD28" s="17">
        <v>20.274049999999999</v>
      </c>
      <c r="QE28" s="17">
        <v>-0.37404999999999999</v>
      </c>
      <c r="QF28" s="17">
        <v>20</v>
      </c>
      <c r="QG28" s="17">
        <v>20</v>
      </c>
      <c r="QH28" s="17">
        <v>20</v>
      </c>
      <c r="QI28" s="17">
        <v>0</v>
      </c>
      <c r="QJ28" s="17">
        <v>19.3</v>
      </c>
      <c r="QK28" s="17">
        <v>9</v>
      </c>
      <c r="QL28" s="17">
        <v>9</v>
      </c>
      <c r="QM28" s="17">
        <v>10.3</v>
      </c>
      <c r="QN28" s="17">
        <v>3.3</v>
      </c>
      <c r="QO28" s="17">
        <v>3.5</v>
      </c>
      <c r="QP28" s="17">
        <v>3.5</v>
      </c>
      <c r="QQ28" s="17">
        <v>-0.2</v>
      </c>
      <c r="QR28" s="17">
        <v>18.600000000000001</v>
      </c>
      <c r="QS28" s="17">
        <v>17.006799999999998</v>
      </c>
      <c r="QT28" s="17">
        <v>17.006799999999998</v>
      </c>
      <c r="QU28" s="17">
        <v>1.5931999999999999</v>
      </c>
      <c r="QV28" s="17">
        <v>8.1</v>
      </c>
      <c r="QW28" s="17">
        <v>13.997999999999999</v>
      </c>
      <c r="QX28" s="17">
        <v>13.997999999999999</v>
      </c>
      <c r="QY28" s="17">
        <v>-5.8979999999999997</v>
      </c>
      <c r="QZ28" s="17">
        <v>10.5</v>
      </c>
      <c r="RA28" s="17">
        <v>17.5</v>
      </c>
      <c r="RB28" s="17">
        <v>17.5</v>
      </c>
      <c r="RC28" s="17">
        <v>-7</v>
      </c>
      <c r="RD28" s="17">
        <v>24.2</v>
      </c>
      <c r="RE28" s="17">
        <v>14.878</v>
      </c>
      <c r="RF28" s="17">
        <v>14.878</v>
      </c>
      <c r="RG28" s="17">
        <v>9.3219999999999992</v>
      </c>
      <c r="RH28" s="17">
        <v>65.099999999999994</v>
      </c>
      <c r="RI28" s="17">
        <v>52.6</v>
      </c>
      <c r="RJ28" s="17">
        <v>47.606999999999999</v>
      </c>
      <c r="RK28" s="17">
        <v>17.492999999999999</v>
      </c>
      <c r="RL28" s="17">
        <v>19.3</v>
      </c>
      <c r="RM28" s="17">
        <v>16.617999999999999</v>
      </c>
      <c r="RN28" s="17">
        <v>16.617999999999999</v>
      </c>
      <c r="RO28" s="17">
        <v>2.6819999999999999</v>
      </c>
      <c r="RP28" s="17">
        <v>3.1</v>
      </c>
      <c r="RQ28" s="17">
        <v>3.3</v>
      </c>
      <c r="RR28" s="17">
        <v>3.3</v>
      </c>
      <c r="RS28" s="17">
        <v>-0.2</v>
      </c>
      <c r="RT28" s="17">
        <v>19.899999999999999</v>
      </c>
      <c r="RU28" s="17">
        <v>18.369060000000001</v>
      </c>
      <c r="RV28" s="17">
        <v>10.641120000000001</v>
      </c>
      <c r="RW28" s="17">
        <v>9.2588799999999996</v>
      </c>
      <c r="RX28" s="17">
        <v>3.08</v>
      </c>
      <c r="RY28" s="17">
        <v>2</v>
      </c>
      <c r="RZ28" s="17">
        <v>2</v>
      </c>
      <c r="SA28" s="17">
        <v>1.08</v>
      </c>
      <c r="SB28" s="17">
        <v>0.2</v>
      </c>
      <c r="SC28" s="17">
        <v>0.4</v>
      </c>
      <c r="SD28" s="17">
        <v>0.4</v>
      </c>
      <c r="SE28" s="17">
        <v>-0.2</v>
      </c>
      <c r="SF28" s="17">
        <v>0.4</v>
      </c>
      <c r="SG28" s="17">
        <v>0.31</v>
      </c>
      <c r="SH28" s="17">
        <v>0.31</v>
      </c>
      <c r="SI28" s="17">
        <v>0.09</v>
      </c>
      <c r="SJ28" s="17">
        <v>19.899999999999999</v>
      </c>
      <c r="SK28" s="17">
        <v>12.05053</v>
      </c>
      <c r="SL28" s="17">
        <v>12.05053</v>
      </c>
      <c r="SM28" s="17">
        <v>7.8494700000000002</v>
      </c>
      <c r="SN28" s="17">
        <v>12.1</v>
      </c>
      <c r="SO28" s="17">
        <v>7.2</v>
      </c>
      <c r="SP28" s="17">
        <v>7.2</v>
      </c>
      <c r="SQ28" s="17">
        <v>4.9000000000000004</v>
      </c>
      <c r="SR28" s="17">
        <v>20.100000000000001</v>
      </c>
      <c r="SS28" s="17">
        <v>19.436350000000001</v>
      </c>
      <c r="ST28" s="17">
        <v>19.436350000000001</v>
      </c>
      <c r="SU28" s="17">
        <v>0.66364999999999996</v>
      </c>
      <c r="SV28" s="17">
        <v>20.2</v>
      </c>
      <c r="SW28" s="17">
        <v>19.436350000000001</v>
      </c>
      <c r="SX28" s="17">
        <v>19.436350000000001</v>
      </c>
      <c r="SY28" s="17">
        <v>0.76365000000000005</v>
      </c>
      <c r="SZ28" s="17">
        <v>20</v>
      </c>
      <c r="TA28" s="17">
        <v>18.46453</v>
      </c>
      <c r="TB28" s="17">
        <v>18.46453</v>
      </c>
      <c r="TC28" s="17">
        <v>1.5354699999999999</v>
      </c>
      <c r="TD28" s="17">
        <v>12.8</v>
      </c>
      <c r="TE28" s="17">
        <v>9.9619999999999997</v>
      </c>
      <c r="TF28" s="17">
        <v>9.9619999999999997</v>
      </c>
      <c r="TG28" s="17">
        <v>2.8380000000000001</v>
      </c>
      <c r="TH28" s="17">
        <v>2.2000000000000002</v>
      </c>
      <c r="TI28" s="17">
        <v>29.033000000000001</v>
      </c>
      <c r="TJ28" s="17">
        <v>29.033000000000001</v>
      </c>
      <c r="TK28" s="17">
        <v>-26.832999999999998</v>
      </c>
      <c r="TL28" s="17">
        <v>40.799999999999997</v>
      </c>
      <c r="TM28" s="17">
        <v>38.122</v>
      </c>
      <c r="TN28" s="17">
        <v>38.122</v>
      </c>
      <c r="TO28" s="17">
        <v>2.6779999999999999</v>
      </c>
      <c r="TP28" s="17">
        <v>89.3</v>
      </c>
      <c r="TQ28" s="17">
        <v>57.1</v>
      </c>
      <c r="TR28" s="17">
        <v>52.064999999999998</v>
      </c>
      <c r="TS28" s="17">
        <v>37.234999999999999</v>
      </c>
      <c r="TT28" s="17">
        <v>94.3</v>
      </c>
      <c r="TU28" s="17">
        <v>77</v>
      </c>
      <c r="TV28" s="17">
        <v>56.957000000000001</v>
      </c>
      <c r="TW28" s="17">
        <v>37.343000000000004</v>
      </c>
      <c r="TX28" s="17">
        <v>16.5</v>
      </c>
      <c r="TY28" s="17">
        <v>1.891</v>
      </c>
      <c r="TZ28" s="17">
        <v>1.891</v>
      </c>
      <c r="UA28" s="17">
        <v>14.609</v>
      </c>
      <c r="UB28" s="17">
        <v>14.4</v>
      </c>
      <c r="UC28" s="17">
        <v>2.8620000000000001</v>
      </c>
      <c r="UD28" s="17">
        <v>2.8620000000000001</v>
      </c>
      <c r="UE28" s="17">
        <v>11.538</v>
      </c>
      <c r="UF28" s="17">
        <v>14.3</v>
      </c>
      <c r="UG28" s="17">
        <v>49.29</v>
      </c>
      <c r="UH28" s="17">
        <v>49.29</v>
      </c>
      <c r="UI28" s="17">
        <v>-34.99</v>
      </c>
      <c r="UJ28" s="17">
        <v>20.9</v>
      </c>
      <c r="UK28" s="17">
        <v>19.436350000000001</v>
      </c>
      <c r="UL28" s="17">
        <v>19.436350000000001</v>
      </c>
      <c r="UM28" s="17">
        <v>1.4636499999999999</v>
      </c>
      <c r="UN28" s="17">
        <v>8.3000000000000007</v>
      </c>
      <c r="UO28" s="17">
        <v>8</v>
      </c>
      <c r="UP28" s="17">
        <v>8</v>
      </c>
      <c r="UQ28" s="17">
        <v>0.3</v>
      </c>
      <c r="UR28" s="17">
        <v>6.9</v>
      </c>
      <c r="US28" s="17">
        <v>7.7</v>
      </c>
      <c r="UT28" s="17">
        <v>7.7</v>
      </c>
      <c r="UU28" s="17">
        <v>-0.8</v>
      </c>
      <c r="UV28" s="17">
        <v>20.399999999999999</v>
      </c>
      <c r="UW28" s="17">
        <v>19.436350000000001</v>
      </c>
      <c r="UX28" s="17">
        <v>19.436350000000001</v>
      </c>
      <c r="UY28" s="17">
        <v>0.96365000000000001</v>
      </c>
      <c r="UZ28" s="17">
        <v>20.399999999999999</v>
      </c>
      <c r="VA28" s="17">
        <v>19.436350000000001</v>
      </c>
      <c r="VB28" s="17">
        <v>19.436350000000001</v>
      </c>
      <c r="VC28" s="17">
        <v>0.96365000000000001</v>
      </c>
      <c r="VD28" s="17">
        <v>20.100000000000001</v>
      </c>
      <c r="VE28" s="17">
        <v>19.436350000000001</v>
      </c>
      <c r="VF28" s="17">
        <v>19.436350000000001</v>
      </c>
      <c r="VG28" s="17">
        <v>0.66364999999999996</v>
      </c>
      <c r="VH28" s="17">
        <v>11.1</v>
      </c>
      <c r="VI28" s="17">
        <v>8.577</v>
      </c>
      <c r="VJ28" s="17">
        <v>8.577</v>
      </c>
      <c r="VK28" s="17">
        <v>2.5230000000000001</v>
      </c>
      <c r="VL28" s="17">
        <v>215.5</v>
      </c>
      <c r="VM28" s="17">
        <v>205</v>
      </c>
      <c r="VN28" s="17">
        <v>252.4</v>
      </c>
      <c r="VO28" s="17">
        <v>-36.9</v>
      </c>
      <c r="VP28" s="17">
        <v>15.8</v>
      </c>
      <c r="VQ28" s="17">
        <v>14.558</v>
      </c>
      <c r="VR28" s="17">
        <v>14.558</v>
      </c>
      <c r="VS28" s="17">
        <v>1.242</v>
      </c>
      <c r="VT28" s="17">
        <v>137.80000000000001</v>
      </c>
      <c r="VU28" s="17">
        <v>134.30000000000001</v>
      </c>
      <c r="VV28" s="17">
        <v>138.715</v>
      </c>
      <c r="VW28" s="17">
        <v>-0.91500000000000004</v>
      </c>
      <c r="VX28" s="17">
        <v>0.32800000000000001</v>
      </c>
      <c r="VY28" s="17"/>
      <c r="VZ28" s="17"/>
      <c r="WA28" s="17">
        <v>0.32800000000000001</v>
      </c>
      <c r="WB28" s="17">
        <v>23.754000000000001</v>
      </c>
      <c r="WC28" s="17">
        <v>43.3</v>
      </c>
      <c r="WD28" s="17">
        <v>43.335999999999999</v>
      </c>
      <c r="WE28" s="17">
        <v>-19.582000000000001</v>
      </c>
      <c r="WF28" s="17">
        <v>47.908999999999999</v>
      </c>
      <c r="WG28" s="17">
        <v>54.2</v>
      </c>
      <c r="WH28" s="17">
        <v>54.158999999999999</v>
      </c>
      <c r="WI28" s="17">
        <v>-6.25</v>
      </c>
      <c r="WJ28" s="17">
        <v>109.3</v>
      </c>
      <c r="WK28" s="17">
        <v>104.4</v>
      </c>
      <c r="WL28" s="17">
        <v>107.605</v>
      </c>
      <c r="WM28" s="17">
        <v>1.6950000000000001</v>
      </c>
      <c r="WN28" s="17">
        <v>3.1</v>
      </c>
      <c r="WO28" s="17">
        <v>2.9009999999999998</v>
      </c>
      <c r="WP28" s="17">
        <v>2.9009999999999998</v>
      </c>
      <c r="WQ28" s="17">
        <v>0.19900000000000001</v>
      </c>
      <c r="WR28" s="17">
        <v>1.1000000000000001</v>
      </c>
      <c r="WS28" s="17"/>
      <c r="WT28" s="17"/>
      <c r="WU28" s="17">
        <v>1.1000000000000001</v>
      </c>
      <c r="WV28" s="17">
        <v>2.4</v>
      </c>
      <c r="WW28" s="17">
        <v>2.4</v>
      </c>
      <c r="WX28" s="17">
        <v>2.4</v>
      </c>
      <c r="WY28" s="17">
        <v>0</v>
      </c>
      <c r="WZ28" s="17">
        <v>1.3</v>
      </c>
      <c r="XA28" s="17">
        <v>1.4</v>
      </c>
      <c r="XB28" s="17">
        <v>1.4</v>
      </c>
      <c r="XC28" s="17">
        <v>-0.1</v>
      </c>
      <c r="XD28" s="17">
        <v>11.7</v>
      </c>
      <c r="XE28" s="17">
        <v>15.285</v>
      </c>
      <c r="XF28" s="17">
        <v>15.285</v>
      </c>
      <c r="XG28" s="17">
        <v>-3.585</v>
      </c>
      <c r="XH28" s="17">
        <v>8.3000000000000007</v>
      </c>
      <c r="XI28" s="17">
        <v>6.6</v>
      </c>
      <c r="XJ28" s="17">
        <v>6.6</v>
      </c>
      <c r="XK28" s="17">
        <v>1.7</v>
      </c>
      <c r="XL28" s="17">
        <v>20</v>
      </c>
      <c r="XM28" s="17">
        <v>18.46453</v>
      </c>
      <c r="XN28" s="17">
        <v>18.46453</v>
      </c>
      <c r="XO28" s="17">
        <v>1.5354699999999999</v>
      </c>
      <c r="XP28" s="17">
        <v>7.9</v>
      </c>
      <c r="XQ28" s="17">
        <v>10.8</v>
      </c>
      <c r="XR28" s="17">
        <v>10.8</v>
      </c>
      <c r="XS28" s="17">
        <v>-2.9</v>
      </c>
      <c r="XT28" s="17">
        <v>27</v>
      </c>
      <c r="XU28" s="17">
        <v>28</v>
      </c>
      <c r="XV28" s="17">
        <v>28</v>
      </c>
      <c r="XW28" s="17">
        <v>-1</v>
      </c>
      <c r="XX28" s="17">
        <v>33</v>
      </c>
      <c r="XY28" s="17">
        <v>28</v>
      </c>
      <c r="XZ28" s="17">
        <v>28</v>
      </c>
      <c r="YA28" s="17">
        <v>5</v>
      </c>
      <c r="YB28" s="17">
        <v>11.4</v>
      </c>
      <c r="YC28" s="17">
        <v>14</v>
      </c>
      <c r="YD28" s="17">
        <v>14</v>
      </c>
      <c r="YE28" s="17">
        <v>-2.6</v>
      </c>
      <c r="YF28" s="17">
        <v>17.600000000000001</v>
      </c>
      <c r="YG28" s="17">
        <v>19</v>
      </c>
      <c r="YH28" s="17">
        <v>19</v>
      </c>
      <c r="YI28" s="17">
        <v>-1.4</v>
      </c>
      <c r="YJ28" s="17">
        <v>8.4700000000000006</v>
      </c>
      <c r="YK28" s="17">
        <v>10</v>
      </c>
      <c r="YL28" s="17">
        <v>10</v>
      </c>
      <c r="YM28" s="17">
        <v>-1.53</v>
      </c>
      <c r="YN28" s="17">
        <v>11.1</v>
      </c>
      <c r="YO28" s="17">
        <v>11</v>
      </c>
      <c r="YP28" s="17">
        <v>11</v>
      </c>
      <c r="YQ28" s="17">
        <v>0.1</v>
      </c>
      <c r="YR28" s="17">
        <v>23.82</v>
      </c>
      <c r="YS28" s="17">
        <v>20</v>
      </c>
      <c r="YT28" s="17">
        <v>20</v>
      </c>
      <c r="YU28" s="17">
        <v>3.82</v>
      </c>
    </row>
    <row r="29" spans="1:671" ht="24" customHeight="1" x14ac:dyDescent="0.25">
      <c r="A29" s="1"/>
      <c r="B29" s="16" t="s">
        <v>84</v>
      </c>
      <c r="C29" s="16" t="s">
        <v>812</v>
      </c>
      <c r="D29" s="17">
        <v>203.4</v>
      </c>
      <c r="E29" s="17">
        <v>203.40136000000001</v>
      </c>
      <c r="F29" s="17">
        <v>203.40136000000001</v>
      </c>
      <c r="G29" s="17">
        <v>-1.3600000000000001E-3</v>
      </c>
      <c r="H29" s="17">
        <v>631.9</v>
      </c>
      <c r="I29" s="17">
        <v>631.22380999999996</v>
      </c>
      <c r="J29" s="17">
        <v>631.22380999999996</v>
      </c>
      <c r="K29" s="17">
        <v>0.67618999999999996</v>
      </c>
      <c r="L29" s="17">
        <v>216.3</v>
      </c>
      <c r="M29" s="17">
        <v>205.54787999999999</v>
      </c>
      <c r="N29" s="17">
        <v>205.54787999999999</v>
      </c>
      <c r="O29" s="17">
        <v>10.75212</v>
      </c>
      <c r="P29" s="17"/>
      <c r="Q29" s="17"/>
      <c r="R29" s="17"/>
      <c r="S29" s="17">
        <v>0</v>
      </c>
      <c r="T29" s="17"/>
      <c r="U29" s="17"/>
      <c r="V29" s="17"/>
      <c r="W29" s="17">
        <v>0</v>
      </c>
      <c r="X29" s="17">
        <v>90.3</v>
      </c>
      <c r="Y29" s="17">
        <v>91.867829999999998</v>
      </c>
      <c r="Z29" s="17">
        <v>91.867829999999998</v>
      </c>
      <c r="AA29" s="17">
        <v>-1.5678300000000001</v>
      </c>
      <c r="AB29" s="17">
        <v>244.8</v>
      </c>
      <c r="AC29" s="17">
        <v>240.00751</v>
      </c>
      <c r="AD29" s="17">
        <v>240.00605999999999</v>
      </c>
      <c r="AE29" s="17">
        <v>4.7939400000000001</v>
      </c>
      <c r="AF29" s="17"/>
      <c r="AG29" s="17"/>
      <c r="AH29" s="17"/>
      <c r="AI29" s="17">
        <v>0</v>
      </c>
      <c r="AJ29" s="17"/>
      <c r="AK29" s="17"/>
      <c r="AL29" s="17"/>
      <c r="AM29" s="17">
        <v>0</v>
      </c>
      <c r="AN29" s="17"/>
      <c r="AO29" s="17"/>
      <c r="AP29" s="17"/>
      <c r="AQ29" s="17">
        <v>0</v>
      </c>
      <c r="AR29" s="17">
        <v>0</v>
      </c>
      <c r="AS29" s="17"/>
      <c r="AT29" s="17"/>
      <c r="AU29" s="17">
        <v>0</v>
      </c>
      <c r="AV29" s="17">
        <v>110.1</v>
      </c>
      <c r="AW29" s="17"/>
      <c r="AX29" s="17"/>
      <c r="AY29" s="17">
        <v>110.1</v>
      </c>
      <c r="AZ29" s="17"/>
      <c r="BA29" s="17"/>
      <c r="BB29" s="17"/>
      <c r="BC29" s="17">
        <v>0</v>
      </c>
      <c r="BD29" s="17">
        <v>0</v>
      </c>
      <c r="BE29" s="17"/>
      <c r="BF29" s="17"/>
      <c r="BG29" s="17">
        <v>0</v>
      </c>
      <c r="BH29" s="17"/>
      <c r="BI29" s="17"/>
      <c r="BJ29" s="17"/>
      <c r="BK29" s="17">
        <v>0</v>
      </c>
      <c r="BL29" s="17">
        <v>549.6</v>
      </c>
      <c r="BM29" s="17">
        <v>557.29154000000005</v>
      </c>
      <c r="BN29" s="17">
        <v>557.29152999999997</v>
      </c>
      <c r="BO29" s="17">
        <v>-7.6915300000000002</v>
      </c>
      <c r="BP29" s="17">
        <v>10.1</v>
      </c>
      <c r="BQ29" s="17">
        <v>9.5428700000000006</v>
      </c>
      <c r="BR29" s="17">
        <v>3.45607</v>
      </c>
      <c r="BS29" s="17">
        <v>6.6439300000000001</v>
      </c>
      <c r="BT29" s="17"/>
      <c r="BU29" s="17"/>
      <c r="BV29" s="17"/>
      <c r="BW29" s="17">
        <v>0</v>
      </c>
      <c r="BX29" s="17"/>
      <c r="BY29" s="17"/>
      <c r="BZ29" s="17"/>
      <c r="CA29" s="17">
        <v>0</v>
      </c>
      <c r="CB29" s="17"/>
      <c r="CC29" s="17"/>
      <c r="CD29" s="17"/>
      <c r="CE29" s="17">
        <v>0</v>
      </c>
      <c r="CF29" s="17"/>
      <c r="CG29" s="17"/>
      <c r="CH29" s="17"/>
      <c r="CI29" s="17">
        <v>0</v>
      </c>
      <c r="CJ29" s="17">
        <v>167</v>
      </c>
      <c r="CK29" s="17">
        <v>164.06706</v>
      </c>
      <c r="CL29" s="17">
        <v>164.06704999999999</v>
      </c>
      <c r="CM29" s="17">
        <v>2.9329499999999999</v>
      </c>
      <c r="CN29" s="17">
        <v>7.4</v>
      </c>
      <c r="CO29" s="17">
        <v>5.1336000000000004</v>
      </c>
      <c r="CP29" s="17">
        <v>5.1336000000000004</v>
      </c>
      <c r="CQ29" s="17">
        <v>2.2664</v>
      </c>
      <c r="CR29" s="17">
        <v>5.6</v>
      </c>
      <c r="CS29" s="17">
        <v>2.8178999999999998</v>
      </c>
      <c r="CT29" s="17">
        <v>2.8178999999999998</v>
      </c>
      <c r="CU29" s="17">
        <v>2.7820999999999998</v>
      </c>
      <c r="CV29" s="17">
        <v>12.1</v>
      </c>
      <c r="CW29" s="17">
        <v>16.808060000000001</v>
      </c>
      <c r="CX29" s="17">
        <v>16.807970000000001</v>
      </c>
      <c r="CY29" s="17">
        <v>-4.7079700000000004</v>
      </c>
      <c r="CZ29" s="17">
        <v>7</v>
      </c>
      <c r="DA29" s="17">
        <v>6.8787000000000003</v>
      </c>
      <c r="DB29" s="17">
        <v>6.8787000000000003</v>
      </c>
      <c r="DC29" s="17">
        <v>0.12130000000000001</v>
      </c>
      <c r="DD29" s="17">
        <v>12.7</v>
      </c>
      <c r="DE29" s="17">
        <v>14.933920000000001</v>
      </c>
      <c r="DF29" s="17">
        <v>14.933909999999999</v>
      </c>
      <c r="DG29" s="17">
        <v>-2.2339099999999998</v>
      </c>
      <c r="DH29" s="17">
        <v>84.9</v>
      </c>
      <c r="DI29" s="17">
        <v>83.932950000000005</v>
      </c>
      <c r="DJ29" s="17">
        <v>82.09742</v>
      </c>
      <c r="DK29" s="17">
        <v>2.8025799999999998</v>
      </c>
      <c r="DL29" s="17"/>
      <c r="DM29" s="17"/>
      <c r="DN29" s="17"/>
      <c r="DO29" s="17">
        <v>0</v>
      </c>
      <c r="DP29" s="17"/>
      <c r="DQ29" s="17"/>
      <c r="DR29" s="17"/>
      <c r="DS29" s="17">
        <v>0</v>
      </c>
      <c r="DT29" s="17"/>
      <c r="DU29" s="17"/>
      <c r="DV29" s="17"/>
      <c r="DW29" s="17">
        <v>0</v>
      </c>
      <c r="DX29" s="17"/>
      <c r="DY29" s="17"/>
      <c r="DZ29" s="17"/>
      <c r="EA29" s="17">
        <v>0</v>
      </c>
      <c r="EB29" s="17">
        <v>110.5</v>
      </c>
      <c r="EC29" s="17">
        <v>112.46647</v>
      </c>
      <c r="ED29" s="17">
        <v>112.46647</v>
      </c>
      <c r="EE29" s="17">
        <v>-1.9664699999999999</v>
      </c>
      <c r="EF29" s="17">
        <v>221.4</v>
      </c>
      <c r="EG29" s="17">
        <v>220.69499999999999</v>
      </c>
      <c r="EH29" s="17">
        <v>220.69499999999999</v>
      </c>
      <c r="EI29" s="17">
        <v>0.70499999999999996</v>
      </c>
      <c r="EJ29" s="17"/>
      <c r="EK29" s="17"/>
      <c r="EL29" s="17"/>
      <c r="EM29" s="17">
        <v>0</v>
      </c>
      <c r="EN29" s="17"/>
      <c r="EO29" s="17"/>
      <c r="EP29" s="17"/>
      <c r="EQ29" s="17">
        <v>0</v>
      </c>
      <c r="ER29" s="17"/>
      <c r="ES29" s="17"/>
      <c r="ET29" s="17"/>
      <c r="EU29" s="17">
        <v>0</v>
      </c>
      <c r="EV29" s="17">
        <v>6.5</v>
      </c>
      <c r="EW29" s="17">
        <v>6.39</v>
      </c>
      <c r="EX29" s="17">
        <v>6.39</v>
      </c>
      <c r="EY29" s="17">
        <v>0.11</v>
      </c>
      <c r="EZ29" s="17">
        <v>455.4</v>
      </c>
      <c r="FA29" s="17">
        <v>449.28084999999999</v>
      </c>
      <c r="FB29" s="17">
        <v>449.28084999999999</v>
      </c>
      <c r="FC29" s="17">
        <v>6.1191500000000003</v>
      </c>
      <c r="FD29" s="17">
        <v>79.599999999999994</v>
      </c>
      <c r="FE29" s="17">
        <v>67.634129999999999</v>
      </c>
      <c r="FF29" s="17">
        <v>67.634129999999999</v>
      </c>
      <c r="FG29" s="17">
        <v>11.965870000000001</v>
      </c>
      <c r="FH29" s="17">
        <v>134.32238000000001</v>
      </c>
      <c r="FI29" s="17">
        <v>135.72579999999999</v>
      </c>
      <c r="FJ29" s="17">
        <v>135.72581</v>
      </c>
      <c r="FK29" s="17">
        <v>-1.40343</v>
      </c>
      <c r="FL29" s="17">
        <v>42.333039999999997</v>
      </c>
      <c r="FM29" s="17">
        <v>41.89893</v>
      </c>
      <c r="FN29" s="17">
        <v>41.89893</v>
      </c>
      <c r="FO29" s="17">
        <v>0.43411</v>
      </c>
      <c r="FP29" s="17">
        <v>18.399999999999999</v>
      </c>
      <c r="FQ29" s="17">
        <v>19.21088</v>
      </c>
      <c r="FR29" s="17">
        <v>19.21088</v>
      </c>
      <c r="FS29" s="17">
        <v>-0.81088000000000005</v>
      </c>
      <c r="FT29" s="17">
        <v>18.8</v>
      </c>
      <c r="FU29" s="17">
        <v>18.46453</v>
      </c>
      <c r="FV29" s="17">
        <v>18.46453</v>
      </c>
      <c r="FW29" s="17">
        <v>0.33546999999999999</v>
      </c>
      <c r="FX29" s="17">
        <v>92.8</v>
      </c>
      <c r="FY29" s="17">
        <v>87.773570000000007</v>
      </c>
      <c r="FZ29" s="17">
        <v>87.773570000000007</v>
      </c>
      <c r="GA29" s="17">
        <v>5.0264300000000004</v>
      </c>
      <c r="GB29" s="17">
        <v>173.1</v>
      </c>
      <c r="GC29" s="17">
        <v>174.42857000000001</v>
      </c>
      <c r="GD29" s="17">
        <v>174.42857000000001</v>
      </c>
      <c r="GE29" s="17">
        <v>-1.32857</v>
      </c>
      <c r="GF29" s="17">
        <v>173.8</v>
      </c>
      <c r="GG29" s="17">
        <v>174.42857000000001</v>
      </c>
      <c r="GH29" s="17">
        <v>174.42857000000001</v>
      </c>
      <c r="GI29" s="17">
        <v>-0.62856999999999996</v>
      </c>
      <c r="GJ29" s="17">
        <v>179.4</v>
      </c>
      <c r="GK29" s="17">
        <v>174.95238000000001</v>
      </c>
      <c r="GL29" s="17">
        <v>174.95238000000001</v>
      </c>
      <c r="GM29" s="17">
        <v>4.4476199999999997</v>
      </c>
      <c r="GN29" s="17">
        <v>109</v>
      </c>
      <c r="GO29" s="17">
        <v>110.48202000000001</v>
      </c>
      <c r="GP29" s="17">
        <v>110.48202000000001</v>
      </c>
      <c r="GQ29" s="17">
        <v>-1.4820199999999999</v>
      </c>
      <c r="GR29" s="17">
        <v>42.6</v>
      </c>
      <c r="GS29" s="17">
        <v>44.999949999999998</v>
      </c>
      <c r="GT29" s="17">
        <v>37.297980000000003</v>
      </c>
      <c r="GU29" s="17">
        <v>5.3020199999999997</v>
      </c>
      <c r="GV29" s="17">
        <v>45.9</v>
      </c>
      <c r="GW29" s="17">
        <v>21.751239999999999</v>
      </c>
      <c r="GX29" s="17">
        <v>31.766110000000001</v>
      </c>
      <c r="GY29" s="17">
        <v>14.133889999999999</v>
      </c>
      <c r="GZ29" s="17">
        <v>2.1</v>
      </c>
      <c r="HA29" s="17">
        <v>2.05864</v>
      </c>
      <c r="HB29" s="17">
        <v>2.05864</v>
      </c>
      <c r="HC29" s="17">
        <v>4.1360000000000001E-2</v>
      </c>
      <c r="HD29" s="17">
        <v>31.7</v>
      </c>
      <c r="HE29" s="17">
        <v>30.300550000000001</v>
      </c>
      <c r="HF29" s="17">
        <v>30.300550000000001</v>
      </c>
      <c r="HG29" s="17">
        <v>1.3994500000000001</v>
      </c>
      <c r="HH29" s="17">
        <v>30.8</v>
      </c>
      <c r="HI29" s="17">
        <v>31.584019999999999</v>
      </c>
      <c r="HJ29" s="17">
        <v>20.59732</v>
      </c>
      <c r="HK29" s="17">
        <v>10.202680000000001</v>
      </c>
      <c r="HL29" s="17"/>
      <c r="HM29" s="17"/>
      <c r="HN29" s="17"/>
      <c r="HO29" s="17">
        <v>0</v>
      </c>
      <c r="HP29" s="17"/>
      <c r="HQ29" s="17"/>
      <c r="HR29" s="17"/>
      <c r="HS29" s="17">
        <v>0</v>
      </c>
      <c r="HT29" s="17">
        <v>23.7</v>
      </c>
      <c r="HU29" s="17">
        <v>73.730649999999997</v>
      </c>
      <c r="HV29" s="17">
        <v>72.433440000000004</v>
      </c>
      <c r="HW29" s="17">
        <v>-48.733440000000002</v>
      </c>
      <c r="HX29" s="17"/>
      <c r="HY29" s="17"/>
      <c r="HZ29" s="17"/>
      <c r="IA29" s="17">
        <v>0</v>
      </c>
      <c r="IB29" s="17"/>
      <c r="IC29" s="17"/>
      <c r="ID29" s="17"/>
      <c r="IE29" s="17">
        <v>0</v>
      </c>
      <c r="IF29" s="17">
        <v>45.1</v>
      </c>
      <c r="IG29" s="17">
        <v>45.265309999999999</v>
      </c>
      <c r="IH29" s="17">
        <v>45.265300000000003</v>
      </c>
      <c r="II29" s="17">
        <v>-0.1653</v>
      </c>
      <c r="IJ29" s="17"/>
      <c r="IK29" s="17"/>
      <c r="IL29" s="17"/>
      <c r="IM29" s="17">
        <v>0</v>
      </c>
      <c r="IN29" s="17"/>
      <c r="IO29" s="17"/>
      <c r="IP29" s="17"/>
      <c r="IQ29" s="17">
        <v>0</v>
      </c>
      <c r="IR29" s="17"/>
      <c r="IS29" s="17"/>
      <c r="IT29" s="17"/>
      <c r="IU29" s="17">
        <v>0</v>
      </c>
      <c r="IV29" s="17">
        <v>127.2</v>
      </c>
      <c r="IW29" s="17">
        <v>132.83837</v>
      </c>
      <c r="IX29" s="17">
        <v>132.83837</v>
      </c>
      <c r="IY29" s="17">
        <v>-5.6383700000000001</v>
      </c>
      <c r="IZ29" s="17">
        <v>142.80000000000001</v>
      </c>
      <c r="JA29" s="17">
        <v>169.608</v>
      </c>
      <c r="JB29" s="17">
        <v>169.608</v>
      </c>
      <c r="JC29" s="17">
        <v>-26.808</v>
      </c>
      <c r="JD29" s="17">
        <v>142.69999999999999</v>
      </c>
      <c r="JE29" s="17">
        <v>169.608</v>
      </c>
      <c r="JF29" s="17">
        <v>169.608</v>
      </c>
      <c r="JG29" s="17">
        <v>-26.908000000000001</v>
      </c>
      <c r="JH29" s="17">
        <v>142</v>
      </c>
      <c r="JI29" s="17">
        <v>169.608</v>
      </c>
      <c r="JJ29" s="17">
        <v>169.608</v>
      </c>
      <c r="JK29" s="17">
        <v>-27.608000000000001</v>
      </c>
      <c r="JL29" s="17">
        <v>216.8</v>
      </c>
      <c r="JM29" s="17">
        <v>255.17599999999999</v>
      </c>
      <c r="JN29" s="17">
        <v>255.17599999999999</v>
      </c>
      <c r="JO29" s="17">
        <v>-38.375999999999998</v>
      </c>
      <c r="JP29" s="17">
        <v>45.5</v>
      </c>
      <c r="JQ29" s="17">
        <v>73.261340000000004</v>
      </c>
      <c r="JR29" s="17">
        <v>73.261340000000004</v>
      </c>
      <c r="JS29" s="17">
        <v>-27.761340000000001</v>
      </c>
      <c r="JT29" s="17">
        <v>28.8</v>
      </c>
      <c r="JU29" s="17">
        <v>36.740670000000001</v>
      </c>
      <c r="JV29" s="17">
        <v>36.740670000000001</v>
      </c>
      <c r="JW29" s="17">
        <v>-7.9406699999999999</v>
      </c>
      <c r="JX29" s="17"/>
      <c r="JY29" s="17"/>
      <c r="JZ29" s="17"/>
      <c r="KA29" s="17">
        <v>0</v>
      </c>
      <c r="KB29" s="17"/>
      <c r="KC29" s="17"/>
      <c r="KD29" s="17"/>
      <c r="KE29" s="17">
        <v>0</v>
      </c>
      <c r="KF29" s="17"/>
      <c r="KG29" s="17"/>
      <c r="KH29" s="17"/>
      <c r="KI29" s="17">
        <v>0</v>
      </c>
      <c r="KJ29" s="17">
        <v>26.1</v>
      </c>
      <c r="KK29" s="17">
        <v>26</v>
      </c>
      <c r="KL29" s="17">
        <v>26</v>
      </c>
      <c r="KM29" s="17">
        <v>0.1</v>
      </c>
      <c r="KN29" s="17"/>
      <c r="KO29" s="17"/>
      <c r="KP29" s="17"/>
      <c r="KQ29" s="17">
        <v>0</v>
      </c>
      <c r="KR29" s="17"/>
      <c r="KS29" s="17"/>
      <c r="KT29" s="17"/>
      <c r="KU29" s="17">
        <v>0</v>
      </c>
      <c r="KV29" s="17">
        <v>2</v>
      </c>
      <c r="KW29" s="17">
        <v>1.7806200000000001</v>
      </c>
      <c r="KX29" s="17">
        <v>1.7806200000000001</v>
      </c>
      <c r="KY29" s="17">
        <v>0.21937999999999999</v>
      </c>
      <c r="KZ29" s="17">
        <v>164.92599999999999</v>
      </c>
      <c r="LA29" s="17">
        <v>162.73079999999999</v>
      </c>
      <c r="LB29" s="17">
        <v>162.73079999999999</v>
      </c>
      <c r="LC29" s="17">
        <v>2.1951999999999998</v>
      </c>
      <c r="LD29" s="17">
        <v>124.483</v>
      </c>
      <c r="LE29" s="17">
        <v>125.8177</v>
      </c>
      <c r="LF29" s="17">
        <v>125.8177</v>
      </c>
      <c r="LG29" s="17">
        <v>-1.3347</v>
      </c>
      <c r="LH29" s="17">
        <v>66.2</v>
      </c>
      <c r="LI29" s="17">
        <v>67.199219999999997</v>
      </c>
      <c r="LJ29" s="17">
        <v>67.199219999999997</v>
      </c>
      <c r="LK29" s="17">
        <v>-0.99922</v>
      </c>
      <c r="LL29" s="17">
        <v>77.686999999999998</v>
      </c>
      <c r="LM29" s="17">
        <v>78.567999999999998</v>
      </c>
      <c r="LN29" s="17">
        <v>78.567999999999998</v>
      </c>
      <c r="LO29" s="17">
        <v>-0.88100000000000001</v>
      </c>
      <c r="LP29" s="17">
        <v>29.404</v>
      </c>
      <c r="LQ29" s="17"/>
      <c r="LR29" s="17">
        <v>29.980560000000001</v>
      </c>
      <c r="LS29" s="17">
        <v>-0.57655999999999996</v>
      </c>
      <c r="LT29" s="17"/>
      <c r="LU29" s="17"/>
      <c r="LV29" s="17"/>
      <c r="LW29" s="17">
        <v>0</v>
      </c>
      <c r="LX29" s="17"/>
      <c r="LY29" s="17"/>
      <c r="LZ29" s="17"/>
      <c r="MA29" s="17">
        <v>0</v>
      </c>
      <c r="MB29" s="17"/>
      <c r="MC29" s="17"/>
      <c r="MD29" s="17"/>
      <c r="ME29" s="17">
        <v>0</v>
      </c>
      <c r="MF29" s="17">
        <v>102.197</v>
      </c>
      <c r="MG29" s="17">
        <v>151.08886000000001</v>
      </c>
      <c r="MH29" s="17">
        <v>151.08886000000001</v>
      </c>
      <c r="MI29" s="17">
        <v>-48.891860000000001</v>
      </c>
      <c r="MJ29" s="17">
        <v>102.367</v>
      </c>
      <c r="MK29" s="17">
        <v>151.08886000000001</v>
      </c>
      <c r="ML29" s="17">
        <v>151.08886000000001</v>
      </c>
      <c r="MM29" s="17">
        <v>-48.72186</v>
      </c>
      <c r="MN29" s="17">
        <v>124.67700000000001</v>
      </c>
      <c r="MO29" s="17">
        <v>151.54257999999999</v>
      </c>
      <c r="MP29" s="17">
        <v>151.54257999999999</v>
      </c>
      <c r="MQ29" s="17">
        <v>-26.865580000000001</v>
      </c>
      <c r="MR29" s="17">
        <v>0</v>
      </c>
      <c r="MS29" s="17"/>
      <c r="MT29" s="17"/>
      <c r="MU29" s="17">
        <v>0</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5.9</v>
      </c>
      <c r="NU29" s="17">
        <v>6.5736800000000004</v>
      </c>
      <c r="NV29" s="17">
        <v>6.5736800000000004</v>
      </c>
      <c r="NW29" s="17">
        <v>-0.67367999999999995</v>
      </c>
      <c r="NX29" s="17">
        <v>1.8</v>
      </c>
      <c r="NY29" s="17">
        <v>6.8964100000000004</v>
      </c>
      <c r="NZ29" s="17">
        <v>6.8964100000000004</v>
      </c>
      <c r="OA29" s="17">
        <v>-5.0964099999999997</v>
      </c>
      <c r="OB29" s="17">
        <v>20</v>
      </c>
      <c r="OC29" s="17">
        <v>17.006799999999998</v>
      </c>
      <c r="OD29" s="17">
        <v>17.006799999999998</v>
      </c>
      <c r="OE29" s="17">
        <v>2.9931999999999999</v>
      </c>
      <c r="OF29" s="17">
        <v>0.9</v>
      </c>
      <c r="OG29" s="17">
        <v>0.82899999999999996</v>
      </c>
      <c r="OH29" s="17">
        <v>0.82899999999999996</v>
      </c>
      <c r="OI29" s="17">
        <v>7.0999999999999994E-2</v>
      </c>
      <c r="OJ29" s="17">
        <v>93.524000000000001</v>
      </c>
      <c r="OK29" s="17">
        <v>91.4</v>
      </c>
      <c r="OL29" s="17">
        <v>71.444000000000003</v>
      </c>
      <c r="OM29" s="17">
        <v>22.08</v>
      </c>
      <c r="ON29" s="17">
        <v>58.4</v>
      </c>
      <c r="OO29" s="17">
        <v>69.099999999999994</v>
      </c>
      <c r="OP29" s="17">
        <v>77.813999999999993</v>
      </c>
      <c r="OQ29" s="17">
        <v>-19.414000000000001</v>
      </c>
      <c r="OR29" s="17">
        <v>10.4</v>
      </c>
      <c r="OS29" s="17">
        <v>10.852</v>
      </c>
      <c r="OT29" s="17">
        <v>10.852</v>
      </c>
      <c r="OU29" s="17">
        <v>-0.45200000000000001</v>
      </c>
      <c r="OV29" s="17">
        <v>0.2</v>
      </c>
      <c r="OW29" s="17">
        <v>0.5</v>
      </c>
      <c r="OX29" s="17">
        <v>0.5</v>
      </c>
      <c r="OY29" s="17">
        <v>-0.3</v>
      </c>
      <c r="OZ29" s="17">
        <v>20.3</v>
      </c>
      <c r="PA29" s="17">
        <v>19.436350000000001</v>
      </c>
      <c r="PB29" s="17">
        <v>19.436350000000001</v>
      </c>
      <c r="PC29" s="17">
        <v>0.86365000000000003</v>
      </c>
      <c r="PD29" s="17">
        <v>9.9</v>
      </c>
      <c r="PE29" s="17">
        <v>9.9830000000000005</v>
      </c>
      <c r="PF29" s="17">
        <v>9.9830000000000005</v>
      </c>
      <c r="PG29" s="17">
        <v>-8.3000000000000004E-2</v>
      </c>
      <c r="PH29" s="17">
        <v>5.5</v>
      </c>
      <c r="PI29" s="17">
        <v>5.67</v>
      </c>
      <c r="PJ29" s="17">
        <v>5.67</v>
      </c>
      <c r="PK29" s="17">
        <v>-0.17</v>
      </c>
      <c r="PL29" s="17">
        <v>216.3</v>
      </c>
      <c r="PM29" s="17">
        <v>148.4</v>
      </c>
      <c r="PN29" s="17">
        <v>203.898</v>
      </c>
      <c r="PO29" s="17">
        <v>12.401999999999999</v>
      </c>
      <c r="PP29" s="17">
        <v>1.9</v>
      </c>
      <c r="PQ29" s="17">
        <v>1.23</v>
      </c>
      <c r="PR29" s="17">
        <v>1.23</v>
      </c>
      <c r="PS29" s="17">
        <v>0.67</v>
      </c>
      <c r="PT29" s="17">
        <v>3.64</v>
      </c>
      <c r="PU29" s="17">
        <v>3.2</v>
      </c>
      <c r="PV29" s="17">
        <v>3.2</v>
      </c>
      <c r="PW29" s="17">
        <v>0.44</v>
      </c>
      <c r="PX29" s="17">
        <v>5</v>
      </c>
      <c r="PY29" s="17">
        <v>4</v>
      </c>
      <c r="PZ29" s="17">
        <v>4</v>
      </c>
      <c r="QA29" s="17">
        <v>1</v>
      </c>
      <c r="QB29" s="17">
        <v>20.3</v>
      </c>
      <c r="QC29" s="17">
        <v>20.274049999999999</v>
      </c>
      <c r="QD29" s="17">
        <v>20.274049999999999</v>
      </c>
      <c r="QE29" s="17">
        <v>2.5950000000000001E-2</v>
      </c>
      <c r="QF29" s="17">
        <v>20</v>
      </c>
      <c r="QG29" s="17">
        <v>20</v>
      </c>
      <c r="QH29" s="17">
        <v>20</v>
      </c>
      <c r="QI29" s="17">
        <v>0</v>
      </c>
      <c r="QJ29" s="17">
        <v>19.100000000000001</v>
      </c>
      <c r="QK29" s="17">
        <v>9</v>
      </c>
      <c r="QL29" s="17">
        <v>9</v>
      </c>
      <c r="QM29" s="17">
        <v>10.1</v>
      </c>
      <c r="QN29" s="17">
        <v>3.4</v>
      </c>
      <c r="QO29" s="17">
        <v>3.5</v>
      </c>
      <c r="QP29" s="17">
        <v>3.5</v>
      </c>
      <c r="QQ29" s="17">
        <v>-0.1</v>
      </c>
      <c r="QR29" s="17">
        <v>18.600000000000001</v>
      </c>
      <c r="QS29" s="17">
        <v>17.006799999999998</v>
      </c>
      <c r="QT29" s="17">
        <v>17.006799999999998</v>
      </c>
      <c r="QU29" s="17">
        <v>1.5931999999999999</v>
      </c>
      <c r="QV29" s="17">
        <v>9.6999999999999993</v>
      </c>
      <c r="QW29" s="17">
        <v>14.209</v>
      </c>
      <c r="QX29" s="17">
        <v>14.209</v>
      </c>
      <c r="QY29" s="17">
        <v>-4.5090000000000003</v>
      </c>
      <c r="QZ29" s="17">
        <v>11.3</v>
      </c>
      <c r="RA29" s="17">
        <v>17.702999999999999</v>
      </c>
      <c r="RB29" s="17">
        <v>17.702999999999999</v>
      </c>
      <c r="RC29" s="17">
        <v>-6.4029999999999996</v>
      </c>
      <c r="RD29" s="17">
        <v>26.5</v>
      </c>
      <c r="RE29" s="17">
        <v>15.736000000000001</v>
      </c>
      <c r="RF29" s="17">
        <v>15.736000000000001</v>
      </c>
      <c r="RG29" s="17">
        <v>10.763999999999999</v>
      </c>
      <c r="RH29" s="17">
        <v>66.3</v>
      </c>
      <c r="RI29" s="17">
        <v>56.2</v>
      </c>
      <c r="RJ29" s="17">
        <v>51.155000000000001</v>
      </c>
      <c r="RK29" s="17">
        <v>15.145</v>
      </c>
      <c r="RL29" s="17">
        <v>18.2</v>
      </c>
      <c r="RM29" s="17">
        <v>17.062999999999999</v>
      </c>
      <c r="RN29" s="17">
        <v>17.062999999999999</v>
      </c>
      <c r="RO29" s="17">
        <v>1.137</v>
      </c>
      <c r="RP29" s="17">
        <v>3.1</v>
      </c>
      <c r="RQ29" s="17">
        <v>3.3</v>
      </c>
      <c r="RR29" s="17">
        <v>3.3</v>
      </c>
      <c r="RS29" s="17">
        <v>-0.2</v>
      </c>
      <c r="RT29" s="17">
        <v>16.899999999999999</v>
      </c>
      <c r="RU29" s="17">
        <v>17.07105</v>
      </c>
      <c r="RV29" s="17">
        <v>16.770700000000001</v>
      </c>
      <c r="RW29" s="17">
        <v>0.1293</v>
      </c>
      <c r="RX29" s="17">
        <v>3.04</v>
      </c>
      <c r="RY29" s="17">
        <v>2</v>
      </c>
      <c r="RZ29" s="17">
        <v>2</v>
      </c>
      <c r="SA29" s="17">
        <v>1.04</v>
      </c>
      <c r="SB29" s="17">
        <v>0.2</v>
      </c>
      <c r="SC29" s="17">
        <v>0.4</v>
      </c>
      <c r="SD29" s="17">
        <v>0.4</v>
      </c>
      <c r="SE29" s="17">
        <v>-0.2</v>
      </c>
      <c r="SF29" s="17">
        <v>0.4</v>
      </c>
      <c r="SG29" s="17">
        <v>0.32300000000000001</v>
      </c>
      <c r="SH29" s="17">
        <v>0.32300000000000001</v>
      </c>
      <c r="SI29" s="17">
        <v>7.6999999999999999E-2</v>
      </c>
      <c r="SJ29" s="17">
        <v>19.899999999999999</v>
      </c>
      <c r="SK29" s="17">
        <v>12.05053</v>
      </c>
      <c r="SL29" s="17">
        <v>12.05053</v>
      </c>
      <c r="SM29" s="17">
        <v>7.8494700000000002</v>
      </c>
      <c r="SN29" s="17">
        <v>12.1</v>
      </c>
      <c r="SO29" s="17">
        <v>7.2</v>
      </c>
      <c r="SP29" s="17">
        <v>7.2</v>
      </c>
      <c r="SQ29" s="17">
        <v>4.9000000000000004</v>
      </c>
      <c r="SR29" s="17">
        <v>20.399999999999999</v>
      </c>
      <c r="SS29" s="17">
        <v>19.436350000000001</v>
      </c>
      <c r="ST29" s="17">
        <v>19.436350000000001</v>
      </c>
      <c r="SU29" s="17">
        <v>0.96365000000000001</v>
      </c>
      <c r="SV29" s="17">
        <v>20.3</v>
      </c>
      <c r="SW29" s="17">
        <v>19.436350000000001</v>
      </c>
      <c r="SX29" s="17">
        <v>19.436350000000001</v>
      </c>
      <c r="SY29" s="17">
        <v>0.86365000000000003</v>
      </c>
      <c r="SZ29" s="17">
        <v>20</v>
      </c>
      <c r="TA29" s="17">
        <v>18.46453</v>
      </c>
      <c r="TB29" s="17">
        <v>18.46453</v>
      </c>
      <c r="TC29" s="17">
        <v>1.5354699999999999</v>
      </c>
      <c r="TD29" s="17">
        <v>10.3</v>
      </c>
      <c r="TE29" s="17">
        <v>9.9969999999999999</v>
      </c>
      <c r="TF29" s="17">
        <v>9.9969999999999999</v>
      </c>
      <c r="TG29" s="17">
        <v>0.30299999999999999</v>
      </c>
      <c r="TH29" s="17">
        <v>3.6</v>
      </c>
      <c r="TI29" s="17">
        <v>32.176000000000002</v>
      </c>
      <c r="TJ29" s="17">
        <v>32.176000000000002</v>
      </c>
      <c r="TK29" s="17">
        <v>-28.576000000000001</v>
      </c>
      <c r="TL29" s="17">
        <v>38.299999999999997</v>
      </c>
      <c r="TM29" s="17">
        <v>38.398000000000003</v>
      </c>
      <c r="TN29" s="17">
        <v>38.398000000000003</v>
      </c>
      <c r="TO29" s="17">
        <v>-9.8000000000000004E-2</v>
      </c>
      <c r="TP29" s="17">
        <v>86.7</v>
      </c>
      <c r="TQ29" s="17">
        <v>69.8</v>
      </c>
      <c r="TR29" s="17">
        <v>54.838000000000001</v>
      </c>
      <c r="TS29" s="17">
        <v>31.861999999999998</v>
      </c>
      <c r="TT29" s="17">
        <v>96.1</v>
      </c>
      <c r="TU29" s="17">
        <v>79.400000000000006</v>
      </c>
      <c r="TV29" s="17">
        <v>59.433999999999997</v>
      </c>
      <c r="TW29" s="17">
        <v>36.665999999999997</v>
      </c>
      <c r="TX29" s="17">
        <v>15.8</v>
      </c>
      <c r="TY29" s="17">
        <v>2.1480000000000001</v>
      </c>
      <c r="TZ29" s="17">
        <v>2.1480000000000001</v>
      </c>
      <c r="UA29" s="17">
        <v>13.651999999999999</v>
      </c>
      <c r="UB29" s="17">
        <v>12.3</v>
      </c>
      <c r="UC29" s="17">
        <v>3.2639999999999998</v>
      </c>
      <c r="UD29" s="17">
        <v>3.2639999999999998</v>
      </c>
      <c r="UE29" s="17">
        <v>9.0359999999999996</v>
      </c>
      <c r="UF29" s="17">
        <v>50</v>
      </c>
      <c r="UG29" s="17">
        <v>47.12</v>
      </c>
      <c r="UH29" s="17">
        <v>47.12</v>
      </c>
      <c r="UI29" s="17">
        <v>2.88</v>
      </c>
      <c r="UJ29" s="17">
        <v>20.9</v>
      </c>
      <c r="UK29" s="17">
        <v>19.436350000000001</v>
      </c>
      <c r="UL29" s="17">
        <v>19.436350000000001</v>
      </c>
      <c r="UM29" s="17">
        <v>1.4636499999999999</v>
      </c>
      <c r="UN29" s="17">
        <v>8.3000000000000007</v>
      </c>
      <c r="UO29" s="17">
        <v>8</v>
      </c>
      <c r="UP29" s="17">
        <v>8</v>
      </c>
      <c r="UQ29" s="17">
        <v>0.3</v>
      </c>
      <c r="UR29" s="17">
        <v>7.6</v>
      </c>
      <c r="US29" s="17">
        <v>7.7</v>
      </c>
      <c r="UT29" s="17">
        <v>7.7</v>
      </c>
      <c r="UU29" s="17">
        <v>-0.1</v>
      </c>
      <c r="UV29" s="17">
        <v>20.399999999999999</v>
      </c>
      <c r="UW29" s="17">
        <v>19.436350000000001</v>
      </c>
      <c r="UX29" s="17">
        <v>19.436350000000001</v>
      </c>
      <c r="UY29" s="17">
        <v>0.96365000000000001</v>
      </c>
      <c r="UZ29" s="17">
        <v>20.399999999999999</v>
      </c>
      <c r="VA29" s="17">
        <v>19.436350000000001</v>
      </c>
      <c r="VB29" s="17">
        <v>19.436350000000001</v>
      </c>
      <c r="VC29" s="17">
        <v>0.96365000000000001</v>
      </c>
      <c r="VD29" s="17">
        <v>20.100000000000001</v>
      </c>
      <c r="VE29" s="17">
        <v>19.436350000000001</v>
      </c>
      <c r="VF29" s="17">
        <v>19.436350000000001</v>
      </c>
      <c r="VG29" s="17">
        <v>0.66364999999999996</v>
      </c>
      <c r="VH29" s="17">
        <v>10.1</v>
      </c>
      <c r="VI29" s="17">
        <v>9.0180000000000007</v>
      </c>
      <c r="VJ29" s="17">
        <v>9.0180000000000007</v>
      </c>
      <c r="VK29" s="17">
        <v>1.0820000000000001</v>
      </c>
      <c r="VL29" s="17">
        <v>205.1</v>
      </c>
      <c r="VM29" s="17">
        <v>199</v>
      </c>
      <c r="VN29" s="17">
        <v>252.4</v>
      </c>
      <c r="VO29" s="17">
        <v>-47.3</v>
      </c>
      <c r="VP29" s="17">
        <v>17.8</v>
      </c>
      <c r="VQ29" s="17">
        <v>15.709</v>
      </c>
      <c r="VR29" s="17">
        <v>15.709</v>
      </c>
      <c r="VS29" s="17">
        <v>2.0910000000000002</v>
      </c>
      <c r="VT29" s="17">
        <v>143.4</v>
      </c>
      <c r="VU29" s="17">
        <v>134.5</v>
      </c>
      <c r="VV29" s="17">
        <v>139.374</v>
      </c>
      <c r="VW29" s="17">
        <v>4.0259999999999998</v>
      </c>
      <c r="VX29" s="17">
        <v>0.32500000000000001</v>
      </c>
      <c r="VY29" s="17"/>
      <c r="VZ29" s="17"/>
      <c r="WA29" s="17">
        <v>0.32500000000000001</v>
      </c>
      <c r="WB29" s="17">
        <v>28.402999999999999</v>
      </c>
      <c r="WC29" s="17">
        <v>48.2</v>
      </c>
      <c r="WD29" s="17">
        <v>48.191000000000003</v>
      </c>
      <c r="WE29" s="17">
        <v>-19.788</v>
      </c>
      <c r="WF29" s="17">
        <v>47.661000000000001</v>
      </c>
      <c r="WG29" s="17">
        <v>69.599999999999994</v>
      </c>
      <c r="WH29" s="17">
        <v>59.546999999999997</v>
      </c>
      <c r="WI29" s="17">
        <v>-11.885999999999999</v>
      </c>
      <c r="WJ29" s="17">
        <v>102.1</v>
      </c>
      <c r="WK29" s="17">
        <v>104</v>
      </c>
      <c r="WL29" s="17">
        <v>108.456</v>
      </c>
      <c r="WM29" s="17">
        <v>-6.3559999999999999</v>
      </c>
      <c r="WN29" s="17">
        <v>3.1</v>
      </c>
      <c r="WO29" s="17">
        <v>2.9009999999999998</v>
      </c>
      <c r="WP29" s="17">
        <v>2.9009999999999998</v>
      </c>
      <c r="WQ29" s="17">
        <v>0.19900000000000001</v>
      </c>
      <c r="WR29" s="17">
        <v>1</v>
      </c>
      <c r="WS29" s="17"/>
      <c r="WT29" s="17"/>
      <c r="WU29" s="17">
        <v>1</v>
      </c>
      <c r="WV29" s="17">
        <v>2.4</v>
      </c>
      <c r="WW29" s="17">
        <v>2.4</v>
      </c>
      <c r="WX29" s="17">
        <v>2.4</v>
      </c>
      <c r="WY29" s="17">
        <v>0</v>
      </c>
      <c r="WZ29" s="17">
        <v>1.3</v>
      </c>
      <c r="XA29" s="17">
        <v>1.4</v>
      </c>
      <c r="XB29" s="17">
        <v>1.4</v>
      </c>
      <c r="XC29" s="17">
        <v>-0.1</v>
      </c>
      <c r="XD29" s="17">
        <v>8.8000000000000007</v>
      </c>
      <c r="XE29" s="17">
        <v>16.126000000000001</v>
      </c>
      <c r="XF29" s="17">
        <v>16.126000000000001</v>
      </c>
      <c r="XG29" s="17">
        <v>-7.3259999999999996</v>
      </c>
      <c r="XH29" s="17">
        <v>8.4</v>
      </c>
      <c r="XI29" s="17">
        <v>6.6</v>
      </c>
      <c r="XJ29" s="17">
        <v>6.6</v>
      </c>
      <c r="XK29" s="17">
        <v>1.8</v>
      </c>
      <c r="XL29" s="17">
        <v>20</v>
      </c>
      <c r="XM29" s="17">
        <v>18.46453</v>
      </c>
      <c r="XN29" s="17">
        <v>18.46453</v>
      </c>
      <c r="XO29" s="17">
        <v>1.5354699999999999</v>
      </c>
      <c r="XP29" s="17">
        <v>8.4</v>
      </c>
      <c r="XQ29" s="17">
        <v>10.8</v>
      </c>
      <c r="XR29" s="17">
        <v>10.8</v>
      </c>
      <c r="XS29" s="17">
        <v>-2.4</v>
      </c>
      <c r="XT29" s="17">
        <v>27.1</v>
      </c>
      <c r="XU29" s="17">
        <v>28</v>
      </c>
      <c r="XV29" s="17">
        <v>28</v>
      </c>
      <c r="XW29" s="17">
        <v>-0.9</v>
      </c>
      <c r="XX29" s="17">
        <v>32.9</v>
      </c>
      <c r="XY29" s="17">
        <v>28</v>
      </c>
      <c r="XZ29" s="17">
        <v>28</v>
      </c>
      <c r="YA29" s="17">
        <v>4.9000000000000004</v>
      </c>
      <c r="YB29" s="17">
        <v>12.7</v>
      </c>
      <c r="YC29" s="17">
        <v>14</v>
      </c>
      <c r="YD29" s="17">
        <v>14</v>
      </c>
      <c r="YE29" s="17">
        <v>-1.3</v>
      </c>
      <c r="YF29" s="17">
        <v>17.600000000000001</v>
      </c>
      <c r="YG29" s="17">
        <v>19</v>
      </c>
      <c r="YH29" s="17">
        <v>19</v>
      </c>
      <c r="YI29" s="17">
        <v>-1.4</v>
      </c>
      <c r="YJ29" s="17">
        <v>9.83</v>
      </c>
      <c r="YK29" s="17">
        <v>10</v>
      </c>
      <c r="YL29" s="17">
        <v>10</v>
      </c>
      <c r="YM29" s="17">
        <v>-0.17</v>
      </c>
      <c r="YN29" s="17">
        <v>11.1</v>
      </c>
      <c r="YO29" s="17">
        <v>11</v>
      </c>
      <c r="YP29" s="17">
        <v>11</v>
      </c>
      <c r="YQ29" s="17">
        <v>0.1</v>
      </c>
      <c r="YR29" s="17">
        <v>20.63</v>
      </c>
      <c r="YS29" s="17">
        <v>20</v>
      </c>
      <c r="YT29" s="17">
        <v>20</v>
      </c>
      <c r="YU29" s="17">
        <v>0.63</v>
      </c>
    </row>
    <row r="30" spans="1:671" ht="24" customHeight="1" x14ac:dyDescent="0.25">
      <c r="A30" s="1"/>
      <c r="B30" s="16" t="s">
        <v>84</v>
      </c>
      <c r="C30" s="16" t="s">
        <v>813</v>
      </c>
      <c r="D30" s="17">
        <v>199.6</v>
      </c>
      <c r="E30" s="17">
        <v>203.40136000000001</v>
      </c>
      <c r="F30" s="17">
        <v>203.40136000000001</v>
      </c>
      <c r="G30" s="17">
        <v>-3.8013599999999999</v>
      </c>
      <c r="H30" s="17">
        <v>623.70000000000005</v>
      </c>
      <c r="I30" s="17">
        <v>631.22380999999996</v>
      </c>
      <c r="J30" s="17">
        <v>631.22380999999996</v>
      </c>
      <c r="K30" s="17">
        <v>-7.5238100000000001</v>
      </c>
      <c r="L30" s="17">
        <v>213.7</v>
      </c>
      <c r="M30" s="17">
        <v>205.54787999999999</v>
      </c>
      <c r="N30" s="17">
        <v>205.54787999999999</v>
      </c>
      <c r="O30" s="17">
        <v>8.15212</v>
      </c>
      <c r="P30" s="17"/>
      <c r="Q30" s="17"/>
      <c r="R30" s="17"/>
      <c r="S30" s="17">
        <v>0</v>
      </c>
      <c r="T30" s="17"/>
      <c r="U30" s="17"/>
      <c r="V30" s="17"/>
      <c r="W30" s="17">
        <v>0</v>
      </c>
      <c r="X30" s="17">
        <v>89.8</v>
      </c>
      <c r="Y30" s="17">
        <v>91.867829999999998</v>
      </c>
      <c r="Z30" s="17">
        <v>91.867829999999998</v>
      </c>
      <c r="AA30" s="17">
        <v>-2.0678299999999998</v>
      </c>
      <c r="AB30" s="17">
        <v>242.9</v>
      </c>
      <c r="AC30" s="17">
        <v>240.00504000000001</v>
      </c>
      <c r="AD30" s="17">
        <v>240.20115000000001</v>
      </c>
      <c r="AE30" s="17">
        <v>2.6988500000000002</v>
      </c>
      <c r="AF30" s="17"/>
      <c r="AG30" s="17"/>
      <c r="AH30" s="17"/>
      <c r="AI30" s="17">
        <v>0</v>
      </c>
      <c r="AJ30" s="17"/>
      <c r="AK30" s="17"/>
      <c r="AL30" s="17"/>
      <c r="AM30" s="17">
        <v>0</v>
      </c>
      <c r="AN30" s="17"/>
      <c r="AO30" s="17"/>
      <c r="AP30" s="17"/>
      <c r="AQ30" s="17">
        <v>0</v>
      </c>
      <c r="AR30" s="17">
        <v>0</v>
      </c>
      <c r="AS30" s="17"/>
      <c r="AT30" s="17"/>
      <c r="AU30" s="17">
        <v>0</v>
      </c>
      <c r="AV30" s="17">
        <v>104.6</v>
      </c>
      <c r="AW30" s="17">
        <v>102.98784000000001</v>
      </c>
      <c r="AX30" s="17"/>
      <c r="AY30" s="17">
        <v>104.6</v>
      </c>
      <c r="AZ30" s="17"/>
      <c r="BA30" s="17"/>
      <c r="BB30" s="17"/>
      <c r="BC30" s="17">
        <v>0</v>
      </c>
      <c r="BD30" s="17">
        <v>0</v>
      </c>
      <c r="BE30" s="17"/>
      <c r="BF30" s="17"/>
      <c r="BG30" s="17">
        <v>0</v>
      </c>
      <c r="BH30" s="17"/>
      <c r="BI30" s="17"/>
      <c r="BJ30" s="17"/>
      <c r="BK30" s="17">
        <v>0</v>
      </c>
      <c r="BL30" s="17">
        <v>539.70000000000005</v>
      </c>
      <c r="BM30" s="17">
        <v>557.29154000000005</v>
      </c>
      <c r="BN30" s="17">
        <v>557.29152999999997</v>
      </c>
      <c r="BO30" s="17">
        <v>-17.591529999999999</v>
      </c>
      <c r="BP30" s="17">
        <v>10.3</v>
      </c>
      <c r="BQ30" s="17">
        <v>9.5428700000000006</v>
      </c>
      <c r="BR30" s="17">
        <v>3.45607</v>
      </c>
      <c r="BS30" s="17">
        <v>6.8439300000000003</v>
      </c>
      <c r="BT30" s="17"/>
      <c r="BU30" s="17"/>
      <c r="BV30" s="17"/>
      <c r="BW30" s="17">
        <v>0</v>
      </c>
      <c r="BX30" s="17"/>
      <c r="BY30" s="17"/>
      <c r="BZ30" s="17"/>
      <c r="CA30" s="17">
        <v>0</v>
      </c>
      <c r="CB30" s="17"/>
      <c r="CC30" s="17"/>
      <c r="CD30" s="17"/>
      <c r="CE30" s="17">
        <v>0</v>
      </c>
      <c r="CF30" s="17"/>
      <c r="CG30" s="17"/>
      <c r="CH30" s="17"/>
      <c r="CI30" s="17">
        <v>0</v>
      </c>
      <c r="CJ30" s="17">
        <v>165.1</v>
      </c>
      <c r="CK30" s="17">
        <v>164.06704999999999</v>
      </c>
      <c r="CL30" s="17">
        <v>164.06704999999999</v>
      </c>
      <c r="CM30" s="17">
        <v>1.03295</v>
      </c>
      <c r="CN30" s="17">
        <v>6.9</v>
      </c>
      <c r="CO30" s="17">
        <v>5.1336000000000004</v>
      </c>
      <c r="CP30" s="17">
        <v>5.1336000000000004</v>
      </c>
      <c r="CQ30" s="17">
        <v>1.7664</v>
      </c>
      <c r="CR30" s="17">
        <v>5.3</v>
      </c>
      <c r="CS30" s="17">
        <v>2.8178999999999998</v>
      </c>
      <c r="CT30" s="17">
        <v>2.8178999999999998</v>
      </c>
      <c r="CU30" s="17">
        <v>2.4821</v>
      </c>
      <c r="CV30" s="17">
        <v>12</v>
      </c>
      <c r="CW30" s="17">
        <v>16.806840000000001</v>
      </c>
      <c r="CX30" s="17">
        <v>16.80799</v>
      </c>
      <c r="CY30" s="17">
        <v>-4.8079900000000002</v>
      </c>
      <c r="CZ30" s="17">
        <v>7</v>
      </c>
      <c r="DA30" s="17">
        <v>6.8787000000000003</v>
      </c>
      <c r="DB30" s="17">
        <v>6.8787000000000003</v>
      </c>
      <c r="DC30" s="17">
        <v>0.12130000000000001</v>
      </c>
      <c r="DD30" s="17">
        <v>12.7</v>
      </c>
      <c r="DE30" s="17">
        <v>14.933909999999999</v>
      </c>
      <c r="DF30" s="17">
        <v>14.933909999999999</v>
      </c>
      <c r="DG30" s="17">
        <v>-2.2339099999999998</v>
      </c>
      <c r="DH30" s="17">
        <v>83.6</v>
      </c>
      <c r="DI30" s="17">
        <v>83.932950000000005</v>
      </c>
      <c r="DJ30" s="17">
        <v>81.789919999999995</v>
      </c>
      <c r="DK30" s="17">
        <v>1.8100799999999999</v>
      </c>
      <c r="DL30" s="17"/>
      <c r="DM30" s="17"/>
      <c r="DN30" s="17"/>
      <c r="DO30" s="17">
        <v>0</v>
      </c>
      <c r="DP30" s="17"/>
      <c r="DQ30" s="17"/>
      <c r="DR30" s="17"/>
      <c r="DS30" s="17">
        <v>0</v>
      </c>
      <c r="DT30" s="17"/>
      <c r="DU30" s="17"/>
      <c r="DV30" s="17"/>
      <c r="DW30" s="17">
        <v>0</v>
      </c>
      <c r="DX30" s="17"/>
      <c r="DY30" s="17"/>
      <c r="DZ30" s="17"/>
      <c r="EA30" s="17">
        <v>0</v>
      </c>
      <c r="EB30" s="17">
        <v>110.2</v>
      </c>
      <c r="EC30" s="17">
        <v>112.46647</v>
      </c>
      <c r="ED30" s="17">
        <v>112.46647</v>
      </c>
      <c r="EE30" s="17">
        <v>-2.26647</v>
      </c>
      <c r="EF30" s="17">
        <v>220.6</v>
      </c>
      <c r="EG30" s="17">
        <v>220.69499999999999</v>
      </c>
      <c r="EH30" s="17">
        <v>220.69499999999999</v>
      </c>
      <c r="EI30" s="17">
        <v>-9.5000000000000001E-2</v>
      </c>
      <c r="EJ30" s="17"/>
      <c r="EK30" s="17"/>
      <c r="EL30" s="17"/>
      <c r="EM30" s="17">
        <v>0</v>
      </c>
      <c r="EN30" s="17"/>
      <c r="EO30" s="17"/>
      <c r="EP30" s="17"/>
      <c r="EQ30" s="17">
        <v>0</v>
      </c>
      <c r="ER30" s="17"/>
      <c r="ES30" s="17"/>
      <c r="ET30" s="17"/>
      <c r="EU30" s="17">
        <v>0</v>
      </c>
      <c r="EV30" s="17">
        <v>6.5</v>
      </c>
      <c r="EW30" s="17">
        <v>6.39</v>
      </c>
      <c r="EX30" s="17">
        <v>6.39</v>
      </c>
      <c r="EY30" s="17">
        <v>0.11</v>
      </c>
      <c r="EZ30" s="17">
        <v>451.2</v>
      </c>
      <c r="FA30" s="17">
        <v>449.28084999999999</v>
      </c>
      <c r="FB30" s="17">
        <v>457.09426999999999</v>
      </c>
      <c r="FC30" s="17">
        <v>-5.8942699999999997</v>
      </c>
      <c r="FD30" s="17">
        <v>78.099999999999994</v>
      </c>
      <c r="FE30" s="17">
        <v>67.634129999999999</v>
      </c>
      <c r="FF30" s="17">
        <v>67.634129999999999</v>
      </c>
      <c r="FG30" s="17">
        <v>10.465870000000001</v>
      </c>
      <c r="FH30" s="17">
        <v>129.4666</v>
      </c>
      <c r="FI30" s="17">
        <v>135.72584000000001</v>
      </c>
      <c r="FJ30" s="17">
        <v>135.72581</v>
      </c>
      <c r="FK30" s="17">
        <v>-6.2592100000000004</v>
      </c>
      <c r="FL30" s="17">
        <v>42.325200000000002</v>
      </c>
      <c r="FM30" s="17">
        <v>41.89893</v>
      </c>
      <c r="FN30" s="17">
        <v>41.89893</v>
      </c>
      <c r="FO30" s="17">
        <v>0.42626999999999998</v>
      </c>
      <c r="FP30" s="17">
        <v>18.2</v>
      </c>
      <c r="FQ30" s="17">
        <v>19.21088</v>
      </c>
      <c r="FR30" s="17">
        <v>19.21088</v>
      </c>
      <c r="FS30" s="17">
        <v>-1.01088</v>
      </c>
      <c r="FT30" s="17">
        <v>18.8</v>
      </c>
      <c r="FU30" s="17">
        <v>18.46453</v>
      </c>
      <c r="FV30" s="17">
        <v>18.46453</v>
      </c>
      <c r="FW30" s="17">
        <v>0.33546999999999999</v>
      </c>
      <c r="FX30" s="17">
        <v>90</v>
      </c>
      <c r="FY30" s="17">
        <v>87.773560000000003</v>
      </c>
      <c r="FZ30" s="17">
        <v>87.773570000000007</v>
      </c>
      <c r="GA30" s="17">
        <v>2.2264300000000001</v>
      </c>
      <c r="GB30" s="17">
        <v>168</v>
      </c>
      <c r="GC30" s="17">
        <v>174.42857000000001</v>
      </c>
      <c r="GD30" s="17">
        <v>174.42857000000001</v>
      </c>
      <c r="GE30" s="17">
        <v>-6.4285699999999997</v>
      </c>
      <c r="GF30" s="17">
        <v>168.2</v>
      </c>
      <c r="GG30" s="17">
        <v>174.42857000000001</v>
      </c>
      <c r="GH30" s="17">
        <v>174.42857000000001</v>
      </c>
      <c r="GI30" s="17">
        <v>-6.2285700000000004</v>
      </c>
      <c r="GJ30" s="17">
        <v>178.3</v>
      </c>
      <c r="GK30" s="17">
        <v>174.95238000000001</v>
      </c>
      <c r="GL30" s="17">
        <v>174.95238000000001</v>
      </c>
      <c r="GM30" s="17">
        <v>3.34762</v>
      </c>
      <c r="GN30" s="17">
        <v>108.3</v>
      </c>
      <c r="GO30" s="17">
        <v>110.48202000000001</v>
      </c>
      <c r="GP30" s="17">
        <v>110.48202000000001</v>
      </c>
      <c r="GQ30" s="17">
        <v>-2.1820200000000001</v>
      </c>
      <c r="GR30" s="17">
        <v>27</v>
      </c>
      <c r="GS30" s="17">
        <v>33.887369999999997</v>
      </c>
      <c r="GT30" s="17">
        <v>43.128880000000002</v>
      </c>
      <c r="GU30" s="17">
        <v>-16.128879999999999</v>
      </c>
      <c r="GV30" s="17">
        <v>44.9</v>
      </c>
      <c r="GW30" s="17">
        <v>21.751339999999999</v>
      </c>
      <c r="GX30" s="17">
        <v>25.935210000000001</v>
      </c>
      <c r="GY30" s="17">
        <v>18.964790000000001</v>
      </c>
      <c r="GZ30" s="17">
        <v>2.1</v>
      </c>
      <c r="HA30" s="17">
        <v>2.05864</v>
      </c>
      <c r="HB30" s="17">
        <v>2.05864</v>
      </c>
      <c r="HC30" s="17">
        <v>4.1360000000000001E-2</v>
      </c>
      <c r="HD30" s="17">
        <v>31.2</v>
      </c>
      <c r="HE30" s="17">
        <v>30.300550000000001</v>
      </c>
      <c r="HF30" s="17">
        <v>30.300550000000001</v>
      </c>
      <c r="HG30" s="17">
        <v>0.89944999999999997</v>
      </c>
      <c r="HH30" s="17">
        <v>56.1</v>
      </c>
      <c r="HI30" s="17">
        <v>75.560789999999997</v>
      </c>
      <c r="HJ30" s="17">
        <v>20.59732</v>
      </c>
      <c r="HK30" s="17">
        <v>35.502679999999998</v>
      </c>
      <c r="HL30" s="17"/>
      <c r="HM30" s="17"/>
      <c r="HN30" s="17"/>
      <c r="HO30" s="17">
        <v>0</v>
      </c>
      <c r="HP30" s="17"/>
      <c r="HQ30" s="17"/>
      <c r="HR30" s="17"/>
      <c r="HS30" s="17">
        <v>0</v>
      </c>
      <c r="HT30" s="17">
        <v>22</v>
      </c>
      <c r="HU30" s="17">
        <v>35.87856</v>
      </c>
      <c r="HV30" s="17">
        <v>83.839219999999997</v>
      </c>
      <c r="HW30" s="17">
        <v>-61.839219999999997</v>
      </c>
      <c r="HX30" s="17"/>
      <c r="HY30" s="17"/>
      <c r="HZ30" s="17"/>
      <c r="IA30" s="17">
        <v>0</v>
      </c>
      <c r="IB30" s="17"/>
      <c r="IC30" s="17"/>
      <c r="ID30" s="17"/>
      <c r="IE30" s="17">
        <v>0</v>
      </c>
      <c r="IF30" s="17">
        <v>45</v>
      </c>
      <c r="IG30" s="17">
        <v>45.26529</v>
      </c>
      <c r="IH30" s="17">
        <v>45.265300000000003</v>
      </c>
      <c r="II30" s="17">
        <v>-0.26529999999999998</v>
      </c>
      <c r="IJ30" s="17"/>
      <c r="IK30" s="17"/>
      <c r="IL30" s="17"/>
      <c r="IM30" s="17">
        <v>0</v>
      </c>
      <c r="IN30" s="17"/>
      <c r="IO30" s="17"/>
      <c r="IP30" s="17"/>
      <c r="IQ30" s="17">
        <v>0</v>
      </c>
      <c r="IR30" s="17"/>
      <c r="IS30" s="17"/>
      <c r="IT30" s="17"/>
      <c r="IU30" s="17">
        <v>0</v>
      </c>
      <c r="IV30" s="17">
        <v>126.7</v>
      </c>
      <c r="IW30" s="17">
        <v>132.83835999999999</v>
      </c>
      <c r="IX30" s="17">
        <v>132.83837</v>
      </c>
      <c r="IY30" s="17">
        <v>-6.1383700000000001</v>
      </c>
      <c r="IZ30" s="17">
        <v>130.5</v>
      </c>
      <c r="JA30" s="17">
        <v>166.83743000000001</v>
      </c>
      <c r="JB30" s="17">
        <v>166.83743000000001</v>
      </c>
      <c r="JC30" s="17">
        <v>-36.337429999999998</v>
      </c>
      <c r="JD30" s="17">
        <v>130.69999999999999</v>
      </c>
      <c r="JE30" s="17">
        <v>166.83743000000001</v>
      </c>
      <c r="JF30" s="17">
        <v>166.83743000000001</v>
      </c>
      <c r="JG30" s="17">
        <v>-36.137430000000002</v>
      </c>
      <c r="JH30" s="17">
        <v>131.80000000000001</v>
      </c>
      <c r="JI30" s="17">
        <v>166.83743000000001</v>
      </c>
      <c r="JJ30" s="17">
        <v>166.83743000000001</v>
      </c>
      <c r="JK30" s="17">
        <v>-35.037430000000001</v>
      </c>
      <c r="JL30" s="17">
        <v>216.3</v>
      </c>
      <c r="JM30" s="17">
        <v>251.00766999999999</v>
      </c>
      <c r="JN30" s="17">
        <v>251.00766999999999</v>
      </c>
      <c r="JO30" s="17">
        <v>-34.70767</v>
      </c>
      <c r="JP30" s="17">
        <v>37.9</v>
      </c>
      <c r="JQ30" s="17">
        <v>73.261330000000001</v>
      </c>
      <c r="JR30" s="17">
        <v>73.261340000000004</v>
      </c>
      <c r="JS30" s="17">
        <v>-35.361339999999998</v>
      </c>
      <c r="JT30" s="17">
        <v>27.3</v>
      </c>
      <c r="JU30" s="17">
        <v>36.740670000000001</v>
      </c>
      <c r="JV30" s="17">
        <v>36.740670000000001</v>
      </c>
      <c r="JW30" s="17">
        <v>-9.4406700000000008</v>
      </c>
      <c r="JX30" s="17"/>
      <c r="JY30" s="17"/>
      <c r="JZ30" s="17"/>
      <c r="KA30" s="17">
        <v>0</v>
      </c>
      <c r="KB30" s="17"/>
      <c r="KC30" s="17"/>
      <c r="KD30" s="17"/>
      <c r="KE30" s="17">
        <v>0</v>
      </c>
      <c r="KF30" s="17"/>
      <c r="KG30" s="17"/>
      <c r="KH30" s="17"/>
      <c r="KI30" s="17">
        <v>0</v>
      </c>
      <c r="KJ30" s="17">
        <v>26.1</v>
      </c>
      <c r="KK30" s="17">
        <v>36</v>
      </c>
      <c r="KL30" s="17">
        <v>36</v>
      </c>
      <c r="KM30" s="17">
        <v>-9.9</v>
      </c>
      <c r="KN30" s="17"/>
      <c r="KO30" s="17"/>
      <c r="KP30" s="17"/>
      <c r="KQ30" s="17">
        <v>0</v>
      </c>
      <c r="KR30" s="17"/>
      <c r="KS30" s="17"/>
      <c r="KT30" s="17"/>
      <c r="KU30" s="17">
        <v>0</v>
      </c>
      <c r="KV30" s="17">
        <v>2</v>
      </c>
      <c r="KW30" s="17">
        <v>1.7806200000000001</v>
      </c>
      <c r="KX30" s="17">
        <v>1.7806200000000001</v>
      </c>
      <c r="KY30" s="17">
        <v>0.21937999999999999</v>
      </c>
      <c r="KZ30" s="17">
        <v>139.024</v>
      </c>
      <c r="LA30" s="17">
        <v>164.53620000000001</v>
      </c>
      <c r="LB30" s="17">
        <v>162.73079999999999</v>
      </c>
      <c r="LC30" s="17">
        <v>-23.706800000000001</v>
      </c>
      <c r="LD30" s="17">
        <v>117.075</v>
      </c>
      <c r="LE30" s="17">
        <v>125.81769</v>
      </c>
      <c r="LF30" s="17">
        <v>125.8177</v>
      </c>
      <c r="LG30" s="17">
        <v>-8.7426999999999992</v>
      </c>
      <c r="LH30" s="17">
        <v>65.668999999999997</v>
      </c>
      <c r="LI30" s="17">
        <v>67.199219999999997</v>
      </c>
      <c r="LJ30" s="17">
        <v>67.199219999999997</v>
      </c>
      <c r="LK30" s="17">
        <v>-1.5302199999999999</v>
      </c>
      <c r="LL30" s="17">
        <v>79.477000000000004</v>
      </c>
      <c r="LM30" s="17">
        <v>78.567989999999995</v>
      </c>
      <c r="LN30" s="17">
        <v>78.567999999999998</v>
      </c>
      <c r="LO30" s="17">
        <v>0.90900000000000003</v>
      </c>
      <c r="LP30" s="17">
        <v>29.07</v>
      </c>
      <c r="LQ30" s="17">
        <v>29.980560000000001</v>
      </c>
      <c r="LR30" s="17">
        <v>29.980560000000001</v>
      </c>
      <c r="LS30" s="17">
        <v>-0.91056000000000004</v>
      </c>
      <c r="LT30" s="17"/>
      <c r="LU30" s="17"/>
      <c r="LV30" s="17"/>
      <c r="LW30" s="17">
        <v>0</v>
      </c>
      <c r="LX30" s="17"/>
      <c r="LY30" s="17"/>
      <c r="LZ30" s="17"/>
      <c r="MA30" s="17">
        <v>0</v>
      </c>
      <c r="MB30" s="17"/>
      <c r="MC30" s="17"/>
      <c r="MD30" s="17"/>
      <c r="ME30" s="17">
        <v>0</v>
      </c>
      <c r="MF30" s="17">
        <v>102.633</v>
      </c>
      <c r="MG30" s="17">
        <v>151.08886999999999</v>
      </c>
      <c r="MH30" s="17">
        <v>151.08886000000001</v>
      </c>
      <c r="MI30" s="17">
        <v>-48.455860000000001</v>
      </c>
      <c r="MJ30" s="17">
        <v>102.71599999999999</v>
      </c>
      <c r="MK30" s="17">
        <v>151.08886999999999</v>
      </c>
      <c r="ML30" s="17">
        <v>151.08886000000001</v>
      </c>
      <c r="MM30" s="17">
        <v>-48.372860000000003</v>
      </c>
      <c r="MN30" s="17">
        <v>121.89400000000001</v>
      </c>
      <c r="MO30" s="17">
        <v>151.54258999999999</v>
      </c>
      <c r="MP30" s="17">
        <v>151.54257999999999</v>
      </c>
      <c r="MQ30" s="17">
        <v>-29.648579999999999</v>
      </c>
      <c r="MR30" s="17">
        <v>0</v>
      </c>
      <c r="MS30" s="17"/>
      <c r="MT30" s="17"/>
      <c r="MU30" s="17">
        <v>0</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5.9</v>
      </c>
      <c r="NU30" s="17">
        <v>6.5736800000000004</v>
      </c>
      <c r="NV30" s="17">
        <v>6.5736800000000004</v>
      </c>
      <c r="NW30" s="17">
        <v>-0.67367999999999995</v>
      </c>
      <c r="NX30" s="17">
        <v>1.8</v>
      </c>
      <c r="NY30" s="17">
        <v>6.8964100000000004</v>
      </c>
      <c r="NZ30" s="17">
        <v>6.8964100000000004</v>
      </c>
      <c r="OA30" s="17">
        <v>-5.0964099999999997</v>
      </c>
      <c r="OB30" s="17">
        <v>20.2</v>
      </c>
      <c r="OC30" s="17">
        <v>17.006799999999998</v>
      </c>
      <c r="OD30" s="17">
        <v>17.006799999999998</v>
      </c>
      <c r="OE30" s="17">
        <v>3.1932</v>
      </c>
      <c r="OF30" s="17">
        <v>0.8</v>
      </c>
      <c r="OG30" s="17">
        <v>0.84799999999999998</v>
      </c>
      <c r="OH30" s="17">
        <v>0.84799999999999998</v>
      </c>
      <c r="OI30" s="17">
        <v>-4.8000000000000001E-2</v>
      </c>
      <c r="OJ30" s="17">
        <v>94.503</v>
      </c>
      <c r="OK30" s="17">
        <v>95.5</v>
      </c>
      <c r="OL30" s="17">
        <v>75.450999999999993</v>
      </c>
      <c r="OM30" s="17">
        <v>19.052</v>
      </c>
      <c r="ON30" s="17">
        <v>80.900000000000006</v>
      </c>
      <c r="OO30" s="17">
        <v>67.8</v>
      </c>
      <c r="OP30" s="17">
        <v>78.364999999999995</v>
      </c>
      <c r="OQ30" s="17">
        <v>2.5350000000000001</v>
      </c>
      <c r="OR30" s="17">
        <v>11.4</v>
      </c>
      <c r="OS30" s="17">
        <v>11.117000000000001</v>
      </c>
      <c r="OT30" s="17">
        <v>11.117000000000001</v>
      </c>
      <c r="OU30" s="17">
        <v>0.28299999999999997</v>
      </c>
      <c r="OV30" s="17">
        <v>0.1</v>
      </c>
      <c r="OW30" s="17">
        <v>0.5</v>
      </c>
      <c r="OX30" s="17">
        <v>0.5</v>
      </c>
      <c r="OY30" s="17">
        <v>-0.4</v>
      </c>
      <c r="OZ30" s="17">
        <v>20.100000000000001</v>
      </c>
      <c r="PA30" s="17">
        <v>19.436340000000001</v>
      </c>
      <c r="PB30" s="17">
        <v>19.436350000000001</v>
      </c>
      <c r="PC30" s="17">
        <v>0.66364999999999996</v>
      </c>
      <c r="PD30" s="17">
        <v>10</v>
      </c>
      <c r="PE30" s="17">
        <v>9.9830000000000005</v>
      </c>
      <c r="PF30" s="17">
        <v>9.9830000000000005</v>
      </c>
      <c r="PG30" s="17">
        <v>1.7000000000000001E-2</v>
      </c>
      <c r="PH30" s="17">
        <v>5.5</v>
      </c>
      <c r="PI30" s="17">
        <v>5.67</v>
      </c>
      <c r="PJ30" s="17">
        <v>5.67</v>
      </c>
      <c r="PK30" s="17">
        <v>-0.17</v>
      </c>
      <c r="PL30" s="17">
        <v>205.5</v>
      </c>
      <c r="PM30" s="17">
        <v>90</v>
      </c>
      <c r="PN30" s="17">
        <v>203.59299999999999</v>
      </c>
      <c r="PO30" s="17">
        <v>1.907</v>
      </c>
      <c r="PP30" s="17">
        <v>1.9</v>
      </c>
      <c r="PQ30" s="17">
        <v>1.23</v>
      </c>
      <c r="PR30" s="17">
        <v>1.23</v>
      </c>
      <c r="PS30" s="17">
        <v>0.67</v>
      </c>
      <c r="PT30" s="17">
        <v>3.64</v>
      </c>
      <c r="PU30" s="17">
        <v>3.1</v>
      </c>
      <c r="PV30" s="17">
        <v>3.1</v>
      </c>
      <c r="PW30" s="17">
        <v>0.54</v>
      </c>
      <c r="PX30" s="17">
        <v>4.8</v>
      </c>
      <c r="PY30" s="17">
        <v>4</v>
      </c>
      <c r="PZ30" s="17">
        <v>4</v>
      </c>
      <c r="QA30" s="17">
        <v>0.8</v>
      </c>
      <c r="QB30" s="17">
        <v>19.899999999999999</v>
      </c>
      <c r="QC30" s="17">
        <v>20.274049999999999</v>
      </c>
      <c r="QD30" s="17">
        <v>20.274049999999999</v>
      </c>
      <c r="QE30" s="17">
        <v>-0.37404999999999999</v>
      </c>
      <c r="QF30" s="17">
        <v>20</v>
      </c>
      <c r="QG30" s="17">
        <v>20</v>
      </c>
      <c r="QH30" s="17">
        <v>20</v>
      </c>
      <c r="QI30" s="17">
        <v>0</v>
      </c>
      <c r="QJ30" s="17">
        <v>18.899999999999999</v>
      </c>
      <c r="QK30" s="17">
        <v>9</v>
      </c>
      <c r="QL30" s="17">
        <v>9</v>
      </c>
      <c r="QM30" s="17">
        <v>9.9</v>
      </c>
      <c r="QN30" s="17">
        <v>3.4</v>
      </c>
      <c r="QO30" s="17">
        <v>3.5</v>
      </c>
      <c r="QP30" s="17">
        <v>3.5</v>
      </c>
      <c r="QQ30" s="17">
        <v>-0.1</v>
      </c>
      <c r="QR30" s="17">
        <v>18.600000000000001</v>
      </c>
      <c r="QS30" s="17">
        <v>17.006799999999998</v>
      </c>
      <c r="QT30" s="17">
        <v>17.006799999999998</v>
      </c>
      <c r="QU30" s="17">
        <v>1.5931999999999999</v>
      </c>
      <c r="QV30" s="17">
        <v>15.5</v>
      </c>
      <c r="QW30" s="17">
        <v>14.451000000000001</v>
      </c>
      <c r="QX30" s="17">
        <v>14.451000000000001</v>
      </c>
      <c r="QY30" s="17">
        <v>1.0489999999999999</v>
      </c>
      <c r="QZ30" s="17">
        <v>19.100000000000001</v>
      </c>
      <c r="RA30" s="17">
        <v>17.884</v>
      </c>
      <c r="RB30" s="17">
        <v>17.884</v>
      </c>
      <c r="RC30" s="17">
        <v>1.216</v>
      </c>
      <c r="RD30" s="17">
        <v>25.2</v>
      </c>
      <c r="RE30" s="17">
        <v>16.533000000000001</v>
      </c>
      <c r="RF30" s="17">
        <v>16.533000000000001</v>
      </c>
      <c r="RG30" s="17">
        <v>8.6669999999999998</v>
      </c>
      <c r="RH30" s="17">
        <v>70.2</v>
      </c>
      <c r="RI30" s="17">
        <v>59.5</v>
      </c>
      <c r="RJ30" s="17">
        <v>54.46</v>
      </c>
      <c r="RK30" s="17">
        <v>15.74</v>
      </c>
      <c r="RL30" s="17">
        <v>16.3</v>
      </c>
      <c r="RM30" s="17">
        <v>17.585000000000001</v>
      </c>
      <c r="RN30" s="17">
        <v>17.585000000000001</v>
      </c>
      <c r="RO30" s="17">
        <v>-1.2849999999999999</v>
      </c>
      <c r="RP30" s="17">
        <v>3.1</v>
      </c>
      <c r="RQ30" s="17">
        <v>3.3</v>
      </c>
      <c r="RR30" s="17">
        <v>3.3</v>
      </c>
      <c r="RS30" s="17">
        <v>-0.2</v>
      </c>
      <c r="RT30" s="17">
        <v>15.7</v>
      </c>
      <c r="RU30" s="17">
        <v>8.3070500000000003</v>
      </c>
      <c r="RV30" s="17">
        <v>19.41151</v>
      </c>
      <c r="RW30" s="17">
        <v>-3.7115100000000001</v>
      </c>
      <c r="RX30" s="17">
        <v>3.04</v>
      </c>
      <c r="RY30" s="17">
        <v>2</v>
      </c>
      <c r="RZ30" s="17">
        <v>2</v>
      </c>
      <c r="SA30" s="17">
        <v>1.04</v>
      </c>
      <c r="SB30" s="17">
        <v>0.2</v>
      </c>
      <c r="SC30" s="17">
        <v>0.4</v>
      </c>
      <c r="SD30" s="17">
        <v>0.4</v>
      </c>
      <c r="SE30" s="17">
        <v>-0.2</v>
      </c>
      <c r="SF30" s="17">
        <v>0.4</v>
      </c>
      <c r="SG30" s="17">
        <v>0.32400000000000001</v>
      </c>
      <c r="SH30" s="17">
        <v>0.32400000000000001</v>
      </c>
      <c r="SI30" s="17">
        <v>7.5999999999999998E-2</v>
      </c>
      <c r="SJ30" s="17">
        <v>19.899999999999999</v>
      </c>
      <c r="SK30" s="17">
        <v>12.05053</v>
      </c>
      <c r="SL30" s="17">
        <v>12.05053</v>
      </c>
      <c r="SM30" s="17">
        <v>7.8494700000000002</v>
      </c>
      <c r="SN30" s="17">
        <v>12.2</v>
      </c>
      <c r="SO30" s="17">
        <v>7.2</v>
      </c>
      <c r="SP30" s="17">
        <v>7.2</v>
      </c>
      <c r="SQ30" s="17">
        <v>5</v>
      </c>
      <c r="SR30" s="17">
        <v>20.2</v>
      </c>
      <c r="SS30" s="17">
        <v>19.436340000000001</v>
      </c>
      <c r="ST30" s="17">
        <v>19.436350000000001</v>
      </c>
      <c r="SU30" s="17">
        <v>0.76365000000000005</v>
      </c>
      <c r="SV30" s="17">
        <v>20.2</v>
      </c>
      <c r="SW30" s="17">
        <v>19.436340000000001</v>
      </c>
      <c r="SX30" s="17">
        <v>19.436350000000001</v>
      </c>
      <c r="SY30" s="17">
        <v>0.76365000000000005</v>
      </c>
      <c r="SZ30" s="17">
        <v>20</v>
      </c>
      <c r="TA30" s="17">
        <v>18.46453</v>
      </c>
      <c r="TB30" s="17">
        <v>18.46453</v>
      </c>
      <c r="TC30" s="17">
        <v>1.5354699999999999</v>
      </c>
      <c r="TD30" s="17">
        <v>10.199999999999999</v>
      </c>
      <c r="TE30" s="17">
        <v>10.622</v>
      </c>
      <c r="TF30" s="17">
        <v>10.622</v>
      </c>
      <c r="TG30" s="17">
        <v>-0.42199999999999999</v>
      </c>
      <c r="TH30" s="17">
        <v>8.8000000000000007</v>
      </c>
      <c r="TI30" s="17">
        <v>36.703000000000003</v>
      </c>
      <c r="TJ30" s="17">
        <v>36.703000000000003</v>
      </c>
      <c r="TK30" s="17">
        <v>-27.902999999999999</v>
      </c>
      <c r="TL30" s="17">
        <v>33</v>
      </c>
      <c r="TM30" s="17">
        <v>38.387</v>
      </c>
      <c r="TN30" s="17">
        <v>38.387</v>
      </c>
      <c r="TO30" s="17">
        <v>-5.3869999999999996</v>
      </c>
      <c r="TP30" s="17">
        <v>86.8</v>
      </c>
      <c r="TQ30" s="17">
        <v>73.3</v>
      </c>
      <c r="TR30" s="17">
        <v>58.335000000000001</v>
      </c>
      <c r="TS30" s="17">
        <v>28.465</v>
      </c>
      <c r="TT30" s="17">
        <v>98.9</v>
      </c>
      <c r="TU30" s="17">
        <v>82.5</v>
      </c>
      <c r="TV30" s="17">
        <v>62.451000000000001</v>
      </c>
      <c r="TW30" s="17">
        <v>36.448999999999998</v>
      </c>
      <c r="TX30" s="17">
        <v>15.2</v>
      </c>
      <c r="TY30" s="17">
        <v>2.3780000000000001</v>
      </c>
      <c r="TZ30" s="17">
        <v>2.3780000000000001</v>
      </c>
      <c r="UA30" s="17">
        <v>12.821999999999999</v>
      </c>
      <c r="UB30" s="17">
        <v>13.3</v>
      </c>
      <c r="UC30" s="17">
        <v>3.6389999999999998</v>
      </c>
      <c r="UD30" s="17">
        <v>3.6389999999999998</v>
      </c>
      <c r="UE30" s="17">
        <v>9.6609999999999996</v>
      </c>
      <c r="UF30" s="17">
        <v>48.8</v>
      </c>
      <c r="UG30" s="17">
        <v>50.01</v>
      </c>
      <c r="UH30" s="17">
        <v>50.01</v>
      </c>
      <c r="UI30" s="17">
        <v>-1.21</v>
      </c>
      <c r="UJ30" s="17">
        <v>20.9</v>
      </c>
      <c r="UK30" s="17">
        <v>19.436340000000001</v>
      </c>
      <c r="UL30" s="17">
        <v>19.436350000000001</v>
      </c>
      <c r="UM30" s="17">
        <v>1.4636499999999999</v>
      </c>
      <c r="UN30" s="17">
        <v>8.3000000000000007</v>
      </c>
      <c r="UO30" s="17">
        <v>8</v>
      </c>
      <c r="UP30" s="17">
        <v>8</v>
      </c>
      <c r="UQ30" s="17">
        <v>0.3</v>
      </c>
      <c r="UR30" s="17">
        <v>6</v>
      </c>
      <c r="US30" s="17">
        <v>7.7</v>
      </c>
      <c r="UT30" s="17">
        <v>7.7</v>
      </c>
      <c r="UU30" s="17">
        <v>-1.7</v>
      </c>
      <c r="UV30" s="17">
        <v>20.399999999999999</v>
      </c>
      <c r="UW30" s="17">
        <v>19.436340000000001</v>
      </c>
      <c r="UX30" s="17">
        <v>19.436350000000001</v>
      </c>
      <c r="UY30" s="17">
        <v>0.96365000000000001</v>
      </c>
      <c r="UZ30" s="17">
        <v>20.399999999999999</v>
      </c>
      <c r="VA30" s="17">
        <v>19.436340000000001</v>
      </c>
      <c r="VB30" s="17">
        <v>19.436350000000001</v>
      </c>
      <c r="VC30" s="17">
        <v>0.96365000000000001</v>
      </c>
      <c r="VD30" s="17">
        <v>20.100000000000001</v>
      </c>
      <c r="VE30" s="17">
        <v>19.436340000000001</v>
      </c>
      <c r="VF30" s="17">
        <v>19.436350000000001</v>
      </c>
      <c r="VG30" s="17">
        <v>0.66364999999999996</v>
      </c>
      <c r="VH30" s="17">
        <v>11.1</v>
      </c>
      <c r="VI30" s="17">
        <v>9.2040000000000006</v>
      </c>
      <c r="VJ30" s="17">
        <v>9.2040000000000006</v>
      </c>
      <c r="VK30" s="17">
        <v>1.8959999999999999</v>
      </c>
      <c r="VL30" s="17">
        <v>253.8</v>
      </c>
      <c r="VM30" s="17">
        <v>125</v>
      </c>
      <c r="VN30" s="17">
        <v>252.4</v>
      </c>
      <c r="VO30" s="17">
        <v>1.4</v>
      </c>
      <c r="VP30" s="17">
        <v>18.100000000000001</v>
      </c>
      <c r="VQ30" s="17">
        <v>16.465</v>
      </c>
      <c r="VR30" s="17">
        <v>16.465</v>
      </c>
      <c r="VS30" s="17">
        <v>1.635</v>
      </c>
      <c r="VT30" s="17">
        <v>141.6</v>
      </c>
      <c r="VU30" s="17">
        <v>100</v>
      </c>
      <c r="VV30" s="17">
        <v>140.24700000000001</v>
      </c>
      <c r="VW30" s="17">
        <v>1.353</v>
      </c>
      <c r="VX30" s="17">
        <v>0.32800000000000001</v>
      </c>
      <c r="VY30" s="17"/>
      <c r="VZ30" s="17"/>
      <c r="WA30" s="17">
        <v>0.32800000000000001</v>
      </c>
      <c r="WB30" s="17">
        <v>39.673000000000002</v>
      </c>
      <c r="WC30" s="17">
        <v>56.1</v>
      </c>
      <c r="WD30" s="17">
        <v>56.116999999999997</v>
      </c>
      <c r="WE30" s="17">
        <v>-16.443999999999999</v>
      </c>
      <c r="WF30" s="17">
        <v>44.439</v>
      </c>
      <c r="WG30" s="17">
        <v>77.2</v>
      </c>
      <c r="WH30" s="17">
        <v>67.200999999999993</v>
      </c>
      <c r="WI30" s="17">
        <v>-22.762</v>
      </c>
      <c r="WJ30" s="17">
        <v>107.3</v>
      </c>
      <c r="WK30" s="17">
        <v>90</v>
      </c>
      <c r="WL30" s="17">
        <v>108.837</v>
      </c>
      <c r="WM30" s="17">
        <v>-1.5369999999999999</v>
      </c>
      <c r="WN30" s="17">
        <v>3.1</v>
      </c>
      <c r="WO30" s="17">
        <v>2.9009999999999998</v>
      </c>
      <c r="WP30" s="17">
        <v>2.9009999999999998</v>
      </c>
      <c r="WQ30" s="17">
        <v>0.19900000000000001</v>
      </c>
      <c r="WR30" s="17">
        <v>1.1000000000000001</v>
      </c>
      <c r="WS30" s="17"/>
      <c r="WT30" s="17"/>
      <c r="WU30" s="17">
        <v>1.1000000000000001</v>
      </c>
      <c r="WV30" s="17">
        <v>2.4</v>
      </c>
      <c r="WW30" s="17">
        <v>2.4</v>
      </c>
      <c r="WX30" s="17">
        <v>2.4</v>
      </c>
      <c r="WY30" s="17">
        <v>0</v>
      </c>
      <c r="WZ30" s="17">
        <v>1.3</v>
      </c>
      <c r="XA30" s="17">
        <v>1.4</v>
      </c>
      <c r="XB30" s="17">
        <v>1.4</v>
      </c>
      <c r="XC30" s="17">
        <v>-0.1</v>
      </c>
      <c r="XD30" s="17">
        <v>14.1</v>
      </c>
      <c r="XE30" s="17">
        <v>16.719000000000001</v>
      </c>
      <c r="XF30" s="17">
        <v>16.719000000000001</v>
      </c>
      <c r="XG30" s="17">
        <v>-2.6190000000000002</v>
      </c>
      <c r="XH30" s="17">
        <v>8.4</v>
      </c>
      <c r="XI30" s="17">
        <v>6.6</v>
      </c>
      <c r="XJ30" s="17">
        <v>6.6</v>
      </c>
      <c r="XK30" s="17">
        <v>1.8</v>
      </c>
      <c r="XL30" s="17">
        <v>20</v>
      </c>
      <c r="XM30" s="17">
        <v>18.46453</v>
      </c>
      <c r="XN30" s="17">
        <v>18.46453</v>
      </c>
      <c r="XO30" s="17">
        <v>1.5354699999999999</v>
      </c>
      <c r="XP30" s="17">
        <v>8.1</v>
      </c>
      <c r="XQ30" s="17">
        <v>10.8</v>
      </c>
      <c r="XR30" s="17">
        <v>10.8</v>
      </c>
      <c r="XS30" s="17">
        <v>-2.7</v>
      </c>
      <c r="XT30" s="17">
        <v>27.4</v>
      </c>
      <c r="XU30" s="17">
        <v>28</v>
      </c>
      <c r="XV30" s="17">
        <v>28</v>
      </c>
      <c r="XW30" s="17">
        <v>-0.6</v>
      </c>
      <c r="XX30" s="17">
        <v>33.4</v>
      </c>
      <c r="XY30" s="17">
        <v>28</v>
      </c>
      <c r="XZ30" s="17">
        <v>28</v>
      </c>
      <c r="YA30" s="17">
        <v>5.4</v>
      </c>
      <c r="YB30" s="17">
        <v>13.6</v>
      </c>
      <c r="YC30" s="17">
        <v>14</v>
      </c>
      <c r="YD30" s="17">
        <v>14</v>
      </c>
      <c r="YE30" s="17">
        <v>-0.4</v>
      </c>
      <c r="YF30" s="17">
        <v>17.600000000000001</v>
      </c>
      <c r="YG30" s="17">
        <v>19</v>
      </c>
      <c r="YH30" s="17">
        <v>19</v>
      </c>
      <c r="YI30" s="17">
        <v>-1.4</v>
      </c>
      <c r="YJ30" s="17">
        <v>7.84</v>
      </c>
      <c r="YK30" s="17">
        <v>10</v>
      </c>
      <c r="YL30" s="17">
        <v>10</v>
      </c>
      <c r="YM30" s="17">
        <v>-2.16</v>
      </c>
      <c r="YN30" s="17">
        <v>11.08</v>
      </c>
      <c r="YO30" s="17">
        <v>11</v>
      </c>
      <c r="YP30" s="17">
        <v>11</v>
      </c>
      <c r="YQ30" s="17">
        <v>0.08</v>
      </c>
      <c r="YR30" s="17">
        <v>22.61</v>
      </c>
      <c r="YS30" s="17">
        <v>20</v>
      </c>
      <c r="YT30" s="17">
        <v>20</v>
      </c>
      <c r="YU30" s="17">
        <v>2.61</v>
      </c>
    </row>
    <row r="31" spans="1:671" ht="24" customHeight="1" x14ac:dyDescent="0.25">
      <c r="A31" s="1"/>
      <c r="B31" s="16" t="s">
        <v>84</v>
      </c>
      <c r="C31" s="16" t="s">
        <v>814</v>
      </c>
      <c r="D31" s="17">
        <v>206.4</v>
      </c>
      <c r="E31" s="17">
        <v>203.40136000000001</v>
      </c>
      <c r="F31" s="17">
        <v>203.40136000000001</v>
      </c>
      <c r="G31" s="17">
        <v>2.99864</v>
      </c>
      <c r="H31" s="17">
        <v>644.5</v>
      </c>
      <c r="I31" s="17">
        <v>631.22380999999996</v>
      </c>
      <c r="J31" s="17">
        <v>631.22380999999996</v>
      </c>
      <c r="K31" s="17">
        <v>13.27619</v>
      </c>
      <c r="L31" s="17">
        <v>220.7</v>
      </c>
      <c r="M31" s="17">
        <v>205.54787999999999</v>
      </c>
      <c r="N31" s="17">
        <v>205.54787999999999</v>
      </c>
      <c r="O31" s="17">
        <v>15.15212</v>
      </c>
      <c r="P31" s="17"/>
      <c r="Q31" s="17"/>
      <c r="R31" s="17"/>
      <c r="S31" s="17">
        <v>0</v>
      </c>
      <c r="T31" s="17"/>
      <c r="U31" s="17"/>
      <c r="V31" s="17"/>
      <c r="W31" s="17">
        <v>0</v>
      </c>
      <c r="X31" s="17">
        <v>92.2</v>
      </c>
      <c r="Y31" s="17">
        <v>91.867829999999998</v>
      </c>
      <c r="Z31" s="17">
        <v>91.867829999999998</v>
      </c>
      <c r="AA31" s="17">
        <v>0.33217000000000002</v>
      </c>
      <c r="AB31" s="17">
        <v>249.1</v>
      </c>
      <c r="AC31" s="17">
        <v>240.00685999999999</v>
      </c>
      <c r="AD31" s="17">
        <v>240.00630000000001</v>
      </c>
      <c r="AE31" s="17">
        <v>9.0937000000000001</v>
      </c>
      <c r="AF31" s="17"/>
      <c r="AG31" s="17"/>
      <c r="AH31" s="17"/>
      <c r="AI31" s="17">
        <v>0</v>
      </c>
      <c r="AJ31" s="17"/>
      <c r="AK31" s="17"/>
      <c r="AL31" s="17"/>
      <c r="AM31" s="17">
        <v>0</v>
      </c>
      <c r="AN31" s="17"/>
      <c r="AO31" s="17"/>
      <c r="AP31" s="17"/>
      <c r="AQ31" s="17">
        <v>0</v>
      </c>
      <c r="AR31" s="17">
        <v>0</v>
      </c>
      <c r="AS31" s="17"/>
      <c r="AT31" s="17"/>
      <c r="AU31" s="17">
        <v>0</v>
      </c>
      <c r="AV31" s="17">
        <v>104.6</v>
      </c>
      <c r="AW31" s="17">
        <v>102.98721999999999</v>
      </c>
      <c r="AX31" s="17"/>
      <c r="AY31" s="17">
        <v>104.6</v>
      </c>
      <c r="AZ31" s="17"/>
      <c r="BA31" s="17"/>
      <c r="BB31" s="17"/>
      <c r="BC31" s="17">
        <v>0</v>
      </c>
      <c r="BD31" s="17">
        <v>0</v>
      </c>
      <c r="BE31" s="17"/>
      <c r="BF31" s="17"/>
      <c r="BG31" s="17">
        <v>0</v>
      </c>
      <c r="BH31" s="17"/>
      <c r="BI31" s="17"/>
      <c r="BJ31" s="17"/>
      <c r="BK31" s="17">
        <v>0</v>
      </c>
      <c r="BL31" s="17">
        <v>579.6</v>
      </c>
      <c r="BM31" s="17">
        <v>557.29154000000005</v>
      </c>
      <c r="BN31" s="17">
        <v>557.29152999999997</v>
      </c>
      <c r="BO31" s="17">
        <v>22.30847</v>
      </c>
      <c r="BP31" s="17">
        <v>10.3</v>
      </c>
      <c r="BQ31" s="17">
        <v>9.5428700000000006</v>
      </c>
      <c r="BR31" s="17">
        <v>3.45607</v>
      </c>
      <c r="BS31" s="17">
        <v>6.8439300000000003</v>
      </c>
      <c r="BT31" s="17"/>
      <c r="BU31" s="17"/>
      <c r="BV31" s="17"/>
      <c r="BW31" s="17">
        <v>0</v>
      </c>
      <c r="BX31" s="17"/>
      <c r="BY31" s="17"/>
      <c r="BZ31" s="17"/>
      <c r="CA31" s="17">
        <v>0</v>
      </c>
      <c r="CB31" s="17"/>
      <c r="CC31" s="17"/>
      <c r="CD31" s="17"/>
      <c r="CE31" s="17">
        <v>0</v>
      </c>
      <c r="CF31" s="17"/>
      <c r="CG31" s="17"/>
      <c r="CH31" s="17"/>
      <c r="CI31" s="17">
        <v>0</v>
      </c>
      <c r="CJ31" s="17">
        <v>168.8</v>
      </c>
      <c r="CK31" s="17">
        <v>164.06704999999999</v>
      </c>
      <c r="CL31" s="17">
        <v>164.06704999999999</v>
      </c>
      <c r="CM31" s="17">
        <v>4.7329499999999998</v>
      </c>
      <c r="CN31" s="17">
        <v>8.4</v>
      </c>
      <c r="CO31" s="17">
        <v>5.1336000000000004</v>
      </c>
      <c r="CP31" s="17">
        <v>5.1336000000000004</v>
      </c>
      <c r="CQ31" s="17">
        <v>3.2664</v>
      </c>
      <c r="CR31" s="17">
        <v>5.7</v>
      </c>
      <c r="CS31" s="17">
        <v>2.8178999999999998</v>
      </c>
      <c r="CT31" s="17">
        <v>2.8178999999999998</v>
      </c>
      <c r="CU31" s="17">
        <v>2.8820999999999999</v>
      </c>
      <c r="CV31" s="17">
        <v>5.6</v>
      </c>
      <c r="CW31" s="17">
        <v>16.80228</v>
      </c>
      <c r="CX31" s="17">
        <v>16.807860000000002</v>
      </c>
      <c r="CY31" s="17">
        <v>-11.20786</v>
      </c>
      <c r="CZ31" s="17">
        <v>6.8</v>
      </c>
      <c r="DA31" s="17">
        <v>6.8787000000000003</v>
      </c>
      <c r="DB31" s="17">
        <v>6.8787000000000003</v>
      </c>
      <c r="DC31" s="17">
        <v>-7.8700000000000006E-2</v>
      </c>
      <c r="DD31" s="17">
        <v>12</v>
      </c>
      <c r="DE31" s="17">
        <v>14.933909999999999</v>
      </c>
      <c r="DF31" s="17">
        <v>14.933909999999999</v>
      </c>
      <c r="DG31" s="17">
        <v>-2.93391</v>
      </c>
      <c r="DH31" s="17">
        <v>87.2</v>
      </c>
      <c r="DI31" s="17">
        <v>83.932950000000005</v>
      </c>
      <c r="DJ31" s="17">
        <v>81.788359999999997</v>
      </c>
      <c r="DK31" s="17">
        <v>5.4116400000000002</v>
      </c>
      <c r="DL31" s="17"/>
      <c r="DM31" s="17"/>
      <c r="DN31" s="17"/>
      <c r="DO31" s="17">
        <v>0</v>
      </c>
      <c r="DP31" s="17"/>
      <c r="DQ31" s="17"/>
      <c r="DR31" s="17"/>
      <c r="DS31" s="17">
        <v>0</v>
      </c>
      <c r="DT31" s="17"/>
      <c r="DU31" s="17"/>
      <c r="DV31" s="17"/>
      <c r="DW31" s="17">
        <v>0</v>
      </c>
      <c r="DX31" s="17"/>
      <c r="DY31" s="17"/>
      <c r="DZ31" s="17"/>
      <c r="EA31" s="17">
        <v>0</v>
      </c>
      <c r="EB31" s="17">
        <v>110.9</v>
      </c>
      <c r="EC31" s="17">
        <v>112.46647</v>
      </c>
      <c r="ED31" s="17">
        <v>112.46647</v>
      </c>
      <c r="EE31" s="17">
        <v>-1.56647</v>
      </c>
      <c r="EF31" s="17">
        <v>222.3</v>
      </c>
      <c r="EG31" s="17">
        <v>220.69499999999999</v>
      </c>
      <c r="EH31" s="17">
        <v>220.69499999999999</v>
      </c>
      <c r="EI31" s="17">
        <v>1.605</v>
      </c>
      <c r="EJ31" s="17"/>
      <c r="EK31" s="17"/>
      <c r="EL31" s="17"/>
      <c r="EM31" s="17">
        <v>0</v>
      </c>
      <c r="EN31" s="17"/>
      <c r="EO31" s="17"/>
      <c r="EP31" s="17"/>
      <c r="EQ31" s="17">
        <v>0</v>
      </c>
      <c r="ER31" s="17"/>
      <c r="ES31" s="17"/>
      <c r="ET31" s="17"/>
      <c r="EU31" s="17">
        <v>0</v>
      </c>
      <c r="EV31" s="17">
        <v>6.5</v>
      </c>
      <c r="EW31" s="17">
        <v>6.39</v>
      </c>
      <c r="EX31" s="17">
        <v>6.39</v>
      </c>
      <c r="EY31" s="17">
        <v>0.11</v>
      </c>
      <c r="EZ31" s="17">
        <v>467.3</v>
      </c>
      <c r="FA31" s="17">
        <v>449.28084999999999</v>
      </c>
      <c r="FB31" s="17">
        <v>457.09426999999999</v>
      </c>
      <c r="FC31" s="17">
        <v>10.205730000000001</v>
      </c>
      <c r="FD31" s="17">
        <v>78.400000000000006</v>
      </c>
      <c r="FE31" s="17">
        <v>67.634129999999999</v>
      </c>
      <c r="FF31" s="17">
        <v>67.634129999999999</v>
      </c>
      <c r="FG31" s="17">
        <v>10.76587</v>
      </c>
      <c r="FH31" s="17">
        <v>149.25615999999999</v>
      </c>
      <c r="FI31" s="17">
        <v>135.72578999999999</v>
      </c>
      <c r="FJ31" s="17">
        <v>139.90979999999999</v>
      </c>
      <c r="FK31" s="17">
        <v>9.3463600000000007</v>
      </c>
      <c r="FL31" s="17">
        <v>42.299120000000002</v>
      </c>
      <c r="FM31" s="17">
        <v>41.89893</v>
      </c>
      <c r="FN31" s="17">
        <v>41.89893</v>
      </c>
      <c r="FO31" s="17">
        <v>0.40018999999999999</v>
      </c>
      <c r="FP31" s="17">
        <v>18.5</v>
      </c>
      <c r="FQ31" s="17">
        <v>19.21088</v>
      </c>
      <c r="FR31" s="17">
        <v>19.21088</v>
      </c>
      <c r="FS31" s="17">
        <v>-0.71087999999999996</v>
      </c>
      <c r="FT31" s="17">
        <v>18.8</v>
      </c>
      <c r="FU31" s="17">
        <v>18.46453</v>
      </c>
      <c r="FV31" s="17">
        <v>18.46453</v>
      </c>
      <c r="FW31" s="17">
        <v>0.33546999999999999</v>
      </c>
      <c r="FX31" s="17">
        <v>90.3</v>
      </c>
      <c r="FY31" s="17">
        <v>87.773560000000003</v>
      </c>
      <c r="FZ31" s="17">
        <v>87.773570000000007</v>
      </c>
      <c r="GA31" s="17">
        <v>2.52643</v>
      </c>
      <c r="GB31" s="17">
        <v>178.1</v>
      </c>
      <c r="GC31" s="17">
        <v>174.42857000000001</v>
      </c>
      <c r="GD31" s="17">
        <v>185.82039</v>
      </c>
      <c r="GE31" s="17">
        <v>-7.7203900000000001</v>
      </c>
      <c r="GF31" s="17">
        <v>178.5</v>
      </c>
      <c r="GG31" s="17">
        <v>174.42857000000001</v>
      </c>
      <c r="GH31" s="17">
        <v>185.82039</v>
      </c>
      <c r="GI31" s="17">
        <v>-7.3203899999999997</v>
      </c>
      <c r="GJ31" s="17">
        <v>182.3</v>
      </c>
      <c r="GK31" s="17">
        <v>174.95238000000001</v>
      </c>
      <c r="GL31" s="17">
        <v>186.37841</v>
      </c>
      <c r="GM31" s="17">
        <v>-4.0784099999999999</v>
      </c>
      <c r="GN31" s="17">
        <v>109.8</v>
      </c>
      <c r="GO31" s="17">
        <v>110.48202000000001</v>
      </c>
      <c r="GP31" s="17">
        <v>110.48202000000001</v>
      </c>
      <c r="GQ31" s="17">
        <v>-0.68201999999999996</v>
      </c>
      <c r="GR31" s="17">
        <v>45.6</v>
      </c>
      <c r="GS31" s="17">
        <v>44.60342</v>
      </c>
      <c r="GT31" s="17">
        <v>42.223050000000001</v>
      </c>
      <c r="GU31" s="17">
        <v>3.3769499999999999</v>
      </c>
      <c r="GV31" s="17">
        <v>46.7</v>
      </c>
      <c r="GW31" s="17">
        <v>21.75121</v>
      </c>
      <c r="GX31" s="17">
        <v>21.75122</v>
      </c>
      <c r="GY31" s="17">
        <v>24.948779999999999</v>
      </c>
      <c r="GZ31" s="17">
        <v>2.1</v>
      </c>
      <c r="HA31" s="17">
        <v>2.05864</v>
      </c>
      <c r="HB31" s="17">
        <v>2.05864</v>
      </c>
      <c r="HC31" s="17">
        <v>4.1360000000000001E-2</v>
      </c>
      <c r="HD31" s="17">
        <v>31.8</v>
      </c>
      <c r="HE31" s="17">
        <v>30.300550000000001</v>
      </c>
      <c r="HF31" s="17">
        <v>30.300550000000001</v>
      </c>
      <c r="HG31" s="17">
        <v>1.4994499999999999</v>
      </c>
      <c r="HH31" s="17">
        <v>89.4</v>
      </c>
      <c r="HI31" s="17">
        <v>87.357919999999993</v>
      </c>
      <c r="HJ31" s="17">
        <v>20.597329999999999</v>
      </c>
      <c r="HK31" s="17">
        <v>68.802670000000006</v>
      </c>
      <c r="HL31" s="17"/>
      <c r="HM31" s="17"/>
      <c r="HN31" s="17"/>
      <c r="HO31" s="17">
        <v>0</v>
      </c>
      <c r="HP31" s="17"/>
      <c r="HQ31" s="17"/>
      <c r="HR31" s="17"/>
      <c r="HS31" s="17">
        <v>0</v>
      </c>
      <c r="HT31" s="17">
        <v>26.9</v>
      </c>
      <c r="HU31" s="17">
        <v>25.900780000000001</v>
      </c>
      <c r="HV31" s="17">
        <v>62.305210000000002</v>
      </c>
      <c r="HW31" s="17">
        <v>-35.405209999999997</v>
      </c>
      <c r="HX31" s="17"/>
      <c r="HY31" s="17"/>
      <c r="HZ31" s="17"/>
      <c r="IA31" s="17">
        <v>0</v>
      </c>
      <c r="IB31" s="17"/>
      <c r="IC31" s="17"/>
      <c r="ID31" s="17"/>
      <c r="IE31" s="17">
        <v>0</v>
      </c>
      <c r="IF31" s="17">
        <v>44.1</v>
      </c>
      <c r="IG31" s="17">
        <v>45.26529</v>
      </c>
      <c r="IH31" s="17">
        <v>45.265300000000003</v>
      </c>
      <c r="II31" s="17">
        <v>-1.1653</v>
      </c>
      <c r="IJ31" s="17"/>
      <c r="IK31" s="17"/>
      <c r="IL31" s="17"/>
      <c r="IM31" s="17">
        <v>0</v>
      </c>
      <c r="IN31" s="17"/>
      <c r="IO31" s="17"/>
      <c r="IP31" s="17"/>
      <c r="IQ31" s="17">
        <v>0</v>
      </c>
      <c r="IR31" s="17"/>
      <c r="IS31" s="17"/>
      <c r="IT31" s="17"/>
      <c r="IU31" s="17">
        <v>0</v>
      </c>
      <c r="IV31" s="17">
        <v>129.1</v>
      </c>
      <c r="IW31" s="17">
        <v>132.83835999999999</v>
      </c>
      <c r="IX31" s="17">
        <v>132.83837</v>
      </c>
      <c r="IY31" s="17">
        <v>-3.7383700000000002</v>
      </c>
      <c r="IZ31" s="17">
        <v>131.30000000000001</v>
      </c>
      <c r="JA31" s="17">
        <v>169.608</v>
      </c>
      <c r="JB31" s="17">
        <v>169.608</v>
      </c>
      <c r="JC31" s="17">
        <v>-38.308</v>
      </c>
      <c r="JD31" s="17">
        <v>131.1</v>
      </c>
      <c r="JE31" s="17">
        <v>169.608</v>
      </c>
      <c r="JF31" s="17">
        <v>169.608</v>
      </c>
      <c r="JG31" s="17">
        <v>-38.508000000000003</v>
      </c>
      <c r="JH31" s="17">
        <v>129.5</v>
      </c>
      <c r="JI31" s="17">
        <v>169.608</v>
      </c>
      <c r="JJ31" s="17">
        <v>169.608</v>
      </c>
      <c r="JK31" s="17">
        <v>-40.107999999999997</v>
      </c>
      <c r="JL31" s="17">
        <v>203.7</v>
      </c>
      <c r="JM31" s="17">
        <v>255.17599999999999</v>
      </c>
      <c r="JN31" s="17">
        <v>255.17599999999999</v>
      </c>
      <c r="JO31" s="17">
        <v>-51.475999999999999</v>
      </c>
      <c r="JP31" s="17">
        <v>38.299999999999997</v>
      </c>
      <c r="JQ31" s="17">
        <v>73.261330000000001</v>
      </c>
      <c r="JR31" s="17">
        <v>73.261340000000004</v>
      </c>
      <c r="JS31" s="17">
        <v>-34.96134</v>
      </c>
      <c r="JT31" s="17">
        <v>27.3</v>
      </c>
      <c r="JU31" s="17">
        <v>36.740670000000001</v>
      </c>
      <c r="JV31" s="17">
        <v>36.740670000000001</v>
      </c>
      <c r="JW31" s="17">
        <v>-9.4406700000000008</v>
      </c>
      <c r="JX31" s="17"/>
      <c r="JY31" s="17"/>
      <c r="JZ31" s="17"/>
      <c r="KA31" s="17">
        <v>0</v>
      </c>
      <c r="KB31" s="17"/>
      <c r="KC31" s="17"/>
      <c r="KD31" s="17"/>
      <c r="KE31" s="17">
        <v>0</v>
      </c>
      <c r="KF31" s="17"/>
      <c r="KG31" s="17"/>
      <c r="KH31" s="17"/>
      <c r="KI31" s="17">
        <v>0</v>
      </c>
      <c r="KJ31" s="17">
        <v>26.1</v>
      </c>
      <c r="KK31" s="17">
        <v>36</v>
      </c>
      <c r="KL31" s="17">
        <v>36</v>
      </c>
      <c r="KM31" s="17">
        <v>-9.9</v>
      </c>
      <c r="KN31" s="17"/>
      <c r="KO31" s="17"/>
      <c r="KP31" s="17"/>
      <c r="KQ31" s="17">
        <v>0</v>
      </c>
      <c r="KR31" s="17"/>
      <c r="KS31" s="17"/>
      <c r="KT31" s="17"/>
      <c r="KU31" s="17">
        <v>0</v>
      </c>
      <c r="KV31" s="17">
        <v>2</v>
      </c>
      <c r="KW31" s="17">
        <v>1.7806200000000001</v>
      </c>
      <c r="KX31" s="17">
        <v>1.7806200000000001</v>
      </c>
      <c r="KY31" s="17">
        <v>0.21937999999999999</v>
      </c>
      <c r="KZ31" s="17">
        <v>239.249</v>
      </c>
      <c r="LA31" s="17">
        <v>163.80951999999999</v>
      </c>
      <c r="LB31" s="17">
        <v>162.73079999999999</v>
      </c>
      <c r="LC31" s="17">
        <v>76.518199999999993</v>
      </c>
      <c r="LD31" s="17">
        <v>136.56100000000001</v>
      </c>
      <c r="LE31" s="17">
        <v>125.81769</v>
      </c>
      <c r="LF31" s="17">
        <v>133.16031000000001</v>
      </c>
      <c r="LG31" s="17">
        <v>3.40069</v>
      </c>
      <c r="LH31" s="17">
        <v>68.513999999999996</v>
      </c>
      <c r="LI31" s="17">
        <v>67.199219999999997</v>
      </c>
      <c r="LJ31" s="17">
        <v>67.199219999999997</v>
      </c>
      <c r="LK31" s="17">
        <v>1.3147800000000001</v>
      </c>
      <c r="LL31" s="17">
        <v>80.581999999999994</v>
      </c>
      <c r="LM31" s="17">
        <v>78.567989999999995</v>
      </c>
      <c r="LN31" s="17">
        <v>78.567999999999998</v>
      </c>
      <c r="LO31" s="17">
        <v>2.0139999999999998</v>
      </c>
      <c r="LP31" s="17">
        <v>29.901</v>
      </c>
      <c r="LQ31" s="17">
        <v>29.980560000000001</v>
      </c>
      <c r="LR31" s="17">
        <v>29.980560000000001</v>
      </c>
      <c r="LS31" s="17">
        <v>-7.9560000000000006E-2</v>
      </c>
      <c r="LT31" s="17"/>
      <c r="LU31" s="17"/>
      <c r="LV31" s="17"/>
      <c r="LW31" s="17">
        <v>0</v>
      </c>
      <c r="LX31" s="17"/>
      <c r="LY31" s="17"/>
      <c r="LZ31" s="17"/>
      <c r="MA31" s="17">
        <v>0</v>
      </c>
      <c r="MB31" s="17"/>
      <c r="MC31" s="17"/>
      <c r="MD31" s="17"/>
      <c r="ME31" s="17">
        <v>0</v>
      </c>
      <c r="MF31" s="17">
        <v>102.449</v>
      </c>
      <c r="MG31" s="17">
        <v>151.08886999999999</v>
      </c>
      <c r="MH31" s="17">
        <v>151.08886000000001</v>
      </c>
      <c r="MI31" s="17">
        <v>-48.639859999999999</v>
      </c>
      <c r="MJ31" s="17">
        <v>101.78700000000001</v>
      </c>
      <c r="MK31" s="17">
        <v>151.08886999999999</v>
      </c>
      <c r="ML31" s="17">
        <v>151.08886000000001</v>
      </c>
      <c r="MM31" s="17">
        <v>-49.301859999999998</v>
      </c>
      <c r="MN31" s="17">
        <v>121.142</v>
      </c>
      <c r="MO31" s="17">
        <v>151.54258999999999</v>
      </c>
      <c r="MP31" s="17">
        <v>151.54257999999999</v>
      </c>
      <c r="MQ31" s="17">
        <v>-30.400580000000001</v>
      </c>
      <c r="MR31" s="17">
        <v>0</v>
      </c>
      <c r="MS31" s="17"/>
      <c r="MT31" s="17"/>
      <c r="MU31" s="17">
        <v>0</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5.9</v>
      </c>
      <c r="NU31" s="17">
        <v>6.5736800000000004</v>
      </c>
      <c r="NV31" s="17">
        <v>6.5736800000000004</v>
      </c>
      <c r="NW31" s="17">
        <v>-0.67367999999999995</v>
      </c>
      <c r="NX31" s="17">
        <v>1.8</v>
      </c>
      <c r="NY31" s="17">
        <v>6.8964100000000004</v>
      </c>
      <c r="NZ31" s="17">
        <v>6.8964100000000004</v>
      </c>
      <c r="OA31" s="17">
        <v>-5.0964099999999997</v>
      </c>
      <c r="OB31" s="17">
        <v>20.100000000000001</v>
      </c>
      <c r="OC31" s="17">
        <v>17.006799999999998</v>
      </c>
      <c r="OD31" s="17">
        <v>17.006799999999998</v>
      </c>
      <c r="OE31" s="17">
        <v>3.0931999999999999</v>
      </c>
      <c r="OF31" s="17">
        <v>0.6</v>
      </c>
      <c r="OG31" s="17">
        <v>0.84</v>
      </c>
      <c r="OH31" s="17">
        <v>0.84</v>
      </c>
      <c r="OI31" s="17">
        <v>-0.24</v>
      </c>
      <c r="OJ31" s="17">
        <v>97.506</v>
      </c>
      <c r="OK31" s="17">
        <v>99.5</v>
      </c>
      <c r="OL31" s="17">
        <v>79.456999999999994</v>
      </c>
      <c r="OM31" s="17">
        <v>18.048999999999999</v>
      </c>
      <c r="ON31" s="17">
        <v>80.8</v>
      </c>
      <c r="OO31" s="17">
        <v>65.599999999999994</v>
      </c>
      <c r="OP31" s="17">
        <v>78.712000000000003</v>
      </c>
      <c r="OQ31" s="17">
        <v>2.0880000000000001</v>
      </c>
      <c r="OR31" s="17">
        <v>11.2</v>
      </c>
      <c r="OS31" s="17">
        <v>11.382</v>
      </c>
      <c r="OT31" s="17">
        <v>11.382</v>
      </c>
      <c r="OU31" s="17">
        <v>-0.182</v>
      </c>
      <c r="OV31" s="17">
        <v>0.1</v>
      </c>
      <c r="OW31" s="17">
        <v>0.5</v>
      </c>
      <c r="OX31" s="17">
        <v>0.5</v>
      </c>
      <c r="OY31" s="17">
        <v>-0.4</v>
      </c>
      <c r="OZ31" s="17">
        <v>20.5</v>
      </c>
      <c r="PA31" s="17">
        <v>19.436340000000001</v>
      </c>
      <c r="PB31" s="17">
        <v>19.436350000000001</v>
      </c>
      <c r="PC31" s="17">
        <v>1.06365</v>
      </c>
      <c r="PD31" s="17">
        <v>9.9</v>
      </c>
      <c r="PE31" s="17">
        <v>9.9830000000000005</v>
      </c>
      <c r="PF31" s="17">
        <v>9.9830000000000005</v>
      </c>
      <c r="PG31" s="17">
        <v>-8.3000000000000004E-2</v>
      </c>
      <c r="PH31" s="17">
        <v>5.5</v>
      </c>
      <c r="PI31" s="17">
        <v>5.67</v>
      </c>
      <c r="PJ31" s="17">
        <v>5.67</v>
      </c>
      <c r="PK31" s="17">
        <v>-0.17</v>
      </c>
      <c r="PL31" s="17">
        <v>149.4</v>
      </c>
      <c r="PM31" s="17">
        <v>90</v>
      </c>
      <c r="PN31" s="17">
        <v>202.732</v>
      </c>
      <c r="PO31" s="17">
        <v>-53.332000000000001</v>
      </c>
      <c r="PP31" s="17">
        <v>1.9</v>
      </c>
      <c r="PQ31" s="17">
        <v>1.23</v>
      </c>
      <c r="PR31" s="17">
        <v>1.23</v>
      </c>
      <c r="PS31" s="17">
        <v>0.67</v>
      </c>
      <c r="PT31" s="17">
        <v>3.67</v>
      </c>
      <c r="PU31" s="17">
        <v>3.1</v>
      </c>
      <c r="PV31" s="17">
        <v>3.1</v>
      </c>
      <c r="PW31" s="17">
        <v>0.56999999999999995</v>
      </c>
      <c r="PX31" s="17">
        <v>4.8</v>
      </c>
      <c r="PY31" s="17">
        <v>4</v>
      </c>
      <c r="PZ31" s="17">
        <v>4</v>
      </c>
      <c r="QA31" s="17">
        <v>0.8</v>
      </c>
      <c r="QB31" s="17">
        <v>20.7</v>
      </c>
      <c r="QC31" s="17">
        <v>20.274049999999999</v>
      </c>
      <c r="QD31" s="17">
        <v>20.274049999999999</v>
      </c>
      <c r="QE31" s="17">
        <v>0.42595</v>
      </c>
      <c r="QF31" s="17">
        <v>20</v>
      </c>
      <c r="QG31" s="17">
        <v>20</v>
      </c>
      <c r="QH31" s="17">
        <v>20</v>
      </c>
      <c r="QI31" s="17">
        <v>0</v>
      </c>
      <c r="QJ31" s="17">
        <v>18.899999999999999</v>
      </c>
      <c r="QK31" s="17">
        <v>9</v>
      </c>
      <c r="QL31" s="17">
        <v>9</v>
      </c>
      <c r="QM31" s="17">
        <v>9.9</v>
      </c>
      <c r="QN31" s="17">
        <v>3.4</v>
      </c>
      <c r="QO31" s="17">
        <v>3.5</v>
      </c>
      <c r="QP31" s="17">
        <v>3.5</v>
      </c>
      <c r="QQ31" s="17">
        <v>-0.1</v>
      </c>
      <c r="QR31" s="17">
        <v>18.600000000000001</v>
      </c>
      <c r="QS31" s="17">
        <v>17.006799999999998</v>
      </c>
      <c r="QT31" s="17">
        <v>17.006799999999998</v>
      </c>
      <c r="QU31" s="17">
        <v>1.5931999999999999</v>
      </c>
      <c r="QV31" s="17">
        <v>15</v>
      </c>
      <c r="QW31" s="17">
        <v>14.525</v>
      </c>
      <c r="QX31" s="17">
        <v>14.525</v>
      </c>
      <c r="QY31" s="17">
        <v>0.47499999999999998</v>
      </c>
      <c r="QZ31" s="17">
        <v>18.7</v>
      </c>
      <c r="RA31" s="17">
        <v>17.768999999999998</v>
      </c>
      <c r="RB31" s="17">
        <v>17.768999999999998</v>
      </c>
      <c r="RC31" s="17">
        <v>0.93100000000000005</v>
      </c>
      <c r="RD31" s="17">
        <v>23.7</v>
      </c>
      <c r="RE31" s="17">
        <v>17.329999999999998</v>
      </c>
      <c r="RF31" s="17">
        <v>17.329999999999998</v>
      </c>
      <c r="RG31" s="17">
        <v>6.37</v>
      </c>
      <c r="RH31" s="17">
        <v>70.5</v>
      </c>
      <c r="RI31" s="17">
        <v>57.8</v>
      </c>
      <c r="RJ31" s="17">
        <v>57.765000000000001</v>
      </c>
      <c r="RK31" s="17">
        <v>12.734999999999999</v>
      </c>
      <c r="RL31" s="17">
        <v>19.8</v>
      </c>
      <c r="RM31" s="17">
        <v>17.734000000000002</v>
      </c>
      <c r="RN31" s="17">
        <v>17.734000000000002</v>
      </c>
      <c r="RO31" s="17">
        <v>2.0659999999999998</v>
      </c>
      <c r="RP31" s="17">
        <v>3</v>
      </c>
      <c r="RQ31" s="17">
        <v>3.3</v>
      </c>
      <c r="RR31" s="17">
        <v>3.3</v>
      </c>
      <c r="RS31" s="17">
        <v>-0.3</v>
      </c>
      <c r="RT31" s="17">
        <v>16.2</v>
      </c>
      <c r="RU31" s="17">
        <v>5.9968700000000004</v>
      </c>
      <c r="RV31" s="17">
        <v>14.42568</v>
      </c>
      <c r="RW31" s="17">
        <v>1.7743199999999999</v>
      </c>
      <c r="RX31" s="17">
        <v>3.08</v>
      </c>
      <c r="RY31" s="17">
        <v>2</v>
      </c>
      <c r="RZ31" s="17">
        <v>2</v>
      </c>
      <c r="SA31" s="17">
        <v>1.08</v>
      </c>
      <c r="SB31" s="17">
        <v>0.3</v>
      </c>
      <c r="SC31" s="17">
        <v>0.4</v>
      </c>
      <c r="SD31" s="17">
        <v>0.4</v>
      </c>
      <c r="SE31" s="17">
        <v>-0.1</v>
      </c>
      <c r="SF31" s="17">
        <v>0.2</v>
      </c>
      <c r="SG31" s="17">
        <v>0.32500000000000001</v>
      </c>
      <c r="SH31" s="17">
        <v>0.32500000000000001</v>
      </c>
      <c r="SI31" s="17">
        <v>-0.125</v>
      </c>
      <c r="SJ31" s="17">
        <v>19.899999999999999</v>
      </c>
      <c r="SK31" s="17">
        <v>12.05053</v>
      </c>
      <c r="SL31" s="17">
        <v>12.05053</v>
      </c>
      <c r="SM31" s="17">
        <v>7.8494700000000002</v>
      </c>
      <c r="SN31" s="17">
        <v>12.1</v>
      </c>
      <c r="SO31" s="17">
        <v>7.2</v>
      </c>
      <c r="SP31" s="17">
        <v>7.2</v>
      </c>
      <c r="SQ31" s="17">
        <v>4.9000000000000004</v>
      </c>
      <c r="SR31" s="17">
        <v>20.5</v>
      </c>
      <c r="SS31" s="17">
        <v>19.436340000000001</v>
      </c>
      <c r="ST31" s="17">
        <v>19.436350000000001</v>
      </c>
      <c r="SU31" s="17">
        <v>1.06365</v>
      </c>
      <c r="SV31" s="17">
        <v>20.399999999999999</v>
      </c>
      <c r="SW31" s="17">
        <v>19.436340000000001</v>
      </c>
      <c r="SX31" s="17">
        <v>19.436350000000001</v>
      </c>
      <c r="SY31" s="17">
        <v>0.96365000000000001</v>
      </c>
      <c r="SZ31" s="17">
        <v>20.2</v>
      </c>
      <c r="TA31" s="17">
        <v>18.46453</v>
      </c>
      <c r="TB31" s="17">
        <v>18.46453</v>
      </c>
      <c r="TC31" s="17">
        <v>1.7354700000000001</v>
      </c>
      <c r="TD31" s="17">
        <v>8.6999999999999993</v>
      </c>
      <c r="TE31" s="17">
        <v>11.247</v>
      </c>
      <c r="TF31" s="17">
        <v>11.247</v>
      </c>
      <c r="TG31" s="17">
        <v>-2.5470000000000002</v>
      </c>
      <c r="TH31" s="17">
        <v>4.2</v>
      </c>
      <c r="TI31" s="17">
        <v>41.23</v>
      </c>
      <c r="TJ31" s="17">
        <v>41.23</v>
      </c>
      <c r="TK31" s="17">
        <v>-37.03</v>
      </c>
      <c r="TL31" s="17">
        <v>21.2</v>
      </c>
      <c r="TM31" s="17">
        <v>37.777000000000001</v>
      </c>
      <c r="TN31" s="17">
        <v>37.777000000000001</v>
      </c>
      <c r="TO31" s="17">
        <v>-16.577000000000002</v>
      </c>
      <c r="TP31" s="17">
        <v>89.6</v>
      </c>
      <c r="TQ31" s="17">
        <v>66.8</v>
      </c>
      <c r="TR31" s="17">
        <v>61.832000000000001</v>
      </c>
      <c r="TS31" s="17">
        <v>27.768000000000001</v>
      </c>
      <c r="TT31" s="17">
        <v>96.6</v>
      </c>
      <c r="TU31" s="17">
        <v>85.5</v>
      </c>
      <c r="TV31" s="17">
        <v>65.468999999999994</v>
      </c>
      <c r="TW31" s="17">
        <v>31.131</v>
      </c>
      <c r="TX31" s="17">
        <v>13.4</v>
      </c>
      <c r="TY31" s="17">
        <v>2.6080000000000001</v>
      </c>
      <c r="TZ31" s="17">
        <v>2.6080000000000001</v>
      </c>
      <c r="UA31" s="17">
        <v>10.792</v>
      </c>
      <c r="UB31" s="17">
        <v>11.8</v>
      </c>
      <c r="UC31" s="17">
        <v>4.0140000000000002</v>
      </c>
      <c r="UD31" s="17">
        <v>4.0140000000000002</v>
      </c>
      <c r="UE31" s="17">
        <v>7.7859999999999996</v>
      </c>
      <c r="UF31" s="17">
        <v>44.6</v>
      </c>
      <c r="UG31" s="17">
        <v>49.53</v>
      </c>
      <c r="UH31" s="17">
        <v>49.53</v>
      </c>
      <c r="UI31" s="17">
        <v>-4.93</v>
      </c>
      <c r="UJ31" s="17">
        <v>20.9</v>
      </c>
      <c r="UK31" s="17">
        <v>19.436340000000001</v>
      </c>
      <c r="UL31" s="17">
        <v>19.436350000000001</v>
      </c>
      <c r="UM31" s="17">
        <v>1.4636499999999999</v>
      </c>
      <c r="UN31" s="17">
        <v>8.3000000000000007</v>
      </c>
      <c r="UO31" s="17">
        <v>8</v>
      </c>
      <c r="UP31" s="17">
        <v>8</v>
      </c>
      <c r="UQ31" s="17">
        <v>0.3</v>
      </c>
      <c r="UR31" s="17">
        <v>4.4000000000000004</v>
      </c>
      <c r="US31" s="17">
        <v>7.7</v>
      </c>
      <c r="UT31" s="17">
        <v>7.7</v>
      </c>
      <c r="UU31" s="17">
        <v>-3.3</v>
      </c>
      <c r="UV31" s="17">
        <v>20.399999999999999</v>
      </c>
      <c r="UW31" s="17">
        <v>19.436340000000001</v>
      </c>
      <c r="UX31" s="17">
        <v>19.436350000000001</v>
      </c>
      <c r="UY31" s="17">
        <v>0.96365000000000001</v>
      </c>
      <c r="UZ31" s="17">
        <v>20.399999999999999</v>
      </c>
      <c r="VA31" s="17">
        <v>19.436340000000001</v>
      </c>
      <c r="VB31" s="17">
        <v>19.436350000000001</v>
      </c>
      <c r="VC31" s="17">
        <v>0.96365000000000001</v>
      </c>
      <c r="VD31" s="17">
        <v>20.100000000000001</v>
      </c>
      <c r="VE31" s="17">
        <v>19.436340000000001</v>
      </c>
      <c r="VF31" s="17">
        <v>19.436350000000001</v>
      </c>
      <c r="VG31" s="17">
        <v>0.66364999999999996</v>
      </c>
      <c r="VH31" s="17">
        <v>8.3000000000000007</v>
      </c>
      <c r="VI31" s="17">
        <v>9.3889999999999993</v>
      </c>
      <c r="VJ31" s="17">
        <v>9.3889999999999993</v>
      </c>
      <c r="VK31" s="17">
        <v>-1.089</v>
      </c>
      <c r="VL31" s="17">
        <v>191.5</v>
      </c>
      <c r="VM31" s="17">
        <v>125</v>
      </c>
      <c r="VN31" s="17">
        <v>252.4</v>
      </c>
      <c r="VO31" s="17">
        <v>-60.9</v>
      </c>
      <c r="VP31" s="17">
        <v>18</v>
      </c>
      <c r="VQ31" s="17">
        <v>16.632999999999999</v>
      </c>
      <c r="VR31" s="17">
        <v>16.632999999999999</v>
      </c>
      <c r="VS31" s="17">
        <v>1.367</v>
      </c>
      <c r="VT31" s="17">
        <v>151.4</v>
      </c>
      <c r="VU31" s="17">
        <v>100</v>
      </c>
      <c r="VV31" s="17">
        <v>140.726</v>
      </c>
      <c r="VW31" s="17">
        <v>10.673999999999999</v>
      </c>
      <c r="VX31" s="17">
        <v>0.32700000000000001</v>
      </c>
      <c r="VY31" s="17"/>
      <c r="VZ31" s="17"/>
      <c r="WA31" s="17">
        <v>0.32700000000000001</v>
      </c>
      <c r="WB31" s="17">
        <v>52.322000000000003</v>
      </c>
      <c r="WC31" s="17">
        <v>64</v>
      </c>
      <c r="WD31" s="17">
        <v>64.042000000000002</v>
      </c>
      <c r="WE31" s="17">
        <v>-11.72</v>
      </c>
      <c r="WF31" s="17">
        <v>60.3</v>
      </c>
      <c r="WG31" s="17">
        <v>74.900000000000006</v>
      </c>
      <c r="WH31" s="17">
        <v>74.855000000000004</v>
      </c>
      <c r="WI31" s="17">
        <v>-14.555</v>
      </c>
      <c r="WJ31" s="17">
        <v>112.2</v>
      </c>
      <c r="WK31" s="17">
        <v>90</v>
      </c>
      <c r="WL31" s="17">
        <v>107.866</v>
      </c>
      <c r="WM31" s="17">
        <v>4.3339999999999996</v>
      </c>
      <c r="WN31" s="17">
        <v>3.1</v>
      </c>
      <c r="WO31" s="17">
        <v>2.9009999999999998</v>
      </c>
      <c r="WP31" s="17">
        <v>2.9009999999999998</v>
      </c>
      <c r="WQ31" s="17">
        <v>0.19900000000000001</v>
      </c>
      <c r="WR31" s="17">
        <v>1.1000000000000001</v>
      </c>
      <c r="WS31" s="17"/>
      <c r="WT31" s="17"/>
      <c r="WU31" s="17">
        <v>1.1000000000000001</v>
      </c>
      <c r="WV31" s="17">
        <v>2.4</v>
      </c>
      <c r="WW31" s="17">
        <v>2.4</v>
      </c>
      <c r="WX31" s="17">
        <v>2.4</v>
      </c>
      <c r="WY31" s="17">
        <v>0</v>
      </c>
      <c r="WZ31" s="17">
        <v>1.3</v>
      </c>
      <c r="XA31" s="17">
        <v>1.4</v>
      </c>
      <c r="XB31" s="17">
        <v>1.4</v>
      </c>
      <c r="XC31" s="17">
        <v>-0.1</v>
      </c>
      <c r="XD31" s="17">
        <v>13.2</v>
      </c>
      <c r="XE31" s="17">
        <v>16.657</v>
      </c>
      <c r="XF31" s="17">
        <v>16.657</v>
      </c>
      <c r="XG31" s="17">
        <v>-3.4569999999999999</v>
      </c>
      <c r="XH31" s="17">
        <v>8.4</v>
      </c>
      <c r="XI31" s="17">
        <v>6.6</v>
      </c>
      <c r="XJ31" s="17">
        <v>6.6</v>
      </c>
      <c r="XK31" s="17">
        <v>1.8</v>
      </c>
      <c r="XL31" s="17">
        <v>20.2</v>
      </c>
      <c r="XM31" s="17">
        <v>18.46453</v>
      </c>
      <c r="XN31" s="17">
        <v>18.46453</v>
      </c>
      <c r="XO31" s="17">
        <v>1.7354700000000001</v>
      </c>
      <c r="XP31" s="17">
        <v>9.6</v>
      </c>
      <c r="XQ31" s="17">
        <v>10.8</v>
      </c>
      <c r="XR31" s="17">
        <v>10.8</v>
      </c>
      <c r="XS31" s="17">
        <v>-1.2</v>
      </c>
      <c r="XT31" s="17">
        <v>27.7</v>
      </c>
      <c r="XU31" s="17">
        <v>28</v>
      </c>
      <c r="XV31" s="17">
        <v>28</v>
      </c>
      <c r="XW31" s="17">
        <v>-0.3</v>
      </c>
      <c r="XX31" s="17">
        <v>33.4</v>
      </c>
      <c r="XY31" s="17">
        <v>28</v>
      </c>
      <c r="XZ31" s="17">
        <v>28</v>
      </c>
      <c r="YA31" s="17">
        <v>5.4</v>
      </c>
      <c r="YB31" s="17">
        <v>13.1</v>
      </c>
      <c r="YC31" s="17">
        <v>14</v>
      </c>
      <c r="YD31" s="17">
        <v>14</v>
      </c>
      <c r="YE31" s="17">
        <v>-0.9</v>
      </c>
      <c r="YF31" s="17">
        <v>17.600000000000001</v>
      </c>
      <c r="YG31" s="17">
        <v>19</v>
      </c>
      <c r="YH31" s="17">
        <v>19</v>
      </c>
      <c r="YI31" s="17">
        <v>-1.4</v>
      </c>
      <c r="YJ31" s="17">
        <v>8.27</v>
      </c>
      <c r="YK31" s="17">
        <v>10</v>
      </c>
      <c r="YL31" s="17">
        <v>10</v>
      </c>
      <c r="YM31" s="17">
        <v>-1.73</v>
      </c>
      <c r="YN31" s="17">
        <v>11.1</v>
      </c>
      <c r="YO31" s="17">
        <v>11</v>
      </c>
      <c r="YP31" s="17">
        <v>11</v>
      </c>
      <c r="YQ31" s="17">
        <v>0.1</v>
      </c>
      <c r="YR31" s="17">
        <v>23.26</v>
      </c>
      <c r="YS31" s="17">
        <v>20</v>
      </c>
      <c r="YT31" s="17">
        <v>20</v>
      </c>
      <c r="YU31" s="17">
        <v>3.26</v>
      </c>
    </row>
    <row r="32" spans="1:671" ht="24" customHeight="1" x14ac:dyDescent="0.25">
      <c r="A32" s="1"/>
      <c r="B32" s="18" t="s">
        <v>84</v>
      </c>
      <c r="C32" s="18" t="s">
        <v>815</v>
      </c>
      <c r="D32" s="19">
        <v>204.6</v>
      </c>
      <c r="E32" s="19">
        <v>203.40136000000001</v>
      </c>
      <c r="F32" s="19">
        <v>203.40136000000001</v>
      </c>
      <c r="G32" s="19">
        <v>1.1986399999999999</v>
      </c>
      <c r="H32" s="19">
        <v>624.5</v>
      </c>
      <c r="I32" s="19">
        <v>631.22380999999996</v>
      </c>
      <c r="J32" s="19">
        <v>631.22380999999996</v>
      </c>
      <c r="K32" s="19">
        <v>-6.7238100000000003</v>
      </c>
      <c r="L32" s="19">
        <v>214.2</v>
      </c>
      <c r="M32" s="19">
        <v>205.54787999999999</v>
      </c>
      <c r="N32" s="19">
        <v>205.54787999999999</v>
      </c>
      <c r="O32" s="19">
        <v>8.65212</v>
      </c>
      <c r="P32" s="19"/>
      <c r="Q32" s="19"/>
      <c r="R32" s="19"/>
      <c r="S32" s="19">
        <v>0</v>
      </c>
      <c r="T32" s="19"/>
      <c r="U32" s="19"/>
      <c r="V32" s="19"/>
      <c r="W32" s="19">
        <v>0</v>
      </c>
      <c r="X32" s="19">
        <v>90.2</v>
      </c>
      <c r="Y32" s="19">
        <v>91.867829999999998</v>
      </c>
      <c r="Z32" s="19">
        <v>91.867829999999998</v>
      </c>
      <c r="AA32" s="19">
        <v>-1.6678299999999999</v>
      </c>
      <c r="AB32" s="19">
        <v>244.4</v>
      </c>
      <c r="AC32" s="19">
        <v>240.20074</v>
      </c>
      <c r="AD32" s="19">
        <v>240.00636</v>
      </c>
      <c r="AE32" s="19">
        <v>4.3936400000000004</v>
      </c>
      <c r="AF32" s="19"/>
      <c r="AG32" s="19"/>
      <c r="AH32" s="19"/>
      <c r="AI32" s="19">
        <v>0</v>
      </c>
      <c r="AJ32" s="19"/>
      <c r="AK32" s="19"/>
      <c r="AL32" s="19"/>
      <c r="AM32" s="19">
        <v>0</v>
      </c>
      <c r="AN32" s="19"/>
      <c r="AO32" s="19"/>
      <c r="AP32" s="19"/>
      <c r="AQ32" s="19">
        <v>0</v>
      </c>
      <c r="AR32" s="19">
        <v>0</v>
      </c>
      <c r="AS32" s="19"/>
      <c r="AT32" s="19"/>
      <c r="AU32" s="19">
        <v>0</v>
      </c>
      <c r="AV32" s="19">
        <v>104.9</v>
      </c>
      <c r="AW32" s="19">
        <v>116.6919</v>
      </c>
      <c r="AX32" s="19"/>
      <c r="AY32" s="19">
        <v>104.9</v>
      </c>
      <c r="AZ32" s="19"/>
      <c r="BA32" s="19"/>
      <c r="BB32" s="19"/>
      <c r="BC32" s="19">
        <v>0</v>
      </c>
      <c r="BD32" s="19">
        <v>0</v>
      </c>
      <c r="BE32" s="19"/>
      <c r="BF32" s="19"/>
      <c r="BG32" s="19">
        <v>0</v>
      </c>
      <c r="BH32" s="19"/>
      <c r="BI32" s="19"/>
      <c r="BJ32" s="19"/>
      <c r="BK32" s="19">
        <v>0</v>
      </c>
      <c r="BL32" s="19">
        <v>542.9</v>
      </c>
      <c r="BM32" s="19">
        <v>557.29154000000005</v>
      </c>
      <c r="BN32" s="19">
        <v>557.29152999999997</v>
      </c>
      <c r="BO32" s="19">
        <v>-14.391529999999999</v>
      </c>
      <c r="BP32" s="19">
        <v>10.199999999999999</v>
      </c>
      <c r="BQ32" s="19">
        <v>9.5428700000000006</v>
      </c>
      <c r="BR32" s="19">
        <v>3.45607</v>
      </c>
      <c r="BS32" s="19">
        <v>6.7439299999999998</v>
      </c>
      <c r="BT32" s="19"/>
      <c r="BU32" s="19"/>
      <c r="BV32" s="19"/>
      <c r="BW32" s="19">
        <v>0</v>
      </c>
      <c r="BX32" s="19"/>
      <c r="BY32" s="19"/>
      <c r="BZ32" s="19"/>
      <c r="CA32" s="19">
        <v>0</v>
      </c>
      <c r="CB32" s="19"/>
      <c r="CC32" s="19"/>
      <c r="CD32" s="19"/>
      <c r="CE32" s="19">
        <v>0</v>
      </c>
      <c r="CF32" s="19"/>
      <c r="CG32" s="19"/>
      <c r="CH32" s="19"/>
      <c r="CI32" s="19">
        <v>0</v>
      </c>
      <c r="CJ32" s="19">
        <v>169.3</v>
      </c>
      <c r="CK32" s="19">
        <v>164.06704999999999</v>
      </c>
      <c r="CL32" s="19">
        <v>164.06704999999999</v>
      </c>
      <c r="CM32" s="19">
        <v>5.2329499999999998</v>
      </c>
      <c r="CN32" s="19">
        <v>7.1</v>
      </c>
      <c r="CO32" s="19">
        <v>5.1336000000000004</v>
      </c>
      <c r="CP32" s="19">
        <v>5.1336000000000004</v>
      </c>
      <c r="CQ32" s="19">
        <v>1.9663999999999999</v>
      </c>
      <c r="CR32" s="19">
        <v>5.2</v>
      </c>
      <c r="CS32" s="19">
        <v>2.8178999999999998</v>
      </c>
      <c r="CT32" s="19">
        <v>2.8178999999999998</v>
      </c>
      <c r="CU32" s="19">
        <v>2.3820999999999999</v>
      </c>
      <c r="CV32" s="19">
        <v>0</v>
      </c>
      <c r="CW32" s="19">
        <v>16.807400000000001</v>
      </c>
      <c r="CX32" s="19">
        <v>15.00042</v>
      </c>
      <c r="CY32" s="19">
        <v>-15.00042</v>
      </c>
      <c r="CZ32" s="19">
        <v>6.8</v>
      </c>
      <c r="DA32" s="19">
        <v>6.8787000000000003</v>
      </c>
      <c r="DB32" s="19">
        <v>6.8787000000000003</v>
      </c>
      <c r="DC32" s="19">
        <v>-7.8700000000000006E-2</v>
      </c>
      <c r="DD32" s="19">
        <v>12.4</v>
      </c>
      <c r="DE32" s="19">
        <v>14.933909999999999</v>
      </c>
      <c r="DF32" s="19">
        <v>14.933909999999999</v>
      </c>
      <c r="DG32" s="19">
        <v>-2.5339100000000001</v>
      </c>
      <c r="DH32" s="19">
        <v>83.9</v>
      </c>
      <c r="DI32" s="19">
        <v>83.932950000000005</v>
      </c>
      <c r="DJ32" s="19">
        <v>81.788359999999997</v>
      </c>
      <c r="DK32" s="19">
        <v>2.11164</v>
      </c>
      <c r="DL32" s="19"/>
      <c r="DM32" s="19"/>
      <c r="DN32" s="19"/>
      <c r="DO32" s="19">
        <v>0</v>
      </c>
      <c r="DP32" s="19"/>
      <c r="DQ32" s="19"/>
      <c r="DR32" s="19"/>
      <c r="DS32" s="19">
        <v>0</v>
      </c>
      <c r="DT32" s="19"/>
      <c r="DU32" s="19"/>
      <c r="DV32" s="19"/>
      <c r="DW32" s="19">
        <v>0</v>
      </c>
      <c r="DX32" s="19"/>
      <c r="DY32" s="19"/>
      <c r="DZ32" s="19"/>
      <c r="EA32" s="19">
        <v>0</v>
      </c>
      <c r="EB32" s="19">
        <v>110.8</v>
      </c>
      <c r="EC32" s="19">
        <v>112.46647</v>
      </c>
      <c r="ED32" s="19">
        <v>112.46647</v>
      </c>
      <c r="EE32" s="19">
        <v>-1.6664699999999999</v>
      </c>
      <c r="EF32" s="19">
        <v>220.4</v>
      </c>
      <c r="EG32" s="19">
        <v>220.69499999999999</v>
      </c>
      <c r="EH32" s="19">
        <v>220.69499999999999</v>
      </c>
      <c r="EI32" s="19">
        <v>-0.29499999999999998</v>
      </c>
      <c r="EJ32" s="19"/>
      <c r="EK32" s="19"/>
      <c r="EL32" s="19"/>
      <c r="EM32" s="19">
        <v>0</v>
      </c>
      <c r="EN32" s="19"/>
      <c r="EO32" s="19"/>
      <c r="EP32" s="19"/>
      <c r="EQ32" s="19">
        <v>0</v>
      </c>
      <c r="ER32" s="19"/>
      <c r="ES32" s="19"/>
      <c r="ET32" s="19"/>
      <c r="EU32" s="19">
        <v>0</v>
      </c>
      <c r="EV32" s="19">
        <v>6.5</v>
      </c>
      <c r="EW32" s="19">
        <v>6.39</v>
      </c>
      <c r="EX32" s="19">
        <v>6.39</v>
      </c>
      <c r="EY32" s="19">
        <v>0.11</v>
      </c>
      <c r="EZ32" s="19">
        <v>454.2</v>
      </c>
      <c r="FA32" s="19">
        <v>449.28084999999999</v>
      </c>
      <c r="FB32" s="19">
        <v>457.09426999999999</v>
      </c>
      <c r="FC32" s="19">
        <v>-2.8942700000000001</v>
      </c>
      <c r="FD32" s="19">
        <v>77.099999999999994</v>
      </c>
      <c r="FE32" s="19">
        <v>67.634129999999999</v>
      </c>
      <c r="FF32" s="19">
        <v>67.634129999999999</v>
      </c>
      <c r="FG32" s="19">
        <v>9.4658700000000007</v>
      </c>
      <c r="FH32" s="19">
        <v>131.93128999999999</v>
      </c>
      <c r="FI32" s="19">
        <v>135.72578999999999</v>
      </c>
      <c r="FJ32" s="19">
        <v>139.90979999999999</v>
      </c>
      <c r="FK32" s="19">
        <v>-7.97851</v>
      </c>
      <c r="FL32" s="19">
        <v>42.242750000000001</v>
      </c>
      <c r="FM32" s="19">
        <v>41.89893</v>
      </c>
      <c r="FN32" s="19">
        <v>41.89893</v>
      </c>
      <c r="FO32" s="19">
        <v>0.34382000000000001</v>
      </c>
      <c r="FP32" s="19">
        <v>18.2</v>
      </c>
      <c r="FQ32" s="19">
        <v>19.21088</v>
      </c>
      <c r="FR32" s="19">
        <v>19.21088</v>
      </c>
      <c r="FS32" s="19">
        <v>-1.01088</v>
      </c>
      <c r="FT32" s="19">
        <v>18.8</v>
      </c>
      <c r="FU32" s="19">
        <v>18.46453</v>
      </c>
      <c r="FV32" s="19">
        <v>18.46453</v>
      </c>
      <c r="FW32" s="19">
        <v>0.33546999999999999</v>
      </c>
      <c r="FX32" s="19">
        <v>91.3</v>
      </c>
      <c r="FY32" s="19">
        <v>87.773560000000003</v>
      </c>
      <c r="FZ32" s="19">
        <v>87.773570000000007</v>
      </c>
      <c r="GA32" s="19">
        <v>3.52643</v>
      </c>
      <c r="GB32" s="19">
        <v>169.7</v>
      </c>
      <c r="GC32" s="19">
        <v>174.42857000000001</v>
      </c>
      <c r="GD32" s="19">
        <v>185.82039</v>
      </c>
      <c r="GE32" s="19">
        <v>-16.12039</v>
      </c>
      <c r="GF32" s="19">
        <v>170.1</v>
      </c>
      <c r="GG32" s="19">
        <v>174.42857000000001</v>
      </c>
      <c r="GH32" s="19">
        <v>185.82039</v>
      </c>
      <c r="GI32" s="19">
        <v>-15.72039</v>
      </c>
      <c r="GJ32" s="19">
        <v>178</v>
      </c>
      <c r="GK32" s="19">
        <v>174.95238000000001</v>
      </c>
      <c r="GL32" s="19">
        <v>186.37841</v>
      </c>
      <c r="GM32" s="19">
        <v>-8.3784100000000006</v>
      </c>
      <c r="GN32" s="19">
        <v>108.3</v>
      </c>
      <c r="GO32" s="19">
        <v>110.48202000000001</v>
      </c>
      <c r="GP32" s="19">
        <v>110.48202000000001</v>
      </c>
      <c r="GQ32" s="19">
        <v>-2.1820200000000001</v>
      </c>
      <c r="GR32" s="19">
        <v>36.700000000000003</v>
      </c>
      <c r="GS32" s="19">
        <v>44.994590000000002</v>
      </c>
      <c r="GT32" s="19">
        <v>42.223050000000001</v>
      </c>
      <c r="GU32" s="19">
        <v>-5.5230499999999996</v>
      </c>
      <c r="GV32" s="19">
        <v>45.1</v>
      </c>
      <c r="GW32" s="19">
        <v>21.75121</v>
      </c>
      <c r="GX32" s="19">
        <v>21.75122</v>
      </c>
      <c r="GY32" s="19">
        <v>23.348780000000001</v>
      </c>
      <c r="GZ32" s="19">
        <v>2.1</v>
      </c>
      <c r="HA32" s="19">
        <v>2.05864</v>
      </c>
      <c r="HB32" s="19">
        <v>2.05864</v>
      </c>
      <c r="HC32" s="19">
        <v>4.1360000000000001E-2</v>
      </c>
      <c r="HD32" s="19">
        <v>31.8</v>
      </c>
      <c r="HE32" s="19">
        <v>30.300550000000001</v>
      </c>
      <c r="HF32" s="19">
        <v>30.300550000000001</v>
      </c>
      <c r="HG32" s="19">
        <v>1.4994499999999999</v>
      </c>
      <c r="HH32" s="19">
        <v>86.8</v>
      </c>
      <c r="HI32" s="19">
        <v>87.357919999999993</v>
      </c>
      <c r="HJ32" s="19">
        <v>20.597329999999999</v>
      </c>
      <c r="HK32" s="19">
        <v>66.202669999999998</v>
      </c>
      <c r="HL32" s="19"/>
      <c r="HM32" s="19"/>
      <c r="HN32" s="19"/>
      <c r="HO32" s="19">
        <v>0</v>
      </c>
      <c r="HP32" s="19"/>
      <c r="HQ32" s="19"/>
      <c r="HR32" s="19"/>
      <c r="HS32" s="19">
        <v>0</v>
      </c>
      <c r="HT32" s="19">
        <v>23</v>
      </c>
      <c r="HU32" s="19"/>
      <c r="HV32" s="19">
        <v>40.341149999999999</v>
      </c>
      <c r="HW32" s="19">
        <v>-17.341149999999999</v>
      </c>
      <c r="HX32" s="19"/>
      <c r="HY32" s="19"/>
      <c r="HZ32" s="19"/>
      <c r="IA32" s="19">
        <v>0</v>
      </c>
      <c r="IB32" s="19"/>
      <c r="IC32" s="19"/>
      <c r="ID32" s="19"/>
      <c r="IE32" s="19">
        <v>0</v>
      </c>
      <c r="IF32" s="19">
        <v>44.6</v>
      </c>
      <c r="IG32" s="19">
        <v>45.26529</v>
      </c>
      <c r="IH32" s="19">
        <v>45.265300000000003</v>
      </c>
      <c r="II32" s="19">
        <v>-0.6653</v>
      </c>
      <c r="IJ32" s="19"/>
      <c r="IK32" s="19"/>
      <c r="IL32" s="19"/>
      <c r="IM32" s="19">
        <v>0</v>
      </c>
      <c r="IN32" s="19"/>
      <c r="IO32" s="19"/>
      <c r="IP32" s="19"/>
      <c r="IQ32" s="19">
        <v>0</v>
      </c>
      <c r="IR32" s="19"/>
      <c r="IS32" s="19"/>
      <c r="IT32" s="19"/>
      <c r="IU32" s="19">
        <v>0</v>
      </c>
      <c r="IV32" s="19">
        <v>126.8</v>
      </c>
      <c r="IW32" s="19">
        <v>132.83835999999999</v>
      </c>
      <c r="IX32" s="19">
        <v>132.83837</v>
      </c>
      <c r="IY32" s="19">
        <v>-6.0383699999999996</v>
      </c>
      <c r="IZ32" s="19">
        <v>121.9</v>
      </c>
      <c r="JA32" s="19">
        <v>169.608</v>
      </c>
      <c r="JB32" s="19">
        <v>169.608</v>
      </c>
      <c r="JC32" s="19">
        <v>-47.707999999999998</v>
      </c>
      <c r="JD32" s="19">
        <v>121.8</v>
      </c>
      <c r="JE32" s="19">
        <v>169.608</v>
      </c>
      <c r="JF32" s="19">
        <v>169.608</v>
      </c>
      <c r="JG32" s="19">
        <v>-47.808</v>
      </c>
      <c r="JH32" s="19">
        <v>122.9</v>
      </c>
      <c r="JI32" s="19">
        <v>169.608</v>
      </c>
      <c r="JJ32" s="19">
        <v>169.608</v>
      </c>
      <c r="JK32" s="19">
        <v>-46.707999999999998</v>
      </c>
      <c r="JL32" s="19">
        <v>207.4</v>
      </c>
      <c r="JM32" s="19">
        <v>255.17599999999999</v>
      </c>
      <c r="JN32" s="19">
        <v>255.17599999999999</v>
      </c>
      <c r="JO32" s="19">
        <v>-47.776000000000003</v>
      </c>
      <c r="JP32" s="19">
        <v>38.4</v>
      </c>
      <c r="JQ32" s="19">
        <v>73.261330000000001</v>
      </c>
      <c r="JR32" s="19">
        <v>73.261340000000004</v>
      </c>
      <c r="JS32" s="19">
        <v>-34.861339999999998</v>
      </c>
      <c r="JT32" s="19">
        <v>27.1</v>
      </c>
      <c r="JU32" s="19">
        <v>36.740670000000001</v>
      </c>
      <c r="JV32" s="19">
        <v>36.740670000000001</v>
      </c>
      <c r="JW32" s="19">
        <v>-9.6406700000000001</v>
      </c>
      <c r="JX32" s="19"/>
      <c r="JY32" s="19"/>
      <c r="JZ32" s="19"/>
      <c r="KA32" s="19">
        <v>0</v>
      </c>
      <c r="KB32" s="19"/>
      <c r="KC32" s="19"/>
      <c r="KD32" s="19"/>
      <c r="KE32" s="19">
        <v>0</v>
      </c>
      <c r="KF32" s="19"/>
      <c r="KG32" s="19"/>
      <c r="KH32" s="19"/>
      <c r="KI32" s="19">
        <v>0</v>
      </c>
      <c r="KJ32" s="19">
        <v>26.1</v>
      </c>
      <c r="KK32" s="19">
        <v>36</v>
      </c>
      <c r="KL32" s="19">
        <v>36</v>
      </c>
      <c r="KM32" s="19">
        <v>-9.9</v>
      </c>
      <c r="KN32" s="19"/>
      <c r="KO32" s="19"/>
      <c r="KP32" s="19"/>
      <c r="KQ32" s="19">
        <v>0</v>
      </c>
      <c r="KR32" s="19"/>
      <c r="KS32" s="19"/>
      <c r="KT32" s="19"/>
      <c r="KU32" s="19">
        <v>0</v>
      </c>
      <c r="KV32" s="19">
        <v>2</v>
      </c>
      <c r="KW32" s="19">
        <v>1.7806200000000001</v>
      </c>
      <c r="KX32" s="19">
        <v>1.7806200000000001</v>
      </c>
      <c r="KY32" s="19">
        <v>0.21937999999999999</v>
      </c>
      <c r="KZ32" s="19">
        <v>136.21100000000001</v>
      </c>
      <c r="LA32" s="19">
        <v>163.80951999999999</v>
      </c>
      <c r="LB32" s="19">
        <v>162.73079999999999</v>
      </c>
      <c r="LC32" s="19">
        <v>-26.5198</v>
      </c>
      <c r="LD32" s="19">
        <v>120.392</v>
      </c>
      <c r="LE32" s="19">
        <v>125.81769</v>
      </c>
      <c r="LF32" s="19">
        <v>133.16031000000001</v>
      </c>
      <c r="LG32" s="19">
        <v>-12.76831</v>
      </c>
      <c r="LH32" s="19">
        <v>66.061999999999998</v>
      </c>
      <c r="LI32" s="19">
        <v>67.199219999999997</v>
      </c>
      <c r="LJ32" s="19">
        <v>67.199219999999997</v>
      </c>
      <c r="LK32" s="19">
        <v>-1.1372199999999999</v>
      </c>
      <c r="LL32" s="19">
        <v>79.673000000000002</v>
      </c>
      <c r="LM32" s="19">
        <v>78.567989999999995</v>
      </c>
      <c r="LN32" s="19">
        <v>78.567999999999998</v>
      </c>
      <c r="LO32" s="19">
        <v>1.105</v>
      </c>
      <c r="LP32" s="19">
        <v>29.396999999999998</v>
      </c>
      <c r="LQ32" s="19">
        <v>29.980560000000001</v>
      </c>
      <c r="LR32" s="19">
        <v>29.980560000000001</v>
      </c>
      <c r="LS32" s="19">
        <v>-0.58355999999999997</v>
      </c>
      <c r="LT32" s="19"/>
      <c r="LU32" s="19"/>
      <c r="LV32" s="19"/>
      <c r="LW32" s="19">
        <v>0</v>
      </c>
      <c r="LX32" s="19"/>
      <c r="LY32" s="19"/>
      <c r="LZ32" s="19"/>
      <c r="MA32" s="19">
        <v>0</v>
      </c>
      <c r="MB32" s="19"/>
      <c r="MC32" s="19"/>
      <c r="MD32" s="19"/>
      <c r="ME32" s="19">
        <v>0</v>
      </c>
      <c r="MF32" s="19">
        <v>103.012</v>
      </c>
      <c r="MG32" s="19">
        <v>151.08886999999999</v>
      </c>
      <c r="MH32" s="19">
        <v>151.08886000000001</v>
      </c>
      <c r="MI32" s="19">
        <v>-48.076860000000003</v>
      </c>
      <c r="MJ32" s="19">
        <v>102.60299999999999</v>
      </c>
      <c r="MK32" s="19">
        <v>151.08886999999999</v>
      </c>
      <c r="ML32" s="19">
        <v>151.08886000000001</v>
      </c>
      <c r="MM32" s="19">
        <v>-48.485860000000002</v>
      </c>
      <c r="MN32" s="19">
        <v>121.265</v>
      </c>
      <c r="MO32" s="19">
        <v>151.54258999999999</v>
      </c>
      <c r="MP32" s="19">
        <v>151.54257999999999</v>
      </c>
      <c r="MQ32" s="19">
        <v>-30.27758</v>
      </c>
      <c r="MR32" s="19">
        <v>0</v>
      </c>
      <c r="MS32" s="19"/>
      <c r="MT32" s="19"/>
      <c r="MU32" s="19">
        <v>0</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5.9</v>
      </c>
      <c r="NU32" s="19">
        <v>6.5736800000000004</v>
      </c>
      <c r="NV32" s="19">
        <v>6.5736800000000004</v>
      </c>
      <c r="NW32" s="19">
        <v>-0.67367999999999995</v>
      </c>
      <c r="NX32" s="19">
        <v>1.8</v>
      </c>
      <c r="NY32" s="19">
        <v>6.8964100000000004</v>
      </c>
      <c r="NZ32" s="19">
        <v>6.8964100000000004</v>
      </c>
      <c r="OA32" s="19">
        <v>-5.0964099999999997</v>
      </c>
      <c r="OB32" s="19">
        <v>20</v>
      </c>
      <c r="OC32" s="19">
        <v>17.006799999999998</v>
      </c>
      <c r="OD32" s="19">
        <v>17.006799999999998</v>
      </c>
      <c r="OE32" s="19">
        <v>2.9931999999999999</v>
      </c>
      <c r="OF32" s="19">
        <v>0.9</v>
      </c>
      <c r="OG32" s="19">
        <v>0.85499999999999998</v>
      </c>
      <c r="OH32" s="19">
        <v>0.85499999999999998</v>
      </c>
      <c r="OI32" s="19">
        <v>4.4999999999999998E-2</v>
      </c>
      <c r="OJ32" s="19">
        <v>100.378</v>
      </c>
      <c r="OK32" s="19">
        <v>103.5</v>
      </c>
      <c r="OL32" s="19">
        <v>83.462999999999994</v>
      </c>
      <c r="OM32" s="19">
        <v>16.914999999999999</v>
      </c>
      <c r="ON32" s="19">
        <v>78.900000000000006</v>
      </c>
      <c r="OO32" s="19">
        <v>64.599999999999994</v>
      </c>
      <c r="OP32" s="19">
        <v>78.885999999999996</v>
      </c>
      <c r="OQ32" s="19">
        <v>1.4E-2</v>
      </c>
      <c r="OR32" s="19">
        <v>10.199999999999999</v>
      </c>
      <c r="OS32" s="19">
        <v>11.647</v>
      </c>
      <c r="OT32" s="19">
        <v>11.647</v>
      </c>
      <c r="OU32" s="19">
        <v>-1.4470000000000001</v>
      </c>
      <c r="OV32" s="19">
        <v>0.1</v>
      </c>
      <c r="OW32" s="19">
        <v>0.5</v>
      </c>
      <c r="OX32" s="19">
        <v>0.5</v>
      </c>
      <c r="OY32" s="19">
        <v>-0.4</v>
      </c>
      <c r="OZ32" s="19">
        <v>20.3</v>
      </c>
      <c r="PA32" s="19">
        <v>19.436340000000001</v>
      </c>
      <c r="PB32" s="19">
        <v>19.436350000000001</v>
      </c>
      <c r="PC32" s="19">
        <v>0.86365000000000003</v>
      </c>
      <c r="PD32" s="19">
        <v>9.9</v>
      </c>
      <c r="PE32" s="19">
        <v>9.9830000000000005</v>
      </c>
      <c r="PF32" s="19">
        <v>9.9830000000000005</v>
      </c>
      <c r="PG32" s="19">
        <v>-8.3000000000000004E-2</v>
      </c>
      <c r="PH32" s="19">
        <v>5.6</v>
      </c>
      <c r="PI32" s="19">
        <v>5.67</v>
      </c>
      <c r="PJ32" s="19">
        <v>5.67</v>
      </c>
      <c r="PK32" s="19">
        <v>-7.0000000000000007E-2</v>
      </c>
      <c r="PL32" s="19">
        <v>228.6</v>
      </c>
      <c r="PM32" s="19">
        <v>90</v>
      </c>
      <c r="PN32" s="19">
        <v>202.44499999999999</v>
      </c>
      <c r="PO32" s="19">
        <v>26.155000000000001</v>
      </c>
      <c r="PP32" s="19">
        <v>1.9</v>
      </c>
      <c r="PQ32" s="19">
        <v>1.23</v>
      </c>
      <c r="PR32" s="19">
        <v>1.23</v>
      </c>
      <c r="PS32" s="19">
        <v>0.67</v>
      </c>
      <c r="PT32" s="19">
        <v>3.67</v>
      </c>
      <c r="PU32" s="19">
        <v>3.1</v>
      </c>
      <c r="PV32" s="19">
        <v>3.1</v>
      </c>
      <c r="PW32" s="19">
        <v>0.56999999999999995</v>
      </c>
      <c r="PX32" s="19">
        <v>4.8</v>
      </c>
      <c r="PY32" s="19">
        <v>4</v>
      </c>
      <c r="PZ32" s="19">
        <v>4</v>
      </c>
      <c r="QA32" s="19">
        <v>0.8</v>
      </c>
      <c r="QB32" s="19">
        <v>20.3</v>
      </c>
      <c r="QC32" s="19">
        <v>20.274049999999999</v>
      </c>
      <c r="QD32" s="19">
        <v>20.274049999999999</v>
      </c>
      <c r="QE32" s="19">
        <v>2.5950000000000001E-2</v>
      </c>
      <c r="QF32" s="19">
        <v>20</v>
      </c>
      <c r="QG32" s="19">
        <v>20</v>
      </c>
      <c r="QH32" s="19">
        <v>20</v>
      </c>
      <c r="QI32" s="19">
        <v>0</v>
      </c>
      <c r="QJ32" s="19">
        <v>18.8</v>
      </c>
      <c r="QK32" s="19">
        <v>9</v>
      </c>
      <c r="QL32" s="19">
        <v>9</v>
      </c>
      <c r="QM32" s="19">
        <v>9.8000000000000007</v>
      </c>
      <c r="QN32" s="19">
        <v>3.4</v>
      </c>
      <c r="QO32" s="19">
        <v>3.5</v>
      </c>
      <c r="QP32" s="19">
        <v>3.5</v>
      </c>
      <c r="QQ32" s="19">
        <v>-0.1</v>
      </c>
      <c r="QR32" s="19">
        <v>18.600000000000001</v>
      </c>
      <c r="QS32" s="19">
        <v>17.006799999999998</v>
      </c>
      <c r="QT32" s="19">
        <v>17.006799999999998</v>
      </c>
      <c r="QU32" s="19">
        <v>1.5931999999999999</v>
      </c>
      <c r="QV32" s="19">
        <v>15</v>
      </c>
      <c r="QW32" s="19">
        <v>14.57</v>
      </c>
      <c r="QX32" s="19">
        <v>14.57</v>
      </c>
      <c r="QY32" s="19">
        <v>0.43</v>
      </c>
      <c r="QZ32" s="19">
        <v>18.600000000000001</v>
      </c>
      <c r="RA32" s="19">
        <v>17.689</v>
      </c>
      <c r="RB32" s="19">
        <v>17.689</v>
      </c>
      <c r="RC32" s="19">
        <v>0.91100000000000003</v>
      </c>
      <c r="RD32" s="19">
        <v>26.6</v>
      </c>
      <c r="RE32" s="19">
        <v>18.128</v>
      </c>
      <c r="RF32" s="19">
        <v>18.128</v>
      </c>
      <c r="RG32" s="19">
        <v>8.4719999999999995</v>
      </c>
      <c r="RH32" s="19">
        <v>70</v>
      </c>
      <c r="RI32" s="19">
        <v>61.1</v>
      </c>
      <c r="RJ32" s="19">
        <v>61.070999999999998</v>
      </c>
      <c r="RK32" s="19">
        <v>8.9290000000000003</v>
      </c>
      <c r="RL32" s="19">
        <v>19.899999999999999</v>
      </c>
      <c r="RM32" s="19">
        <v>17.312999999999999</v>
      </c>
      <c r="RN32" s="19">
        <v>17.312999999999999</v>
      </c>
      <c r="RO32" s="19">
        <v>2.5870000000000002</v>
      </c>
      <c r="RP32" s="19">
        <v>3</v>
      </c>
      <c r="RQ32" s="19">
        <v>3.3</v>
      </c>
      <c r="RR32" s="19">
        <v>3.3</v>
      </c>
      <c r="RS32" s="19">
        <v>-0.3</v>
      </c>
      <c r="RT32" s="19">
        <v>16.8</v>
      </c>
      <c r="RU32" s="19"/>
      <c r="RV32" s="19">
        <v>9.3402899999999995</v>
      </c>
      <c r="RW32" s="19">
        <v>7.4597100000000003</v>
      </c>
      <c r="RX32" s="19">
        <v>3.04</v>
      </c>
      <c r="RY32" s="19">
        <v>2</v>
      </c>
      <c r="RZ32" s="19">
        <v>2</v>
      </c>
      <c r="SA32" s="19">
        <v>1.04</v>
      </c>
      <c r="SB32" s="19">
        <v>0.3</v>
      </c>
      <c r="SC32" s="19">
        <v>0.4</v>
      </c>
      <c r="SD32" s="19">
        <v>0.4</v>
      </c>
      <c r="SE32" s="19">
        <v>-0.1</v>
      </c>
      <c r="SF32" s="19">
        <v>0.3</v>
      </c>
      <c r="SG32" s="19">
        <v>0.33700000000000002</v>
      </c>
      <c r="SH32" s="19">
        <v>0.33700000000000002</v>
      </c>
      <c r="SI32" s="19">
        <v>-3.6999999999999998E-2</v>
      </c>
      <c r="SJ32" s="19">
        <v>19.899999999999999</v>
      </c>
      <c r="SK32" s="19">
        <v>12.05053</v>
      </c>
      <c r="SL32" s="19">
        <v>12.05053</v>
      </c>
      <c r="SM32" s="19">
        <v>7.8494700000000002</v>
      </c>
      <c r="SN32" s="19">
        <v>12</v>
      </c>
      <c r="SO32" s="19">
        <v>7.2</v>
      </c>
      <c r="SP32" s="19">
        <v>7.2</v>
      </c>
      <c r="SQ32" s="19">
        <v>4.8</v>
      </c>
      <c r="SR32" s="19">
        <v>20.2</v>
      </c>
      <c r="SS32" s="19">
        <v>19.436340000000001</v>
      </c>
      <c r="ST32" s="19">
        <v>19.436350000000001</v>
      </c>
      <c r="SU32" s="19">
        <v>0.76365000000000005</v>
      </c>
      <c r="SV32" s="19">
        <v>20.2</v>
      </c>
      <c r="SW32" s="19">
        <v>19.436340000000001</v>
      </c>
      <c r="SX32" s="19">
        <v>19.436350000000001</v>
      </c>
      <c r="SY32" s="19">
        <v>0.76365000000000005</v>
      </c>
      <c r="SZ32" s="19">
        <v>20</v>
      </c>
      <c r="TA32" s="19">
        <v>18.46453</v>
      </c>
      <c r="TB32" s="19">
        <v>18.46453</v>
      </c>
      <c r="TC32" s="19">
        <v>1.5354699999999999</v>
      </c>
      <c r="TD32" s="19">
        <v>10</v>
      </c>
      <c r="TE32" s="19">
        <v>11.872999999999999</v>
      </c>
      <c r="TF32" s="19">
        <v>11.872999999999999</v>
      </c>
      <c r="TG32" s="19">
        <v>-1.873</v>
      </c>
      <c r="TH32" s="19">
        <v>5.3</v>
      </c>
      <c r="TI32" s="19">
        <v>45.756999999999998</v>
      </c>
      <c r="TJ32" s="19">
        <v>45.756999999999998</v>
      </c>
      <c r="TK32" s="19">
        <v>-40.457000000000001</v>
      </c>
      <c r="TL32" s="19">
        <v>9.9</v>
      </c>
      <c r="TM32" s="19">
        <v>37.122999999999998</v>
      </c>
      <c r="TN32" s="19">
        <v>37.122999999999998</v>
      </c>
      <c r="TO32" s="19">
        <v>-27.222999999999999</v>
      </c>
      <c r="TP32" s="19">
        <v>91.7</v>
      </c>
      <c r="TQ32" s="19">
        <v>70.3</v>
      </c>
      <c r="TR32" s="19">
        <v>65.328999999999994</v>
      </c>
      <c r="TS32" s="19">
        <v>26.370999999999999</v>
      </c>
      <c r="TT32" s="19">
        <v>94.8</v>
      </c>
      <c r="TU32" s="19">
        <v>88.5</v>
      </c>
      <c r="TV32" s="19">
        <v>68.486999999999995</v>
      </c>
      <c r="TW32" s="19">
        <v>26.312999999999999</v>
      </c>
      <c r="TX32" s="19">
        <v>16.600000000000001</v>
      </c>
      <c r="TY32" s="19">
        <v>2.839</v>
      </c>
      <c r="TZ32" s="19">
        <v>2.839</v>
      </c>
      <c r="UA32" s="19">
        <v>13.760999999999999</v>
      </c>
      <c r="UB32" s="19">
        <v>13.2</v>
      </c>
      <c r="UC32" s="19">
        <v>4.3899999999999997</v>
      </c>
      <c r="UD32" s="19">
        <v>4.3899999999999997</v>
      </c>
      <c r="UE32" s="19">
        <v>8.81</v>
      </c>
      <c r="UF32" s="19">
        <v>26.8</v>
      </c>
      <c r="UG32" s="19">
        <v>49.77</v>
      </c>
      <c r="UH32" s="19">
        <v>49.77</v>
      </c>
      <c r="UI32" s="19">
        <v>-22.97</v>
      </c>
      <c r="UJ32" s="19">
        <v>20.9</v>
      </c>
      <c r="UK32" s="19">
        <v>19.436340000000001</v>
      </c>
      <c r="UL32" s="19">
        <v>19.436350000000001</v>
      </c>
      <c r="UM32" s="19">
        <v>1.4636499999999999</v>
      </c>
      <c r="UN32" s="19">
        <v>8.3000000000000007</v>
      </c>
      <c r="UO32" s="19">
        <v>8</v>
      </c>
      <c r="UP32" s="19">
        <v>8</v>
      </c>
      <c r="UQ32" s="19">
        <v>0.3</v>
      </c>
      <c r="UR32" s="19">
        <v>8.3000000000000007</v>
      </c>
      <c r="US32" s="19">
        <v>7.7</v>
      </c>
      <c r="UT32" s="19">
        <v>7.7</v>
      </c>
      <c r="UU32" s="19">
        <v>0.6</v>
      </c>
      <c r="UV32" s="19">
        <v>20.399999999999999</v>
      </c>
      <c r="UW32" s="19">
        <v>19.436340000000001</v>
      </c>
      <c r="UX32" s="19">
        <v>19.436350000000001</v>
      </c>
      <c r="UY32" s="19">
        <v>0.96365000000000001</v>
      </c>
      <c r="UZ32" s="19">
        <v>20.399999999999999</v>
      </c>
      <c r="VA32" s="19">
        <v>19.436340000000001</v>
      </c>
      <c r="VB32" s="19">
        <v>19.436350000000001</v>
      </c>
      <c r="VC32" s="19">
        <v>0.96365000000000001</v>
      </c>
      <c r="VD32" s="19">
        <v>20.100000000000001</v>
      </c>
      <c r="VE32" s="19">
        <v>19.436340000000001</v>
      </c>
      <c r="VF32" s="19">
        <v>19.436350000000001</v>
      </c>
      <c r="VG32" s="19">
        <v>0.66364999999999996</v>
      </c>
      <c r="VH32" s="19">
        <v>9.1</v>
      </c>
      <c r="VI32" s="19">
        <v>9.5749999999999993</v>
      </c>
      <c r="VJ32" s="19">
        <v>9.5749999999999993</v>
      </c>
      <c r="VK32" s="19">
        <v>-0.47499999999999998</v>
      </c>
      <c r="VL32" s="19">
        <v>253.1</v>
      </c>
      <c r="VM32" s="19">
        <v>125</v>
      </c>
      <c r="VN32" s="19">
        <v>252.4</v>
      </c>
      <c r="VO32" s="19">
        <v>0.7</v>
      </c>
      <c r="VP32" s="19">
        <v>18.3</v>
      </c>
      <c r="VQ32" s="19">
        <v>16.716000000000001</v>
      </c>
      <c r="VR32" s="19">
        <v>16.716000000000001</v>
      </c>
      <c r="VS32" s="19">
        <v>1.5840000000000001</v>
      </c>
      <c r="VT32" s="19">
        <v>153.5</v>
      </c>
      <c r="VU32" s="19">
        <v>100</v>
      </c>
      <c r="VV32" s="19">
        <v>141.495</v>
      </c>
      <c r="VW32" s="19">
        <v>12.005000000000001</v>
      </c>
      <c r="VX32" s="19">
        <v>0.33200000000000002</v>
      </c>
      <c r="VY32" s="19"/>
      <c r="VZ32" s="19"/>
      <c r="WA32" s="19">
        <v>0.33200000000000002</v>
      </c>
      <c r="WB32" s="19">
        <v>64.450999999999993</v>
      </c>
      <c r="WC32" s="19">
        <v>72</v>
      </c>
      <c r="WD32" s="19">
        <v>71.968000000000004</v>
      </c>
      <c r="WE32" s="19">
        <v>-7.5170000000000003</v>
      </c>
      <c r="WF32" s="19">
        <v>55.371000000000002</v>
      </c>
      <c r="WG32" s="19">
        <v>82.5</v>
      </c>
      <c r="WH32" s="19">
        <v>82.51</v>
      </c>
      <c r="WI32" s="19">
        <v>-27.138999999999999</v>
      </c>
      <c r="WJ32" s="19">
        <v>114.4</v>
      </c>
      <c r="WK32" s="19">
        <v>90</v>
      </c>
      <c r="WL32" s="19">
        <v>107.358</v>
      </c>
      <c r="WM32" s="19">
        <v>7.0419999999999998</v>
      </c>
      <c r="WN32" s="19">
        <v>3.1</v>
      </c>
      <c r="WO32" s="19">
        <v>2.9009999999999998</v>
      </c>
      <c r="WP32" s="19">
        <v>2.9009999999999998</v>
      </c>
      <c r="WQ32" s="19">
        <v>0.19900000000000001</v>
      </c>
      <c r="WR32" s="19">
        <v>1.1000000000000001</v>
      </c>
      <c r="WS32" s="19"/>
      <c r="WT32" s="19"/>
      <c r="WU32" s="19">
        <v>1.1000000000000001</v>
      </c>
      <c r="WV32" s="19">
        <v>2.4</v>
      </c>
      <c r="WW32" s="19">
        <v>2.4</v>
      </c>
      <c r="WX32" s="19">
        <v>2.4</v>
      </c>
      <c r="WY32" s="19">
        <v>0</v>
      </c>
      <c r="WZ32" s="19">
        <v>1.3</v>
      </c>
      <c r="XA32" s="19">
        <v>1.4</v>
      </c>
      <c r="XB32" s="19">
        <v>1.4</v>
      </c>
      <c r="XC32" s="19">
        <v>-0.1</v>
      </c>
      <c r="XD32" s="19">
        <v>10.7</v>
      </c>
      <c r="XE32" s="19">
        <v>16.608000000000001</v>
      </c>
      <c r="XF32" s="19">
        <v>16.608000000000001</v>
      </c>
      <c r="XG32" s="19">
        <v>-5.9080000000000004</v>
      </c>
      <c r="XH32" s="19">
        <v>8.4</v>
      </c>
      <c r="XI32" s="19">
        <v>6.6</v>
      </c>
      <c r="XJ32" s="19">
        <v>6.6</v>
      </c>
      <c r="XK32" s="19">
        <v>1.8</v>
      </c>
      <c r="XL32" s="19">
        <v>20</v>
      </c>
      <c r="XM32" s="19">
        <v>18.46453</v>
      </c>
      <c r="XN32" s="19">
        <v>18.46453</v>
      </c>
      <c r="XO32" s="19">
        <v>1.5354699999999999</v>
      </c>
      <c r="XP32" s="19">
        <v>9.6</v>
      </c>
      <c r="XQ32" s="19">
        <v>10.8</v>
      </c>
      <c r="XR32" s="19">
        <v>10.8</v>
      </c>
      <c r="XS32" s="19">
        <v>-1.2</v>
      </c>
      <c r="XT32" s="19">
        <v>27.6</v>
      </c>
      <c r="XU32" s="19">
        <v>28</v>
      </c>
      <c r="XV32" s="19">
        <v>28</v>
      </c>
      <c r="XW32" s="19">
        <v>-0.4</v>
      </c>
      <c r="XX32" s="19">
        <v>33.4</v>
      </c>
      <c r="XY32" s="19">
        <v>28</v>
      </c>
      <c r="XZ32" s="19">
        <v>28</v>
      </c>
      <c r="YA32" s="19">
        <v>5.4</v>
      </c>
      <c r="YB32" s="19">
        <v>13.2</v>
      </c>
      <c r="YC32" s="19">
        <v>14</v>
      </c>
      <c r="YD32" s="19">
        <v>14</v>
      </c>
      <c r="YE32" s="19">
        <v>-0.8</v>
      </c>
      <c r="YF32" s="19">
        <v>17.600000000000001</v>
      </c>
      <c r="YG32" s="19">
        <v>19</v>
      </c>
      <c r="YH32" s="19">
        <v>19</v>
      </c>
      <c r="YI32" s="19">
        <v>-1.4</v>
      </c>
      <c r="YJ32" s="19">
        <v>9.48</v>
      </c>
      <c r="YK32" s="19">
        <v>10</v>
      </c>
      <c r="YL32" s="19">
        <v>10</v>
      </c>
      <c r="YM32" s="19">
        <v>-0.52</v>
      </c>
      <c r="YN32" s="19">
        <v>11.06</v>
      </c>
      <c r="YO32" s="19">
        <v>11</v>
      </c>
      <c r="YP32" s="19">
        <v>11</v>
      </c>
      <c r="YQ32" s="19">
        <v>0.06</v>
      </c>
      <c r="YR32" s="19">
        <v>21.4</v>
      </c>
      <c r="YS32" s="19">
        <v>20</v>
      </c>
      <c r="YT32" s="19">
        <v>20</v>
      </c>
      <c r="YU32" s="19">
        <v>1.4</v>
      </c>
    </row>
    <row r="33" spans="1:671" ht="24" customHeight="1" x14ac:dyDescent="0.25">
      <c r="A33" s="1"/>
      <c r="B33" s="13" t="s">
        <v>84</v>
      </c>
      <c r="C33" s="13" t="s">
        <v>816</v>
      </c>
      <c r="D33" s="14">
        <v>206.1</v>
      </c>
      <c r="E33" s="14">
        <v>203.40136000000001</v>
      </c>
      <c r="F33" s="14">
        <v>203.40136000000001</v>
      </c>
      <c r="G33" s="14">
        <v>2.6986400000000001</v>
      </c>
      <c r="H33" s="14">
        <v>634.20000000000005</v>
      </c>
      <c r="I33" s="14">
        <v>631.22380999999996</v>
      </c>
      <c r="J33" s="14">
        <v>631.22380999999996</v>
      </c>
      <c r="K33" s="14">
        <v>2.9761899999999999</v>
      </c>
      <c r="L33" s="14">
        <v>214.5</v>
      </c>
      <c r="M33" s="14">
        <v>205.54787999999999</v>
      </c>
      <c r="N33" s="14">
        <v>205.54787999999999</v>
      </c>
      <c r="O33" s="14">
        <v>8.9521200000000007</v>
      </c>
      <c r="P33" s="14"/>
      <c r="Q33" s="14"/>
      <c r="R33" s="14"/>
      <c r="S33" s="14">
        <v>0</v>
      </c>
      <c r="T33" s="14"/>
      <c r="U33" s="14"/>
      <c r="V33" s="14"/>
      <c r="W33" s="14">
        <v>0</v>
      </c>
      <c r="X33" s="14">
        <v>92.2</v>
      </c>
      <c r="Y33" s="14">
        <v>91.867819999999995</v>
      </c>
      <c r="Z33" s="14">
        <v>91.867829999999998</v>
      </c>
      <c r="AA33" s="14">
        <v>0.33217000000000002</v>
      </c>
      <c r="AB33" s="14">
        <v>247</v>
      </c>
      <c r="AC33" s="14">
        <v>240.00615999999999</v>
      </c>
      <c r="AD33" s="14">
        <v>240.00621000000001</v>
      </c>
      <c r="AE33" s="14">
        <v>6.9937899999999997</v>
      </c>
      <c r="AF33" s="14"/>
      <c r="AG33" s="14"/>
      <c r="AH33" s="14"/>
      <c r="AI33" s="14">
        <v>0</v>
      </c>
      <c r="AJ33" s="14"/>
      <c r="AK33" s="14"/>
      <c r="AL33" s="14"/>
      <c r="AM33" s="14">
        <v>0</v>
      </c>
      <c r="AN33" s="14"/>
      <c r="AO33" s="14"/>
      <c r="AP33" s="14"/>
      <c r="AQ33" s="14">
        <v>0</v>
      </c>
      <c r="AR33" s="14">
        <v>0</v>
      </c>
      <c r="AS33" s="14"/>
      <c r="AT33" s="14"/>
      <c r="AU33" s="14">
        <v>0</v>
      </c>
      <c r="AV33" s="14">
        <v>105</v>
      </c>
      <c r="AW33" s="14">
        <v>102.98663000000001</v>
      </c>
      <c r="AX33" s="14"/>
      <c r="AY33" s="14">
        <v>105</v>
      </c>
      <c r="AZ33" s="14"/>
      <c r="BA33" s="14"/>
      <c r="BB33" s="14"/>
      <c r="BC33" s="14">
        <v>0</v>
      </c>
      <c r="BD33" s="14">
        <v>0</v>
      </c>
      <c r="BE33" s="14"/>
      <c r="BF33" s="14"/>
      <c r="BG33" s="14">
        <v>0</v>
      </c>
      <c r="BH33" s="14"/>
      <c r="BI33" s="14"/>
      <c r="BJ33" s="14"/>
      <c r="BK33" s="14">
        <v>0</v>
      </c>
      <c r="BL33" s="14">
        <v>569</v>
      </c>
      <c r="BM33" s="14">
        <v>557.29154000000005</v>
      </c>
      <c r="BN33" s="14">
        <v>557.29152999999997</v>
      </c>
      <c r="BO33" s="14">
        <v>11.70847</v>
      </c>
      <c r="BP33" s="14">
        <v>10.4</v>
      </c>
      <c r="BQ33" s="14">
        <v>9.5428700000000006</v>
      </c>
      <c r="BR33" s="14">
        <v>3.45607</v>
      </c>
      <c r="BS33" s="14">
        <v>6.9439299999999999</v>
      </c>
      <c r="BT33" s="14"/>
      <c r="BU33" s="14"/>
      <c r="BV33" s="14"/>
      <c r="BW33" s="14">
        <v>0</v>
      </c>
      <c r="BX33" s="14"/>
      <c r="BY33" s="14"/>
      <c r="BZ33" s="14"/>
      <c r="CA33" s="14">
        <v>0</v>
      </c>
      <c r="CB33" s="14"/>
      <c r="CC33" s="14"/>
      <c r="CD33" s="14"/>
      <c r="CE33" s="14">
        <v>0</v>
      </c>
      <c r="CF33" s="14"/>
      <c r="CG33" s="14"/>
      <c r="CH33" s="14"/>
      <c r="CI33" s="14">
        <v>0</v>
      </c>
      <c r="CJ33" s="14">
        <v>167.3</v>
      </c>
      <c r="CK33" s="14">
        <v>164.06704999999999</v>
      </c>
      <c r="CL33" s="14">
        <v>164.06704999999999</v>
      </c>
      <c r="CM33" s="14">
        <v>3.2329500000000002</v>
      </c>
      <c r="CN33" s="14">
        <v>7.8</v>
      </c>
      <c r="CO33" s="14">
        <v>5.1336000000000004</v>
      </c>
      <c r="CP33" s="14">
        <v>5.1336000000000004</v>
      </c>
      <c r="CQ33" s="14">
        <v>2.6663999999999999</v>
      </c>
      <c r="CR33" s="14">
        <v>5.5</v>
      </c>
      <c r="CS33" s="14">
        <v>2.8178999999999998</v>
      </c>
      <c r="CT33" s="14">
        <v>2.8178999999999998</v>
      </c>
      <c r="CU33" s="14">
        <v>2.6821000000000002</v>
      </c>
      <c r="CV33" s="14">
        <v>5.5</v>
      </c>
      <c r="CW33" s="14">
        <v>15.000019999999999</v>
      </c>
      <c r="CX33" s="14">
        <v>15.00001</v>
      </c>
      <c r="CY33" s="14">
        <v>-9.5000099999999996</v>
      </c>
      <c r="CZ33" s="14">
        <v>6.8</v>
      </c>
      <c r="DA33" s="14">
        <v>6.8787000000000003</v>
      </c>
      <c r="DB33" s="14">
        <v>6.8787000000000003</v>
      </c>
      <c r="DC33" s="14">
        <v>-7.8700000000000006E-2</v>
      </c>
      <c r="DD33" s="14">
        <v>12.8</v>
      </c>
      <c r="DE33" s="14">
        <v>14.933909999999999</v>
      </c>
      <c r="DF33" s="14">
        <v>13.09529</v>
      </c>
      <c r="DG33" s="14">
        <v>-0.29529</v>
      </c>
      <c r="DH33" s="14">
        <v>85.9</v>
      </c>
      <c r="DI33" s="14">
        <v>83.932950000000005</v>
      </c>
      <c r="DJ33" s="14">
        <v>71.718789999999998</v>
      </c>
      <c r="DK33" s="14">
        <v>14.18121</v>
      </c>
      <c r="DL33" s="14"/>
      <c r="DM33" s="14"/>
      <c r="DN33" s="14"/>
      <c r="DO33" s="14">
        <v>0</v>
      </c>
      <c r="DP33" s="14"/>
      <c r="DQ33" s="14"/>
      <c r="DR33" s="14"/>
      <c r="DS33" s="14">
        <v>0</v>
      </c>
      <c r="DT33" s="14"/>
      <c r="DU33" s="14"/>
      <c r="DV33" s="14"/>
      <c r="DW33" s="14">
        <v>0</v>
      </c>
      <c r="DX33" s="14"/>
      <c r="DY33" s="14"/>
      <c r="DZ33" s="14"/>
      <c r="EA33" s="14">
        <v>0</v>
      </c>
      <c r="EB33" s="14">
        <v>111</v>
      </c>
      <c r="EC33" s="14">
        <v>112.46647</v>
      </c>
      <c r="ED33" s="14">
        <v>112.46647</v>
      </c>
      <c r="EE33" s="14">
        <v>-1.4664699999999999</v>
      </c>
      <c r="EF33" s="14">
        <v>222.3</v>
      </c>
      <c r="EG33" s="14">
        <v>220.69499999999999</v>
      </c>
      <c r="EH33" s="14">
        <v>220.69499999999999</v>
      </c>
      <c r="EI33" s="14">
        <v>1.605</v>
      </c>
      <c r="EJ33" s="14"/>
      <c r="EK33" s="14"/>
      <c r="EL33" s="14"/>
      <c r="EM33" s="14">
        <v>0</v>
      </c>
      <c r="EN33" s="14"/>
      <c r="EO33" s="14"/>
      <c r="EP33" s="14"/>
      <c r="EQ33" s="14">
        <v>0</v>
      </c>
      <c r="ER33" s="14"/>
      <c r="ES33" s="14"/>
      <c r="ET33" s="14"/>
      <c r="EU33" s="14">
        <v>0</v>
      </c>
      <c r="EV33" s="14">
        <v>6.5</v>
      </c>
      <c r="EW33" s="14">
        <v>6.39</v>
      </c>
      <c r="EX33" s="14">
        <v>6.39</v>
      </c>
      <c r="EY33" s="14">
        <v>0.11</v>
      </c>
      <c r="EZ33" s="14">
        <v>460.7</v>
      </c>
      <c r="FA33" s="14">
        <v>449.28084999999999</v>
      </c>
      <c r="FB33" s="14">
        <v>457.09426999999999</v>
      </c>
      <c r="FC33" s="14">
        <v>3.6057299999999999</v>
      </c>
      <c r="FD33" s="14">
        <v>59.2</v>
      </c>
      <c r="FE33" s="14">
        <v>67.634129999999999</v>
      </c>
      <c r="FF33" s="14">
        <v>67.634129999999999</v>
      </c>
      <c r="FG33" s="14">
        <v>-8.4341299999999997</v>
      </c>
      <c r="FH33" s="14">
        <v>145.08702</v>
      </c>
      <c r="FI33" s="14">
        <v>135.72578999999999</v>
      </c>
      <c r="FJ33" s="14">
        <v>139.90979999999999</v>
      </c>
      <c r="FK33" s="14">
        <v>5.1772200000000002</v>
      </c>
      <c r="FL33" s="14">
        <v>42.211880000000001</v>
      </c>
      <c r="FM33" s="14">
        <v>41.89893</v>
      </c>
      <c r="FN33" s="14">
        <v>41.89893</v>
      </c>
      <c r="FO33" s="14">
        <v>0.31295000000000001</v>
      </c>
      <c r="FP33" s="14">
        <v>18.399999999999999</v>
      </c>
      <c r="FQ33" s="14">
        <v>19.21088</v>
      </c>
      <c r="FR33" s="14">
        <v>19.21088</v>
      </c>
      <c r="FS33" s="14">
        <v>-0.81088000000000005</v>
      </c>
      <c r="FT33" s="14">
        <v>18.8</v>
      </c>
      <c r="FU33" s="14">
        <v>18.46453</v>
      </c>
      <c r="FV33" s="14">
        <v>18.46453</v>
      </c>
      <c r="FW33" s="14">
        <v>0.33546999999999999</v>
      </c>
      <c r="FX33" s="14">
        <v>94.2</v>
      </c>
      <c r="FY33" s="14">
        <v>87.773560000000003</v>
      </c>
      <c r="FZ33" s="14">
        <v>87.773570000000007</v>
      </c>
      <c r="GA33" s="14">
        <v>6.4264299999999999</v>
      </c>
      <c r="GB33" s="14">
        <v>178.3</v>
      </c>
      <c r="GC33" s="14">
        <v>174.42857000000001</v>
      </c>
      <c r="GD33" s="14">
        <v>185.82039</v>
      </c>
      <c r="GE33" s="14">
        <v>-7.5203899999999999</v>
      </c>
      <c r="GF33" s="14">
        <v>177.9</v>
      </c>
      <c r="GG33" s="14">
        <v>174.42857000000001</v>
      </c>
      <c r="GH33" s="14">
        <v>185.82039</v>
      </c>
      <c r="GI33" s="14">
        <v>-7.9203900000000003</v>
      </c>
      <c r="GJ33" s="14">
        <v>181</v>
      </c>
      <c r="GK33" s="14">
        <v>174.95237</v>
      </c>
      <c r="GL33" s="14">
        <v>186.37841</v>
      </c>
      <c r="GM33" s="14">
        <v>-5.3784099999999997</v>
      </c>
      <c r="GN33" s="14">
        <v>109</v>
      </c>
      <c r="GO33" s="14">
        <v>110.48202000000001</v>
      </c>
      <c r="GP33" s="14">
        <v>110.48202000000001</v>
      </c>
      <c r="GQ33" s="14">
        <v>-1.4820199999999999</v>
      </c>
      <c r="GR33" s="14">
        <v>41.5</v>
      </c>
      <c r="GS33" s="14">
        <v>40.22795</v>
      </c>
      <c r="GT33" s="14">
        <v>42.223039999999997</v>
      </c>
      <c r="GU33" s="14">
        <v>-0.72304000000000002</v>
      </c>
      <c r="GV33" s="14">
        <v>46.4</v>
      </c>
      <c r="GW33" s="14">
        <v>21.75121</v>
      </c>
      <c r="GX33" s="14">
        <v>21.75122</v>
      </c>
      <c r="GY33" s="14">
        <v>24.648779999999999</v>
      </c>
      <c r="GZ33" s="14">
        <v>2.1</v>
      </c>
      <c r="HA33" s="14">
        <v>2.05864</v>
      </c>
      <c r="HB33" s="14">
        <v>2.05864</v>
      </c>
      <c r="HC33" s="14">
        <v>4.1360000000000001E-2</v>
      </c>
      <c r="HD33" s="14">
        <v>31.8</v>
      </c>
      <c r="HE33" s="14">
        <v>30.300550000000001</v>
      </c>
      <c r="HF33" s="14">
        <v>30.300550000000001</v>
      </c>
      <c r="HG33" s="14">
        <v>1.4994499999999999</v>
      </c>
      <c r="HH33" s="14">
        <v>88.1</v>
      </c>
      <c r="HI33" s="14">
        <v>87.357919999999993</v>
      </c>
      <c r="HJ33" s="14">
        <v>20.59732</v>
      </c>
      <c r="HK33" s="14">
        <v>67.502679999999998</v>
      </c>
      <c r="HL33" s="14"/>
      <c r="HM33" s="14"/>
      <c r="HN33" s="14"/>
      <c r="HO33" s="14">
        <v>0</v>
      </c>
      <c r="HP33" s="14"/>
      <c r="HQ33" s="14"/>
      <c r="HR33" s="14"/>
      <c r="HS33" s="14">
        <v>0</v>
      </c>
      <c r="HT33" s="14">
        <v>46.2</v>
      </c>
      <c r="HU33" s="14"/>
      <c r="HV33" s="14"/>
      <c r="HW33" s="14">
        <v>46.2</v>
      </c>
      <c r="HX33" s="14"/>
      <c r="HY33" s="14"/>
      <c r="HZ33" s="14"/>
      <c r="IA33" s="14">
        <v>0</v>
      </c>
      <c r="IB33" s="14"/>
      <c r="IC33" s="14"/>
      <c r="ID33" s="14"/>
      <c r="IE33" s="14">
        <v>0</v>
      </c>
      <c r="IF33" s="14">
        <v>43.8</v>
      </c>
      <c r="IG33" s="14">
        <v>45.265250000000002</v>
      </c>
      <c r="IH33" s="14">
        <v>45.265300000000003</v>
      </c>
      <c r="II33" s="14">
        <v>-1.4653</v>
      </c>
      <c r="IJ33" s="14"/>
      <c r="IK33" s="14"/>
      <c r="IL33" s="14"/>
      <c r="IM33" s="14">
        <v>0</v>
      </c>
      <c r="IN33" s="14"/>
      <c r="IO33" s="14"/>
      <c r="IP33" s="14"/>
      <c r="IQ33" s="14">
        <v>0</v>
      </c>
      <c r="IR33" s="14"/>
      <c r="IS33" s="14"/>
      <c r="IT33" s="14"/>
      <c r="IU33" s="14">
        <v>0</v>
      </c>
      <c r="IV33" s="14">
        <v>127.2</v>
      </c>
      <c r="IW33" s="14">
        <v>132.83835999999999</v>
      </c>
      <c r="IX33" s="14">
        <v>132.83837</v>
      </c>
      <c r="IY33" s="14">
        <v>-5.6383700000000001</v>
      </c>
      <c r="IZ33" s="14">
        <v>124.7</v>
      </c>
      <c r="JA33" s="14">
        <v>169.60799</v>
      </c>
      <c r="JB33" s="14">
        <v>169.608</v>
      </c>
      <c r="JC33" s="14">
        <v>-44.908000000000001</v>
      </c>
      <c r="JD33" s="14">
        <v>124.7</v>
      </c>
      <c r="JE33" s="14">
        <v>169.60799</v>
      </c>
      <c r="JF33" s="14">
        <v>169.608</v>
      </c>
      <c r="JG33" s="14">
        <v>-44.908000000000001</v>
      </c>
      <c r="JH33" s="14">
        <v>123</v>
      </c>
      <c r="JI33" s="14">
        <v>169.60799</v>
      </c>
      <c r="JJ33" s="14">
        <v>169.608</v>
      </c>
      <c r="JK33" s="14">
        <v>-46.607999999999997</v>
      </c>
      <c r="JL33" s="14">
        <v>191.8</v>
      </c>
      <c r="JM33" s="14">
        <v>255.17598000000001</v>
      </c>
      <c r="JN33" s="14">
        <v>255.17599999999999</v>
      </c>
      <c r="JO33" s="14">
        <v>-63.375999999999998</v>
      </c>
      <c r="JP33" s="14">
        <v>38.4</v>
      </c>
      <c r="JQ33" s="14">
        <v>63.552779999999998</v>
      </c>
      <c r="JR33" s="14">
        <v>73.261340000000004</v>
      </c>
      <c r="JS33" s="14">
        <v>-34.861339999999998</v>
      </c>
      <c r="JT33" s="14">
        <v>27.2</v>
      </c>
      <c r="JU33" s="14">
        <v>31.87181</v>
      </c>
      <c r="JV33" s="14">
        <v>36.740670000000001</v>
      </c>
      <c r="JW33" s="14">
        <v>-9.5406700000000004</v>
      </c>
      <c r="JX33" s="14"/>
      <c r="JY33" s="14"/>
      <c r="JZ33" s="14"/>
      <c r="KA33" s="14">
        <v>0</v>
      </c>
      <c r="KB33" s="14"/>
      <c r="KC33" s="14"/>
      <c r="KD33" s="14"/>
      <c r="KE33" s="14">
        <v>0</v>
      </c>
      <c r="KF33" s="14"/>
      <c r="KG33" s="14"/>
      <c r="KH33" s="14"/>
      <c r="KI33" s="14">
        <v>0</v>
      </c>
      <c r="KJ33" s="14">
        <v>26.1</v>
      </c>
      <c r="KK33" s="14">
        <v>36</v>
      </c>
      <c r="KL33" s="14">
        <v>36</v>
      </c>
      <c r="KM33" s="14">
        <v>-9.9</v>
      </c>
      <c r="KN33" s="14"/>
      <c r="KO33" s="14"/>
      <c r="KP33" s="14"/>
      <c r="KQ33" s="14">
        <v>0</v>
      </c>
      <c r="KR33" s="14"/>
      <c r="KS33" s="14"/>
      <c r="KT33" s="14"/>
      <c r="KU33" s="14">
        <v>0</v>
      </c>
      <c r="KV33" s="14">
        <v>2</v>
      </c>
      <c r="KW33" s="14">
        <v>1.78061</v>
      </c>
      <c r="KX33" s="14">
        <v>1.7806200000000001</v>
      </c>
      <c r="KY33" s="14">
        <v>0.21937999999999999</v>
      </c>
      <c r="KZ33" s="14">
        <v>216.62700000000001</v>
      </c>
      <c r="LA33" s="14">
        <v>162.73079999999999</v>
      </c>
      <c r="LB33" s="14">
        <v>162.73079999999999</v>
      </c>
      <c r="LC33" s="14">
        <v>53.8962</v>
      </c>
      <c r="LD33" s="14">
        <v>131.35400000000001</v>
      </c>
      <c r="LE33" s="14">
        <v>125.81769</v>
      </c>
      <c r="LF33" s="14">
        <v>133.16031000000001</v>
      </c>
      <c r="LG33" s="14">
        <v>-1.8063100000000001</v>
      </c>
      <c r="LH33" s="14">
        <v>66.924000000000007</v>
      </c>
      <c r="LI33" s="14">
        <v>67.199219999999997</v>
      </c>
      <c r="LJ33" s="14">
        <v>67.199219999999997</v>
      </c>
      <c r="LK33" s="14">
        <v>-0.27522000000000002</v>
      </c>
      <c r="LL33" s="14">
        <v>79.905000000000001</v>
      </c>
      <c r="LM33" s="14">
        <v>78.567980000000006</v>
      </c>
      <c r="LN33" s="14">
        <v>78.567999999999998</v>
      </c>
      <c r="LO33" s="14">
        <v>1.337</v>
      </c>
      <c r="LP33" s="14">
        <v>29.658000000000001</v>
      </c>
      <c r="LQ33" s="14">
        <v>29.980560000000001</v>
      </c>
      <c r="LR33" s="14">
        <v>29.980560000000001</v>
      </c>
      <c r="LS33" s="14">
        <v>-0.32256000000000001</v>
      </c>
      <c r="LT33" s="14"/>
      <c r="LU33" s="14"/>
      <c r="LV33" s="14"/>
      <c r="LW33" s="14">
        <v>0</v>
      </c>
      <c r="LX33" s="14"/>
      <c r="LY33" s="14"/>
      <c r="LZ33" s="14"/>
      <c r="MA33" s="14">
        <v>0</v>
      </c>
      <c r="MB33" s="14"/>
      <c r="MC33" s="14"/>
      <c r="MD33" s="14"/>
      <c r="ME33" s="14">
        <v>0</v>
      </c>
      <c r="MF33" s="14">
        <v>102.273</v>
      </c>
      <c r="MG33" s="14">
        <v>151.08886000000001</v>
      </c>
      <c r="MH33" s="14">
        <v>151.08886000000001</v>
      </c>
      <c r="MI33" s="14">
        <v>-48.815860000000001</v>
      </c>
      <c r="MJ33" s="14">
        <v>101.46299999999999</v>
      </c>
      <c r="MK33" s="14">
        <v>151.08886000000001</v>
      </c>
      <c r="ML33" s="14">
        <v>151.08886000000001</v>
      </c>
      <c r="MM33" s="14">
        <v>-49.625860000000003</v>
      </c>
      <c r="MN33" s="14">
        <v>120.864</v>
      </c>
      <c r="MO33" s="14">
        <v>151.54257999999999</v>
      </c>
      <c r="MP33" s="14">
        <v>151.54257999999999</v>
      </c>
      <c r="MQ33" s="14">
        <v>-30.67858</v>
      </c>
      <c r="MR33" s="14">
        <v>0</v>
      </c>
      <c r="MS33" s="14"/>
      <c r="MT33" s="14"/>
      <c r="MU33" s="14">
        <v>0</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5.9</v>
      </c>
      <c r="NU33" s="14">
        <v>6.5736800000000004</v>
      </c>
      <c r="NV33" s="14">
        <v>6.5736800000000004</v>
      </c>
      <c r="NW33" s="14">
        <v>-0.67367999999999995</v>
      </c>
      <c r="NX33" s="14">
        <v>1.8</v>
      </c>
      <c r="NY33" s="14">
        <v>6.8964100000000004</v>
      </c>
      <c r="NZ33" s="14">
        <v>6.8964100000000004</v>
      </c>
      <c r="OA33" s="14">
        <v>-5.0964099999999997</v>
      </c>
      <c r="OB33" s="14">
        <v>20</v>
      </c>
      <c r="OC33" s="14">
        <v>17.006799999999998</v>
      </c>
      <c r="OD33" s="14">
        <v>17.006799999999998</v>
      </c>
      <c r="OE33" s="14">
        <v>2.9931999999999999</v>
      </c>
      <c r="OF33" s="14">
        <v>0.5</v>
      </c>
      <c r="OG33" s="14">
        <v>0.84799999999999998</v>
      </c>
      <c r="OH33" s="14">
        <v>0.84799999999999998</v>
      </c>
      <c r="OI33" s="14">
        <v>-0.34799999999999998</v>
      </c>
      <c r="OJ33" s="14">
        <v>107.765</v>
      </c>
      <c r="OK33" s="14">
        <v>102.5</v>
      </c>
      <c r="OL33" s="14">
        <v>87.468999999999994</v>
      </c>
      <c r="OM33" s="14">
        <v>20.295999999999999</v>
      </c>
      <c r="ON33" s="14">
        <v>80.8</v>
      </c>
      <c r="OO33" s="14">
        <v>64.3</v>
      </c>
      <c r="OP33" s="14">
        <v>78.991</v>
      </c>
      <c r="OQ33" s="14">
        <v>1.8089999999999999</v>
      </c>
      <c r="OR33" s="14">
        <v>11</v>
      </c>
      <c r="OS33" s="14">
        <v>11.911</v>
      </c>
      <c r="OT33" s="14">
        <v>11.911</v>
      </c>
      <c r="OU33" s="14">
        <v>-0.91100000000000003</v>
      </c>
      <c r="OV33" s="14">
        <v>0.1</v>
      </c>
      <c r="OW33" s="14">
        <v>0.5</v>
      </c>
      <c r="OX33" s="14">
        <v>0.5</v>
      </c>
      <c r="OY33" s="14">
        <v>-0.4</v>
      </c>
      <c r="OZ33" s="14">
        <v>20.3</v>
      </c>
      <c r="PA33" s="14">
        <v>19.436340000000001</v>
      </c>
      <c r="PB33" s="14">
        <v>19.436350000000001</v>
      </c>
      <c r="PC33" s="14">
        <v>0.86365000000000003</v>
      </c>
      <c r="PD33" s="14">
        <v>10</v>
      </c>
      <c r="PE33" s="14">
        <v>9.9830000000000005</v>
      </c>
      <c r="PF33" s="14">
        <v>9.9830000000000005</v>
      </c>
      <c r="PG33" s="14">
        <v>1.7000000000000001E-2</v>
      </c>
      <c r="PH33" s="14">
        <v>5.6</v>
      </c>
      <c r="PI33" s="14">
        <v>5.67</v>
      </c>
      <c r="PJ33" s="14">
        <v>5.67</v>
      </c>
      <c r="PK33" s="14">
        <v>-7.0000000000000007E-2</v>
      </c>
      <c r="PL33" s="14">
        <v>130.69999999999999</v>
      </c>
      <c r="PM33" s="14">
        <v>90</v>
      </c>
      <c r="PN33" s="14">
        <v>202.25</v>
      </c>
      <c r="PO33" s="14">
        <v>-71.55</v>
      </c>
      <c r="PP33" s="14">
        <v>1.9</v>
      </c>
      <c r="PQ33" s="14">
        <v>1.23</v>
      </c>
      <c r="PR33" s="14">
        <v>1.23</v>
      </c>
      <c r="PS33" s="14">
        <v>0.67</v>
      </c>
      <c r="PT33" s="14">
        <v>3.67</v>
      </c>
      <c r="PU33" s="14">
        <v>3.1</v>
      </c>
      <c r="PV33" s="14">
        <v>3.1</v>
      </c>
      <c r="PW33" s="14">
        <v>0.56999999999999995</v>
      </c>
      <c r="PX33" s="14">
        <v>4.8</v>
      </c>
      <c r="PY33" s="14">
        <v>4</v>
      </c>
      <c r="PZ33" s="14">
        <v>4</v>
      </c>
      <c r="QA33" s="14">
        <v>0.8</v>
      </c>
      <c r="QB33" s="14">
        <v>20.399999999999999</v>
      </c>
      <c r="QC33" s="14">
        <v>20.274049999999999</v>
      </c>
      <c r="QD33" s="14">
        <v>20.274049999999999</v>
      </c>
      <c r="QE33" s="14">
        <v>0.12595000000000001</v>
      </c>
      <c r="QF33" s="14">
        <v>20</v>
      </c>
      <c r="QG33" s="14">
        <v>20</v>
      </c>
      <c r="QH33" s="14">
        <v>20</v>
      </c>
      <c r="QI33" s="14">
        <v>0</v>
      </c>
      <c r="QJ33" s="14">
        <v>18.8</v>
      </c>
      <c r="QK33" s="14">
        <v>9</v>
      </c>
      <c r="QL33" s="14">
        <v>9</v>
      </c>
      <c r="QM33" s="14">
        <v>9.8000000000000007</v>
      </c>
      <c r="QN33" s="14">
        <v>3.2</v>
      </c>
      <c r="QO33" s="14">
        <v>3.5</v>
      </c>
      <c r="QP33" s="14">
        <v>3.5</v>
      </c>
      <c r="QQ33" s="14">
        <v>-0.3</v>
      </c>
      <c r="QR33" s="14">
        <v>18.600000000000001</v>
      </c>
      <c r="QS33" s="14">
        <v>17.006799999999998</v>
      </c>
      <c r="QT33" s="14">
        <v>17.006799999999998</v>
      </c>
      <c r="QU33" s="14">
        <v>1.5931999999999999</v>
      </c>
      <c r="QV33" s="14">
        <v>14.8</v>
      </c>
      <c r="QW33" s="14">
        <v>14.647</v>
      </c>
      <c r="QX33" s="14">
        <v>14.647</v>
      </c>
      <c r="QY33" s="14">
        <v>0.153</v>
      </c>
      <c r="QZ33" s="14">
        <v>18.7</v>
      </c>
      <c r="RA33" s="14">
        <v>17.837</v>
      </c>
      <c r="RB33" s="14">
        <v>17.837</v>
      </c>
      <c r="RC33" s="14">
        <v>0.86299999999999999</v>
      </c>
      <c r="RD33" s="14">
        <v>27.2</v>
      </c>
      <c r="RE33" s="14">
        <v>18.925000000000001</v>
      </c>
      <c r="RF33" s="14">
        <v>18.925000000000001</v>
      </c>
      <c r="RG33" s="14">
        <v>8.2750000000000004</v>
      </c>
      <c r="RH33" s="14">
        <v>67.900000000000006</v>
      </c>
      <c r="RI33" s="14">
        <v>64.400000000000006</v>
      </c>
      <c r="RJ33" s="14">
        <v>64.376000000000005</v>
      </c>
      <c r="RK33" s="14">
        <v>3.524</v>
      </c>
      <c r="RL33" s="14">
        <v>19.899999999999999</v>
      </c>
      <c r="RM33" s="14">
        <v>16.475999999999999</v>
      </c>
      <c r="RN33" s="14">
        <v>16.475999999999999</v>
      </c>
      <c r="RO33" s="14">
        <v>3.4239999999999999</v>
      </c>
      <c r="RP33" s="14">
        <v>3</v>
      </c>
      <c r="RQ33" s="14">
        <v>3.3</v>
      </c>
      <c r="RR33" s="14">
        <v>3.3</v>
      </c>
      <c r="RS33" s="14">
        <v>-0.3</v>
      </c>
      <c r="RT33" s="14">
        <v>16.8</v>
      </c>
      <c r="RU33" s="14"/>
      <c r="RV33" s="14"/>
      <c r="RW33" s="14">
        <v>16.8</v>
      </c>
      <c r="RX33" s="14">
        <v>3.04</v>
      </c>
      <c r="RY33" s="14">
        <v>2</v>
      </c>
      <c r="RZ33" s="14">
        <v>2</v>
      </c>
      <c r="SA33" s="14">
        <v>1.04</v>
      </c>
      <c r="SB33" s="14">
        <v>0.3</v>
      </c>
      <c r="SC33" s="14">
        <v>0.4</v>
      </c>
      <c r="SD33" s="14">
        <v>0.4</v>
      </c>
      <c r="SE33" s="14">
        <v>-0.1</v>
      </c>
      <c r="SF33" s="14">
        <v>0.4</v>
      </c>
      <c r="SG33" s="14">
        <v>0.34300000000000003</v>
      </c>
      <c r="SH33" s="14">
        <v>0.34300000000000003</v>
      </c>
      <c r="SI33" s="14">
        <v>5.7000000000000002E-2</v>
      </c>
      <c r="SJ33" s="14">
        <v>19.8</v>
      </c>
      <c r="SK33" s="14">
        <v>12.05053</v>
      </c>
      <c r="SL33" s="14">
        <v>12.05053</v>
      </c>
      <c r="SM33" s="14">
        <v>7.7494699999999996</v>
      </c>
      <c r="SN33" s="14">
        <v>12</v>
      </c>
      <c r="SO33" s="14">
        <v>7.2</v>
      </c>
      <c r="SP33" s="14">
        <v>7.2</v>
      </c>
      <c r="SQ33" s="14">
        <v>4.8</v>
      </c>
      <c r="SR33" s="14">
        <v>20.399999999999999</v>
      </c>
      <c r="SS33" s="14">
        <v>19.436340000000001</v>
      </c>
      <c r="ST33" s="14">
        <v>19.436350000000001</v>
      </c>
      <c r="SU33" s="14">
        <v>0.96365000000000001</v>
      </c>
      <c r="SV33" s="14">
        <v>20.399999999999999</v>
      </c>
      <c r="SW33" s="14">
        <v>19.436340000000001</v>
      </c>
      <c r="SX33" s="14">
        <v>19.436350000000001</v>
      </c>
      <c r="SY33" s="14">
        <v>0.96365000000000001</v>
      </c>
      <c r="SZ33" s="14">
        <v>20</v>
      </c>
      <c r="TA33" s="14">
        <v>18.46453</v>
      </c>
      <c r="TB33" s="14">
        <v>18.46453</v>
      </c>
      <c r="TC33" s="14">
        <v>1.5354699999999999</v>
      </c>
      <c r="TD33" s="14">
        <v>9.4</v>
      </c>
      <c r="TE33" s="14">
        <v>12.497999999999999</v>
      </c>
      <c r="TF33" s="14">
        <v>12.497999999999999</v>
      </c>
      <c r="TG33" s="14">
        <v>-3.0979999999999999</v>
      </c>
      <c r="TH33" s="14">
        <v>6.1</v>
      </c>
      <c r="TI33" s="14">
        <v>50.283000000000001</v>
      </c>
      <c r="TJ33" s="14">
        <v>50.283000000000001</v>
      </c>
      <c r="TK33" s="14">
        <v>-44.183</v>
      </c>
      <c r="TL33" s="14">
        <v>31.8</v>
      </c>
      <c r="TM33" s="14">
        <v>36.588999999999999</v>
      </c>
      <c r="TN33" s="14">
        <v>36.588999999999999</v>
      </c>
      <c r="TO33" s="14">
        <v>-4.7889999999999997</v>
      </c>
      <c r="TP33" s="14">
        <v>89.3</v>
      </c>
      <c r="TQ33" s="14">
        <v>73.8</v>
      </c>
      <c r="TR33" s="14">
        <v>68.825999999999993</v>
      </c>
      <c r="TS33" s="14">
        <v>20.474</v>
      </c>
      <c r="TT33" s="14">
        <v>99</v>
      </c>
      <c r="TU33" s="14">
        <v>91.5</v>
      </c>
      <c r="TV33" s="14">
        <v>71.504000000000005</v>
      </c>
      <c r="TW33" s="14">
        <v>27.495999999999999</v>
      </c>
      <c r="TX33" s="14">
        <v>17.5</v>
      </c>
      <c r="TY33" s="14">
        <v>3.069</v>
      </c>
      <c r="TZ33" s="14">
        <v>3.069</v>
      </c>
      <c r="UA33" s="14">
        <v>14.430999999999999</v>
      </c>
      <c r="UB33" s="14">
        <v>14.8</v>
      </c>
      <c r="UC33" s="14">
        <v>4.7649999999999997</v>
      </c>
      <c r="UD33" s="14">
        <v>4.7649999999999997</v>
      </c>
      <c r="UE33" s="14">
        <v>10.035</v>
      </c>
      <c r="UF33" s="14">
        <v>12.3</v>
      </c>
      <c r="UG33" s="14">
        <v>49.46</v>
      </c>
      <c r="UH33" s="14">
        <v>49.46</v>
      </c>
      <c r="UI33" s="14">
        <v>-37.159999999999997</v>
      </c>
      <c r="UJ33" s="14">
        <v>20.9</v>
      </c>
      <c r="UK33" s="14">
        <v>19.436340000000001</v>
      </c>
      <c r="UL33" s="14">
        <v>19.436350000000001</v>
      </c>
      <c r="UM33" s="14">
        <v>1.4636499999999999</v>
      </c>
      <c r="UN33" s="14">
        <v>8.3000000000000007</v>
      </c>
      <c r="UO33" s="14">
        <v>8</v>
      </c>
      <c r="UP33" s="14">
        <v>8</v>
      </c>
      <c r="UQ33" s="14">
        <v>0.3</v>
      </c>
      <c r="UR33" s="14">
        <v>8.5</v>
      </c>
      <c r="US33" s="14">
        <v>7.7</v>
      </c>
      <c r="UT33" s="14">
        <v>7.7</v>
      </c>
      <c r="UU33" s="14">
        <v>0.8</v>
      </c>
      <c r="UV33" s="14">
        <v>20.399999999999999</v>
      </c>
      <c r="UW33" s="14">
        <v>19.436340000000001</v>
      </c>
      <c r="UX33" s="14">
        <v>19.436350000000001</v>
      </c>
      <c r="UY33" s="14">
        <v>0.96365000000000001</v>
      </c>
      <c r="UZ33" s="14">
        <v>20.399999999999999</v>
      </c>
      <c r="VA33" s="14">
        <v>19.436340000000001</v>
      </c>
      <c r="VB33" s="14">
        <v>19.436350000000001</v>
      </c>
      <c r="VC33" s="14">
        <v>0.96365000000000001</v>
      </c>
      <c r="VD33" s="14">
        <v>20.100000000000001</v>
      </c>
      <c r="VE33" s="14">
        <v>19.436340000000001</v>
      </c>
      <c r="VF33" s="14">
        <v>19.436350000000001</v>
      </c>
      <c r="VG33" s="14">
        <v>0.66364999999999996</v>
      </c>
      <c r="VH33" s="14">
        <v>10.3</v>
      </c>
      <c r="VI33" s="14">
        <v>9.76</v>
      </c>
      <c r="VJ33" s="14">
        <v>9.76</v>
      </c>
      <c r="VK33" s="14">
        <v>0.54</v>
      </c>
      <c r="VL33" s="14">
        <v>150.5</v>
      </c>
      <c r="VM33" s="14">
        <v>125</v>
      </c>
      <c r="VN33" s="14">
        <v>252.4</v>
      </c>
      <c r="VO33" s="14">
        <v>-101.9</v>
      </c>
      <c r="VP33" s="14">
        <v>18.2</v>
      </c>
      <c r="VQ33" s="14">
        <v>16.675999999999998</v>
      </c>
      <c r="VR33" s="14">
        <v>16.675999999999998</v>
      </c>
      <c r="VS33" s="14">
        <v>1.524</v>
      </c>
      <c r="VT33" s="14">
        <v>143.19999999999999</v>
      </c>
      <c r="VU33" s="14">
        <v>100</v>
      </c>
      <c r="VV33" s="14">
        <v>141.86199999999999</v>
      </c>
      <c r="VW33" s="14">
        <v>1.3380000000000001</v>
      </c>
      <c r="VX33" s="14">
        <v>0.32800000000000001</v>
      </c>
      <c r="VY33" s="14"/>
      <c r="VZ33" s="14"/>
      <c r="WA33" s="14">
        <v>0.32800000000000001</v>
      </c>
      <c r="WB33" s="14">
        <v>79.984999999999999</v>
      </c>
      <c r="WC33" s="14">
        <v>79.900000000000006</v>
      </c>
      <c r="WD33" s="14">
        <v>79.894000000000005</v>
      </c>
      <c r="WE33" s="14">
        <v>9.0999999999999998E-2</v>
      </c>
      <c r="WF33" s="14">
        <v>78.218000000000004</v>
      </c>
      <c r="WG33" s="14">
        <v>90.2</v>
      </c>
      <c r="WH33" s="14">
        <v>90.164000000000001</v>
      </c>
      <c r="WI33" s="14">
        <v>-11.946</v>
      </c>
      <c r="WJ33" s="14">
        <v>71.599999999999994</v>
      </c>
      <c r="WK33" s="14">
        <v>90</v>
      </c>
      <c r="WL33" s="14">
        <v>107.31399999999999</v>
      </c>
      <c r="WM33" s="14">
        <v>-35.713999999999999</v>
      </c>
      <c r="WN33" s="14">
        <v>3</v>
      </c>
      <c r="WO33" s="14">
        <v>2.9009999999999998</v>
      </c>
      <c r="WP33" s="14">
        <v>2.9009999999999998</v>
      </c>
      <c r="WQ33" s="14">
        <v>9.9000000000000005E-2</v>
      </c>
      <c r="WR33" s="14">
        <v>1.1000000000000001</v>
      </c>
      <c r="WS33" s="14"/>
      <c r="WT33" s="14"/>
      <c r="WU33" s="14">
        <v>1.1000000000000001</v>
      </c>
      <c r="WV33" s="14">
        <v>2.4</v>
      </c>
      <c r="WW33" s="14">
        <v>2.4</v>
      </c>
      <c r="WX33" s="14">
        <v>2.4</v>
      </c>
      <c r="WY33" s="14">
        <v>0</v>
      </c>
      <c r="WZ33" s="14">
        <v>1.3</v>
      </c>
      <c r="XA33" s="14">
        <v>1.4</v>
      </c>
      <c r="XB33" s="14">
        <v>1.4</v>
      </c>
      <c r="XC33" s="14">
        <v>-0.1</v>
      </c>
      <c r="XD33" s="14">
        <v>9.1999999999999993</v>
      </c>
      <c r="XE33" s="14">
        <v>16.513000000000002</v>
      </c>
      <c r="XF33" s="14">
        <v>16.513000000000002</v>
      </c>
      <c r="XG33" s="14">
        <v>-7.3129999999999997</v>
      </c>
      <c r="XH33" s="14">
        <v>8.4</v>
      </c>
      <c r="XI33" s="14">
        <v>6.6</v>
      </c>
      <c r="XJ33" s="14">
        <v>6.6</v>
      </c>
      <c r="XK33" s="14">
        <v>1.8</v>
      </c>
      <c r="XL33" s="14">
        <v>20</v>
      </c>
      <c r="XM33" s="14">
        <v>18.46453</v>
      </c>
      <c r="XN33" s="14">
        <v>18.46453</v>
      </c>
      <c r="XO33" s="14">
        <v>1.5354699999999999</v>
      </c>
      <c r="XP33" s="14">
        <v>9.6</v>
      </c>
      <c r="XQ33" s="14">
        <v>10.8</v>
      </c>
      <c r="XR33" s="14">
        <v>10.8</v>
      </c>
      <c r="XS33" s="14">
        <v>-1.2</v>
      </c>
      <c r="XT33" s="14">
        <v>27.5</v>
      </c>
      <c r="XU33" s="14">
        <v>28</v>
      </c>
      <c r="XV33" s="14">
        <v>28</v>
      </c>
      <c r="XW33" s="14">
        <v>-0.5</v>
      </c>
      <c r="XX33" s="14">
        <v>33.9</v>
      </c>
      <c r="XY33" s="14">
        <v>28</v>
      </c>
      <c r="XZ33" s="14">
        <v>28</v>
      </c>
      <c r="YA33" s="14">
        <v>5.9</v>
      </c>
      <c r="YB33" s="14">
        <v>13.4</v>
      </c>
      <c r="YC33" s="14">
        <v>14</v>
      </c>
      <c r="YD33" s="14">
        <v>14</v>
      </c>
      <c r="YE33" s="14">
        <v>-0.6</v>
      </c>
      <c r="YF33" s="14">
        <v>17.600000000000001</v>
      </c>
      <c r="YG33" s="14">
        <v>19</v>
      </c>
      <c r="YH33" s="14">
        <v>19</v>
      </c>
      <c r="YI33" s="14">
        <v>-1.4</v>
      </c>
      <c r="YJ33" s="14">
        <v>7.97</v>
      </c>
      <c r="YK33" s="14">
        <v>10</v>
      </c>
      <c r="YL33" s="14">
        <v>10</v>
      </c>
      <c r="YM33" s="14">
        <v>-2.0299999999999998</v>
      </c>
      <c r="YN33" s="14">
        <v>4.8899999999999997</v>
      </c>
      <c r="YO33" s="14">
        <v>11</v>
      </c>
      <c r="YP33" s="14">
        <v>11</v>
      </c>
      <c r="YQ33" s="14">
        <v>-6.11</v>
      </c>
      <c r="YR33" s="14">
        <v>21.65</v>
      </c>
      <c r="YS33" s="14">
        <v>20</v>
      </c>
      <c r="YT33" s="14">
        <v>20</v>
      </c>
      <c r="YU33" s="14">
        <v>1.65</v>
      </c>
    </row>
    <row r="34" spans="1:671" ht="24" customHeight="1" x14ac:dyDescent="0.25">
      <c r="A34" s="1"/>
      <c r="B34" s="16" t="s">
        <v>84</v>
      </c>
      <c r="C34" s="16" t="s">
        <v>817</v>
      </c>
      <c r="D34" s="17">
        <v>203.1</v>
      </c>
      <c r="E34" s="17">
        <v>203.40136000000001</v>
      </c>
      <c r="F34" s="17">
        <v>203.40136000000001</v>
      </c>
      <c r="G34" s="17">
        <v>-0.30136000000000002</v>
      </c>
      <c r="H34" s="17">
        <v>633.1</v>
      </c>
      <c r="I34" s="17">
        <v>631.22380999999996</v>
      </c>
      <c r="J34" s="17">
        <v>631.22380999999996</v>
      </c>
      <c r="K34" s="17">
        <v>1.87619</v>
      </c>
      <c r="L34" s="17">
        <v>213.8</v>
      </c>
      <c r="M34" s="17">
        <v>205.54787999999999</v>
      </c>
      <c r="N34" s="17">
        <v>205.54787999999999</v>
      </c>
      <c r="O34" s="17">
        <v>8.2521199999999997</v>
      </c>
      <c r="P34" s="17"/>
      <c r="Q34" s="17"/>
      <c r="R34" s="17"/>
      <c r="S34" s="17">
        <v>0</v>
      </c>
      <c r="T34" s="17"/>
      <c r="U34" s="17"/>
      <c r="V34" s="17"/>
      <c r="W34" s="17">
        <v>0</v>
      </c>
      <c r="X34" s="17">
        <v>90.2</v>
      </c>
      <c r="Y34" s="17">
        <v>91.867819999999995</v>
      </c>
      <c r="Z34" s="17">
        <v>91.867829999999998</v>
      </c>
      <c r="AA34" s="17">
        <v>-1.6678299999999999</v>
      </c>
      <c r="AB34" s="17">
        <v>245.4</v>
      </c>
      <c r="AC34" s="17">
        <v>240.00482</v>
      </c>
      <c r="AD34" s="17">
        <v>240.00613999999999</v>
      </c>
      <c r="AE34" s="17">
        <v>5.3938600000000001</v>
      </c>
      <c r="AF34" s="17"/>
      <c r="AG34" s="17"/>
      <c r="AH34" s="17"/>
      <c r="AI34" s="17">
        <v>0</v>
      </c>
      <c r="AJ34" s="17"/>
      <c r="AK34" s="17"/>
      <c r="AL34" s="17"/>
      <c r="AM34" s="17">
        <v>0</v>
      </c>
      <c r="AN34" s="17"/>
      <c r="AO34" s="17"/>
      <c r="AP34" s="17"/>
      <c r="AQ34" s="17">
        <v>0</v>
      </c>
      <c r="AR34" s="17">
        <v>0</v>
      </c>
      <c r="AS34" s="17"/>
      <c r="AT34" s="17"/>
      <c r="AU34" s="17">
        <v>0</v>
      </c>
      <c r="AV34" s="17">
        <v>105.1</v>
      </c>
      <c r="AW34" s="17">
        <v>102.98662</v>
      </c>
      <c r="AX34" s="17"/>
      <c r="AY34" s="17">
        <v>105.1</v>
      </c>
      <c r="AZ34" s="17"/>
      <c r="BA34" s="17"/>
      <c r="BB34" s="17"/>
      <c r="BC34" s="17">
        <v>0</v>
      </c>
      <c r="BD34" s="17">
        <v>0</v>
      </c>
      <c r="BE34" s="17"/>
      <c r="BF34" s="17"/>
      <c r="BG34" s="17">
        <v>0</v>
      </c>
      <c r="BH34" s="17"/>
      <c r="BI34" s="17"/>
      <c r="BJ34" s="17"/>
      <c r="BK34" s="17">
        <v>0</v>
      </c>
      <c r="BL34" s="17">
        <v>560.70000000000005</v>
      </c>
      <c r="BM34" s="17">
        <v>557.29154000000005</v>
      </c>
      <c r="BN34" s="17">
        <v>557.29098999999997</v>
      </c>
      <c r="BO34" s="17">
        <v>3.4090099999999999</v>
      </c>
      <c r="BP34" s="17">
        <v>10.3</v>
      </c>
      <c r="BQ34" s="17">
        <v>9.5428700000000006</v>
      </c>
      <c r="BR34" s="17">
        <v>3.45607</v>
      </c>
      <c r="BS34" s="17">
        <v>6.8439300000000003</v>
      </c>
      <c r="BT34" s="17"/>
      <c r="BU34" s="17"/>
      <c r="BV34" s="17"/>
      <c r="BW34" s="17">
        <v>0</v>
      </c>
      <c r="BX34" s="17"/>
      <c r="BY34" s="17"/>
      <c r="BZ34" s="17"/>
      <c r="CA34" s="17">
        <v>0</v>
      </c>
      <c r="CB34" s="17"/>
      <c r="CC34" s="17"/>
      <c r="CD34" s="17"/>
      <c r="CE34" s="17">
        <v>0</v>
      </c>
      <c r="CF34" s="17"/>
      <c r="CG34" s="17"/>
      <c r="CH34" s="17"/>
      <c r="CI34" s="17">
        <v>0</v>
      </c>
      <c r="CJ34" s="17">
        <v>169.1</v>
      </c>
      <c r="CK34" s="17">
        <v>164.06704999999999</v>
      </c>
      <c r="CL34" s="17">
        <v>164.06704999999999</v>
      </c>
      <c r="CM34" s="17">
        <v>5.0329499999999996</v>
      </c>
      <c r="CN34" s="17">
        <v>7.9</v>
      </c>
      <c r="CO34" s="17">
        <v>5.1336000000000004</v>
      </c>
      <c r="CP34" s="17">
        <v>5.1336000000000004</v>
      </c>
      <c r="CQ34" s="17">
        <v>2.7664</v>
      </c>
      <c r="CR34" s="17">
        <v>5.3</v>
      </c>
      <c r="CS34" s="17">
        <v>2.8178999999999998</v>
      </c>
      <c r="CT34" s="17">
        <v>2.8178999999999998</v>
      </c>
      <c r="CU34" s="17">
        <v>2.4821</v>
      </c>
      <c r="CV34" s="17">
        <v>3.4</v>
      </c>
      <c r="CW34" s="17">
        <v>15.00001</v>
      </c>
      <c r="CX34" s="17">
        <v>15</v>
      </c>
      <c r="CY34" s="17">
        <v>-11.6</v>
      </c>
      <c r="CZ34" s="17">
        <v>6.8</v>
      </c>
      <c r="DA34" s="17">
        <v>6.8787000000000003</v>
      </c>
      <c r="DB34" s="17">
        <v>6.0699899999999998</v>
      </c>
      <c r="DC34" s="17">
        <v>0.73001000000000005</v>
      </c>
      <c r="DD34" s="17">
        <v>12.5</v>
      </c>
      <c r="DE34" s="17">
        <v>14.933909999999999</v>
      </c>
      <c r="DF34" s="17">
        <v>9.1735500000000005</v>
      </c>
      <c r="DG34" s="17">
        <v>3.3264499999999999</v>
      </c>
      <c r="DH34" s="17">
        <v>85.2</v>
      </c>
      <c r="DI34" s="17">
        <v>83.932950000000005</v>
      </c>
      <c r="DJ34" s="17">
        <v>49.930190000000003</v>
      </c>
      <c r="DK34" s="17">
        <v>35.26981</v>
      </c>
      <c r="DL34" s="17"/>
      <c r="DM34" s="17"/>
      <c r="DN34" s="17"/>
      <c r="DO34" s="17">
        <v>0</v>
      </c>
      <c r="DP34" s="17"/>
      <c r="DQ34" s="17"/>
      <c r="DR34" s="17"/>
      <c r="DS34" s="17">
        <v>0</v>
      </c>
      <c r="DT34" s="17"/>
      <c r="DU34" s="17"/>
      <c r="DV34" s="17"/>
      <c r="DW34" s="17">
        <v>0</v>
      </c>
      <c r="DX34" s="17"/>
      <c r="DY34" s="17"/>
      <c r="DZ34" s="17"/>
      <c r="EA34" s="17">
        <v>0</v>
      </c>
      <c r="EB34" s="17">
        <v>110.9</v>
      </c>
      <c r="EC34" s="17">
        <v>112.46647</v>
      </c>
      <c r="ED34" s="17">
        <v>112.46647</v>
      </c>
      <c r="EE34" s="17">
        <v>-1.56647</v>
      </c>
      <c r="EF34" s="17">
        <v>220.6</v>
      </c>
      <c r="EG34" s="17">
        <v>220.69499999999999</v>
      </c>
      <c r="EH34" s="17">
        <v>220.69499999999999</v>
      </c>
      <c r="EI34" s="17">
        <v>-9.5000000000000001E-2</v>
      </c>
      <c r="EJ34" s="17"/>
      <c r="EK34" s="17"/>
      <c r="EL34" s="17"/>
      <c r="EM34" s="17">
        <v>0</v>
      </c>
      <c r="EN34" s="17"/>
      <c r="EO34" s="17"/>
      <c r="EP34" s="17"/>
      <c r="EQ34" s="17">
        <v>0</v>
      </c>
      <c r="ER34" s="17"/>
      <c r="ES34" s="17"/>
      <c r="ET34" s="17"/>
      <c r="EU34" s="17">
        <v>0</v>
      </c>
      <c r="EV34" s="17">
        <v>6.5</v>
      </c>
      <c r="EW34" s="17">
        <v>6.39</v>
      </c>
      <c r="EX34" s="17">
        <v>6.39</v>
      </c>
      <c r="EY34" s="17">
        <v>0.11</v>
      </c>
      <c r="EZ34" s="17">
        <v>458.1</v>
      </c>
      <c r="FA34" s="17">
        <v>449.28084999999999</v>
      </c>
      <c r="FB34" s="17">
        <v>457.09426000000002</v>
      </c>
      <c r="FC34" s="17">
        <v>1.0057400000000001</v>
      </c>
      <c r="FD34" s="17">
        <v>53.6</v>
      </c>
      <c r="FE34" s="17">
        <v>67.634129999999999</v>
      </c>
      <c r="FF34" s="17">
        <v>67.634129999999999</v>
      </c>
      <c r="FG34" s="17">
        <v>-14.034129999999999</v>
      </c>
      <c r="FH34" s="17">
        <v>137.08265</v>
      </c>
      <c r="FI34" s="17">
        <v>135.72578999999999</v>
      </c>
      <c r="FJ34" s="17">
        <v>149.98721</v>
      </c>
      <c r="FK34" s="17">
        <v>-12.90456</v>
      </c>
      <c r="FL34" s="17">
        <v>42.308340000000001</v>
      </c>
      <c r="FM34" s="17">
        <v>41.89893</v>
      </c>
      <c r="FN34" s="17">
        <v>41.89893</v>
      </c>
      <c r="FO34" s="17">
        <v>0.40941</v>
      </c>
      <c r="FP34" s="17">
        <v>18.399999999999999</v>
      </c>
      <c r="FQ34" s="17">
        <v>19.21088</v>
      </c>
      <c r="FR34" s="17">
        <v>19.21088</v>
      </c>
      <c r="FS34" s="17">
        <v>-0.81088000000000005</v>
      </c>
      <c r="FT34" s="17">
        <v>18.8</v>
      </c>
      <c r="FU34" s="17">
        <v>18.46453</v>
      </c>
      <c r="FV34" s="17">
        <v>18.46453</v>
      </c>
      <c r="FW34" s="17">
        <v>0.33546999999999999</v>
      </c>
      <c r="FX34" s="17">
        <v>94.8</v>
      </c>
      <c r="FY34" s="17">
        <v>87.773560000000003</v>
      </c>
      <c r="FZ34" s="17">
        <v>87.773570000000007</v>
      </c>
      <c r="GA34" s="17">
        <v>7.0264300000000004</v>
      </c>
      <c r="GB34" s="17">
        <v>175.5</v>
      </c>
      <c r="GC34" s="17">
        <v>174.42856</v>
      </c>
      <c r="GD34" s="17">
        <v>174.42857000000001</v>
      </c>
      <c r="GE34" s="17">
        <v>1.0714300000000001</v>
      </c>
      <c r="GF34" s="17">
        <v>175.4</v>
      </c>
      <c r="GG34" s="17">
        <v>174.42856</v>
      </c>
      <c r="GH34" s="17">
        <v>174.42857000000001</v>
      </c>
      <c r="GI34" s="17">
        <v>0.97143000000000002</v>
      </c>
      <c r="GJ34" s="17">
        <v>179.5</v>
      </c>
      <c r="GK34" s="17">
        <v>174.95237</v>
      </c>
      <c r="GL34" s="17">
        <v>174.95238000000001</v>
      </c>
      <c r="GM34" s="17">
        <v>4.5476200000000002</v>
      </c>
      <c r="GN34" s="17">
        <v>109.1</v>
      </c>
      <c r="GO34" s="17">
        <v>110.48202000000001</v>
      </c>
      <c r="GP34" s="17">
        <v>110.48202000000001</v>
      </c>
      <c r="GQ34" s="17">
        <v>-1.38202</v>
      </c>
      <c r="GR34" s="17">
        <v>39.9</v>
      </c>
      <c r="GS34" s="17">
        <v>40.227930000000001</v>
      </c>
      <c r="GT34" s="17">
        <v>34.025129999999997</v>
      </c>
      <c r="GU34" s="17">
        <v>5.8748699999999996</v>
      </c>
      <c r="GV34" s="17">
        <v>46.4</v>
      </c>
      <c r="GW34" s="17">
        <v>21.75121</v>
      </c>
      <c r="GX34" s="17">
        <v>25.449149999999999</v>
      </c>
      <c r="GY34" s="17">
        <v>20.950849999999999</v>
      </c>
      <c r="GZ34" s="17">
        <v>2.1</v>
      </c>
      <c r="HA34" s="17">
        <v>2.05864</v>
      </c>
      <c r="HB34" s="17">
        <v>2.05864</v>
      </c>
      <c r="HC34" s="17">
        <v>4.1360000000000001E-2</v>
      </c>
      <c r="HD34" s="17">
        <v>31.9</v>
      </c>
      <c r="HE34" s="17">
        <v>30.300550000000001</v>
      </c>
      <c r="HF34" s="17">
        <v>30.300550000000001</v>
      </c>
      <c r="HG34" s="17">
        <v>1.59945</v>
      </c>
      <c r="HH34" s="17">
        <v>88.2</v>
      </c>
      <c r="HI34" s="17">
        <v>87.357919999999993</v>
      </c>
      <c r="HJ34" s="17">
        <v>20.597490000000001</v>
      </c>
      <c r="HK34" s="17">
        <v>67.602509999999995</v>
      </c>
      <c r="HL34" s="17"/>
      <c r="HM34" s="17"/>
      <c r="HN34" s="17"/>
      <c r="HO34" s="17">
        <v>0</v>
      </c>
      <c r="HP34" s="17"/>
      <c r="HQ34" s="17"/>
      <c r="HR34" s="17"/>
      <c r="HS34" s="17">
        <v>0</v>
      </c>
      <c r="HT34" s="17">
        <v>45.6</v>
      </c>
      <c r="HU34" s="17"/>
      <c r="HV34" s="17"/>
      <c r="HW34" s="17">
        <v>45.6</v>
      </c>
      <c r="HX34" s="17"/>
      <c r="HY34" s="17"/>
      <c r="HZ34" s="17"/>
      <c r="IA34" s="17">
        <v>0</v>
      </c>
      <c r="IB34" s="17"/>
      <c r="IC34" s="17"/>
      <c r="ID34" s="17"/>
      <c r="IE34" s="17">
        <v>0</v>
      </c>
      <c r="IF34" s="17">
        <v>44.2</v>
      </c>
      <c r="IG34" s="17">
        <v>27.975539999999999</v>
      </c>
      <c r="IH34" s="17">
        <v>45.265300000000003</v>
      </c>
      <c r="II34" s="17">
        <v>-1.0652999999999999</v>
      </c>
      <c r="IJ34" s="17"/>
      <c r="IK34" s="17"/>
      <c r="IL34" s="17"/>
      <c r="IM34" s="17">
        <v>0</v>
      </c>
      <c r="IN34" s="17"/>
      <c r="IO34" s="17"/>
      <c r="IP34" s="17"/>
      <c r="IQ34" s="17">
        <v>0</v>
      </c>
      <c r="IR34" s="17"/>
      <c r="IS34" s="17"/>
      <c r="IT34" s="17"/>
      <c r="IU34" s="17">
        <v>0</v>
      </c>
      <c r="IV34" s="17">
        <v>127.4</v>
      </c>
      <c r="IW34" s="17">
        <v>132.83835999999999</v>
      </c>
      <c r="IX34" s="17">
        <v>132.83837</v>
      </c>
      <c r="IY34" s="17">
        <v>-5.4383699999999999</v>
      </c>
      <c r="IZ34" s="17">
        <v>123.7</v>
      </c>
      <c r="JA34" s="17">
        <v>167.67089999999999</v>
      </c>
      <c r="JB34" s="17">
        <v>169.608</v>
      </c>
      <c r="JC34" s="17">
        <v>-45.908000000000001</v>
      </c>
      <c r="JD34" s="17">
        <v>123.7</v>
      </c>
      <c r="JE34" s="17">
        <v>167.67089999999999</v>
      </c>
      <c r="JF34" s="17">
        <v>169.608</v>
      </c>
      <c r="JG34" s="17">
        <v>-45.908000000000001</v>
      </c>
      <c r="JH34" s="17">
        <v>122.6</v>
      </c>
      <c r="JI34" s="17">
        <v>167.67089999999999</v>
      </c>
      <c r="JJ34" s="17">
        <v>169.608</v>
      </c>
      <c r="JK34" s="17">
        <v>-47.008000000000003</v>
      </c>
      <c r="JL34" s="17">
        <v>199.2</v>
      </c>
      <c r="JM34" s="17">
        <v>252.26163</v>
      </c>
      <c r="JN34" s="17">
        <v>255.17599999999999</v>
      </c>
      <c r="JO34" s="17">
        <v>-55.975999999999999</v>
      </c>
      <c r="JP34" s="17">
        <v>38.200000000000003</v>
      </c>
      <c r="JQ34" s="17">
        <v>45.051209999999998</v>
      </c>
      <c r="JR34" s="17">
        <v>73.261319999999998</v>
      </c>
      <c r="JS34" s="17">
        <v>-35.061320000000002</v>
      </c>
      <c r="JT34" s="17">
        <v>27</v>
      </c>
      <c r="JU34" s="17">
        <v>22.593250000000001</v>
      </c>
      <c r="JV34" s="17">
        <v>36.740659999999998</v>
      </c>
      <c r="JW34" s="17">
        <v>-9.7406600000000001</v>
      </c>
      <c r="JX34" s="17"/>
      <c r="JY34" s="17"/>
      <c r="JZ34" s="17"/>
      <c r="KA34" s="17">
        <v>0</v>
      </c>
      <c r="KB34" s="17"/>
      <c r="KC34" s="17"/>
      <c r="KD34" s="17"/>
      <c r="KE34" s="17">
        <v>0</v>
      </c>
      <c r="KF34" s="17"/>
      <c r="KG34" s="17"/>
      <c r="KH34" s="17"/>
      <c r="KI34" s="17">
        <v>0</v>
      </c>
      <c r="KJ34" s="17">
        <v>26.1</v>
      </c>
      <c r="KK34" s="17">
        <v>36</v>
      </c>
      <c r="KL34" s="17">
        <v>36</v>
      </c>
      <c r="KM34" s="17">
        <v>-9.9</v>
      </c>
      <c r="KN34" s="17"/>
      <c r="KO34" s="17"/>
      <c r="KP34" s="17"/>
      <c r="KQ34" s="17">
        <v>0</v>
      </c>
      <c r="KR34" s="17"/>
      <c r="KS34" s="17"/>
      <c r="KT34" s="17"/>
      <c r="KU34" s="17">
        <v>0</v>
      </c>
      <c r="KV34" s="17">
        <v>2</v>
      </c>
      <c r="KW34" s="17">
        <v>1.78061</v>
      </c>
      <c r="KX34" s="17">
        <v>1.7806200000000001</v>
      </c>
      <c r="KY34" s="17">
        <v>0.21937999999999999</v>
      </c>
      <c r="KZ34" s="17">
        <v>166.97499999999999</v>
      </c>
      <c r="LA34" s="17">
        <v>162.73079999999999</v>
      </c>
      <c r="LB34" s="17">
        <v>162.73079999999999</v>
      </c>
      <c r="LC34" s="17">
        <v>4.2442000000000002</v>
      </c>
      <c r="LD34" s="17">
        <v>127.34699999999999</v>
      </c>
      <c r="LE34" s="17">
        <v>125.81769</v>
      </c>
      <c r="LF34" s="17">
        <v>125.8177</v>
      </c>
      <c r="LG34" s="17">
        <v>1.5293000000000001</v>
      </c>
      <c r="LH34" s="17">
        <v>66.733000000000004</v>
      </c>
      <c r="LI34" s="17">
        <v>67.199219999999997</v>
      </c>
      <c r="LJ34" s="17">
        <v>67.199219999999997</v>
      </c>
      <c r="LK34" s="17">
        <v>-0.46622000000000002</v>
      </c>
      <c r="LL34" s="17">
        <v>79.736000000000004</v>
      </c>
      <c r="LM34" s="17">
        <v>78.567980000000006</v>
      </c>
      <c r="LN34" s="17">
        <v>78.567999999999998</v>
      </c>
      <c r="LO34" s="17">
        <v>1.1679999999999999</v>
      </c>
      <c r="LP34" s="17">
        <v>30.358000000000001</v>
      </c>
      <c r="LQ34" s="17">
        <v>29.980560000000001</v>
      </c>
      <c r="LR34" s="17">
        <v>29.980560000000001</v>
      </c>
      <c r="LS34" s="17">
        <v>0.37744</v>
      </c>
      <c r="LT34" s="17"/>
      <c r="LU34" s="17"/>
      <c r="LV34" s="17"/>
      <c r="LW34" s="17">
        <v>0</v>
      </c>
      <c r="LX34" s="17"/>
      <c r="LY34" s="17"/>
      <c r="LZ34" s="17"/>
      <c r="MA34" s="17">
        <v>0</v>
      </c>
      <c r="MB34" s="17"/>
      <c r="MC34" s="17"/>
      <c r="MD34" s="17"/>
      <c r="ME34" s="17">
        <v>0</v>
      </c>
      <c r="MF34" s="17">
        <v>103.095</v>
      </c>
      <c r="MG34" s="17">
        <v>151.08886000000001</v>
      </c>
      <c r="MH34" s="17">
        <v>151.08886000000001</v>
      </c>
      <c r="MI34" s="17">
        <v>-47.993859999999998</v>
      </c>
      <c r="MJ34" s="17">
        <v>101.869</v>
      </c>
      <c r="MK34" s="17">
        <v>151.08886000000001</v>
      </c>
      <c r="ML34" s="17">
        <v>151.08886000000001</v>
      </c>
      <c r="MM34" s="17">
        <v>-49.219859999999997</v>
      </c>
      <c r="MN34" s="17">
        <v>121.732</v>
      </c>
      <c r="MO34" s="17">
        <v>151.54257999999999</v>
      </c>
      <c r="MP34" s="17">
        <v>151.54257999999999</v>
      </c>
      <c r="MQ34" s="17">
        <v>-29.810580000000002</v>
      </c>
      <c r="MR34" s="17">
        <v>0</v>
      </c>
      <c r="MS34" s="17"/>
      <c r="MT34" s="17"/>
      <c r="MU34" s="17">
        <v>0</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5.9</v>
      </c>
      <c r="NU34" s="17">
        <v>6.5736800000000004</v>
      </c>
      <c r="NV34" s="17">
        <v>6.5736800000000004</v>
      </c>
      <c r="NW34" s="17">
        <v>-0.67367999999999995</v>
      </c>
      <c r="NX34" s="17">
        <v>1.8</v>
      </c>
      <c r="NY34" s="17">
        <v>6.8964100000000004</v>
      </c>
      <c r="NZ34" s="17">
        <v>6.8964100000000004</v>
      </c>
      <c r="OA34" s="17">
        <v>-5.0964099999999997</v>
      </c>
      <c r="OB34" s="17">
        <v>20.2</v>
      </c>
      <c r="OC34" s="17">
        <v>17.006799999999998</v>
      </c>
      <c r="OD34" s="17">
        <v>17.006799999999998</v>
      </c>
      <c r="OE34" s="17">
        <v>3.1932</v>
      </c>
      <c r="OF34" s="17">
        <v>0.3</v>
      </c>
      <c r="OG34" s="17">
        <v>0.84399999999999997</v>
      </c>
      <c r="OH34" s="17">
        <v>0.84399999999999997</v>
      </c>
      <c r="OI34" s="17">
        <v>-0.54400000000000004</v>
      </c>
      <c r="OJ34" s="17">
        <v>114.66500000000001</v>
      </c>
      <c r="OK34" s="17">
        <v>101.5</v>
      </c>
      <c r="OL34" s="17">
        <v>91.475999999999999</v>
      </c>
      <c r="OM34" s="17">
        <v>23.189</v>
      </c>
      <c r="ON34" s="17">
        <v>80.8</v>
      </c>
      <c r="OO34" s="17">
        <v>62.4</v>
      </c>
      <c r="OP34" s="17">
        <v>79.040999999999997</v>
      </c>
      <c r="OQ34" s="17">
        <v>1.7589999999999999</v>
      </c>
      <c r="OR34" s="17">
        <v>11.9</v>
      </c>
      <c r="OS34" s="17">
        <v>12.176</v>
      </c>
      <c r="OT34" s="17">
        <v>12.176</v>
      </c>
      <c r="OU34" s="17">
        <v>-0.27600000000000002</v>
      </c>
      <c r="OV34" s="17">
        <v>0.1</v>
      </c>
      <c r="OW34" s="17">
        <v>0.5</v>
      </c>
      <c r="OX34" s="17">
        <v>0.5</v>
      </c>
      <c r="OY34" s="17">
        <v>-0.4</v>
      </c>
      <c r="OZ34" s="17">
        <v>20.3</v>
      </c>
      <c r="PA34" s="17">
        <v>19.436340000000001</v>
      </c>
      <c r="PB34" s="17">
        <v>19.436350000000001</v>
      </c>
      <c r="PC34" s="17">
        <v>0.86365000000000003</v>
      </c>
      <c r="PD34" s="17">
        <v>9.9</v>
      </c>
      <c r="PE34" s="17">
        <v>9.9830000000000005</v>
      </c>
      <c r="PF34" s="17">
        <v>9.9830000000000005</v>
      </c>
      <c r="PG34" s="17">
        <v>-8.3000000000000004E-2</v>
      </c>
      <c r="PH34" s="17">
        <v>5.6</v>
      </c>
      <c r="PI34" s="17">
        <v>5.67</v>
      </c>
      <c r="PJ34" s="17">
        <v>5.67</v>
      </c>
      <c r="PK34" s="17">
        <v>-7.0000000000000007E-2</v>
      </c>
      <c r="PL34" s="17">
        <v>186.7</v>
      </c>
      <c r="PM34" s="17">
        <v>90</v>
      </c>
      <c r="PN34" s="17">
        <v>201.727</v>
      </c>
      <c r="PO34" s="17">
        <v>-15.026999999999999</v>
      </c>
      <c r="PP34" s="17">
        <v>1.9</v>
      </c>
      <c r="PQ34" s="17">
        <v>1.23</v>
      </c>
      <c r="PR34" s="17">
        <v>1.23</v>
      </c>
      <c r="PS34" s="17">
        <v>0.67</v>
      </c>
      <c r="PT34" s="17">
        <v>3.62</v>
      </c>
      <c r="PU34" s="17">
        <v>3.1</v>
      </c>
      <c r="PV34" s="17">
        <v>3.1</v>
      </c>
      <c r="PW34" s="17">
        <v>0.52</v>
      </c>
      <c r="PX34" s="17">
        <v>4.5999999999999996</v>
      </c>
      <c r="PY34" s="17">
        <v>4</v>
      </c>
      <c r="PZ34" s="17">
        <v>4</v>
      </c>
      <c r="QA34" s="17">
        <v>0.6</v>
      </c>
      <c r="QB34" s="17">
        <v>20.5</v>
      </c>
      <c r="QC34" s="17">
        <v>20.274049999999999</v>
      </c>
      <c r="QD34" s="17">
        <v>20.274049999999999</v>
      </c>
      <c r="QE34" s="17">
        <v>0.22595000000000001</v>
      </c>
      <c r="QF34" s="17">
        <v>20</v>
      </c>
      <c r="QG34" s="17">
        <v>20</v>
      </c>
      <c r="QH34" s="17">
        <v>20</v>
      </c>
      <c r="QI34" s="17">
        <v>0</v>
      </c>
      <c r="QJ34" s="17">
        <v>18.7</v>
      </c>
      <c r="QK34" s="17">
        <v>9</v>
      </c>
      <c r="QL34" s="17">
        <v>9</v>
      </c>
      <c r="QM34" s="17">
        <v>9.6999999999999993</v>
      </c>
      <c r="QN34" s="17">
        <v>3.4</v>
      </c>
      <c r="QO34" s="17">
        <v>3.5</v>
      </c>
      <c r="QP34" s="17">
        <v>3.5</v>
      </c>
      <c r="QQ34" s="17">
        <v>-0.1</v>
      </c>
      <c r="QR34" s="17">
        <v>18.600000000000001</v>
      </c>
      <c r="QS34" s="17">
        <v>17.006799999999998</v>
      </c>
      <c r="QT34" s="17">
        <v>17.006799999999998</v>
      </c>
      <c r="QU34" s="17">
        <v>1.5931999999999999</v>
      </c>
      <c r="QV34" s="17">
        <v>14.6</v>
      </c>
      <c r="QW34" s="17">
        <v>14.725</v>
      </c>
      <c r="QX34" s="17">
        <v>14.725</v>
      </c>
      <c r="QY34" s="17">
        <v>-0.125</v>
      </c>
      <c r="QZ34" s="17">
        <v>17.899999999999999</v>
      </c>
      <c r="RA34" s="17">
        <v>17.940000000000001</v>
      </c>
      <c r="RB34" s="17">
        <v>17.940000000000001</v>
      </c>
      <c r="RC34" s="17">
        <v>-0.04</v>
      </c>
      <c r="RD34" s="17">
        <v>28.2</v>
      </c>
      <c r="RE34" s="17">
        <v>19.722999999999999</v>
      </c>
      <c r="RF34" s="17">
        <v>19.722999999999999</v>
      </c>
      <c r="RG34" s="17">
        <v>8.4770000000000003</v>
      </c>
      <c r="RH34" s="17">
        <v>72.5</v>
      </c>
      <c r="RI34" s="17">
        <v>67.7</v>
      </c>
      <c r="RJ34" s="17">
        <v>67.680999999999997</v>
      </c>
      <c r="RK34" s="17">
        <v>4.819</v>
      </c>
      <c r="RL34" s="17">
        <v>19.899999999999999</v>
      </c>
      <c r="RM34" s="17">
        <v>16.184000000000001</v>
      </c>
      <c r="RN34" s="17">
        <v>16.184000000000001</v>
      </c>
      <c r="RO34" s="17">
        <v>3.7160000000000002</v>
      </c>
      <c r="RP34" s="17">
        <v>3</v>
      </c>
      <c r="RQ34" s="17">
        <v>3.3</v>
      </c>
      <c r="RR34" s="17">
        <v>3.3</v>
      </c>
      <c r="RS34" s="17">
        <v>-0.3</v>
      </c>
      <c r="RT34" s="17">
        <v>20.100000000000001</v>
      </c>
      <c r="RU34" s="17"/>
      <c r="RV34" s="17"/>
      <c r="RW34" s="17">
        <v>20.100000000000001</v>
      </c>
      <c r="RX34" s="17">
        <v>3.08</v>
      </c>
      <c r="RY34" s="17">
        <v>2</v>
      </c>
      <c r="RZ34" s="17">
        <v>2</v>
      </c>
      <c r="SA34" s="17">
        <v>1.08</v>
      </c>
      <c r="SB34" s="17">
        <v>0.3</v>
      </c>
      <c r="SC34" s="17">
        <v>0.4</v>
      </c>
      <c r="SD34" s="17">
        <v>0.4</v>
      </c>
      <c r="SE34" s="17">
        <v>-0.1</v>
      </c>
      <c r="SF34" s="17">
        <v>0.3</v>
      </c>
      <c r="SG34" s="17">
        <v>0.34</v>
      </c>
      <c r="SH34" s="17">
        <v>0.34</v>
      </c>
      <c r="SI34" s="17">
        <v>-0.04</v>
      </c>
      <c r="SJ34" s="17">
        <v>19.899999999999999</v>
      </c>
      <c r="SK34" s="17">
        <v>12.05053</v>
      </c>
      <c r="SL34" s="17">
        <v>12.05053</v>
      </c>
      <c r="SM34" s="17">
        <v>7.8494700000000002</v>
      </c>
      <c r="SN34" s="17">
        <v>11.9</v>
      </c>
      <c r="SO34" s="17">
        <v>7.2</v>
      </c>
      <c r="SP34" s="17">
        <v>7.2</v>
      </c>
      <c r="SQ34" s="17">
        <v>4.7</v>
      </c>
      <c r="SR34" s="17">
        <v>20.399999999999999</v>
      </c>
      <c r="SS34" s="17">
        <v>19.436340000000001</v>
      </c>
      <c r="ST34" s="17">
        <v>19.436350000000001</v>
      </c>
      <c r="SU34" s="17">
        <v>0.96365000000000001</v>
      </c>
      <c r="SV34" s="17">
        <v>20.3</v>
      </c>
      <c r="SW34" s="17">
        <v>19.436340000000001</v>
      </c>
      <c r="SX34" s="17">
        <v>19.436350000000001</v>
      </c>
      <c r="SY34" s="17">
        <v>0.86365000000000003</v>
      </c>
      <c r="SZ34" s="17">
        <v>20</v>
      </c>
      <c r="TA34" s="17">
        <v>18.46453</v>
      </c>
      <c r="TB34" s="17">
        <v>18.46453</v>
      </c>
      <c r="TC34" s="17">
        <v>1.5354699999999999</v>
      </c>
      <c r="TD34" s="17">
        <v>8.8000000000000007</v>
      </c>
      <c r="TE34" s="17">
        <v>13.122999999999999</v>
      </c>
      <c r="TF34" s="17">
        <v>13.122999999999999</v>
      </c>
      <c r="TG34" s="17">
        <v>-4.3230000000000004</v>
      </c>
      <c r="TH34" s="17">
        <v>9.8000000000000007</v>
      </c>
      <c r="TI34" s="17">
        <v>54.81</v>
      </c>
      <c r="TJ34" s="17">
        <v>54.81</v>
      </c>
      <c r="TK34" s="17">
        <v>-45.01</v>
      </c>
      <c r="TL34" s="17">
        <v>21.5</v>
      </c>
      <c r="TM34" s="17">
        <v>35.954000000000001</v>
      </c>
      <c r="TN34" s="17">
        <v>35.954000000000001</v>
      </c>
      <c r="TO34" s="17">
        <v>-14.454000000000001</v>
      </c>
      <c r="TP34" s="17">
        <v>96.1</v>
      </c>
      <c r="TQ34" s="17">
        <v>77.3</v>
      </c>
      <c r="TR34" s="17">
        <v>72.322999999999993</v>
      </c>
      <c r="TS34" s="17">
        <v>23.777000000000001</v>
      </c>
      <c r="TT34" s="17">
        <v>96.1</v>
      </c>
      <c r="TU34" s="17">
        <v>94.5</v>
      </c>
      <c r="TV34" s="17">
        <v>74.522000000000006</v>
      </c>
      <c r="TW34" s="17">
        <v>21.577999999999999</v>
      </c>
      <c r="TX34" s="17">
        <v>13.5</v>
      </c>
      <c r="TY34" s="17">
        <v>3.2989999999999999</v>
      </c>
      <c r="TZ34" s="17">
        <v>3.2989999999999999</v>
      </c>
      <c r="UA34" s="17">
        <v>10.201000000000001</v>
      </c>
      <c r="UB34" s="17">
        <v>15</v>
      </c>
      <c r="UC34" s="17">
        <v>5.14</v>
      </c>
      <c r="UD34" s="17">
        <v>5.14</v>
      </c>
      <c r="UE34" s="17">
        <v>9.86</v>
      </c>
      <c r="UF34" s="17">
        <v>40.9</v>
      </c>
      <c r="UG34" s="17">
        <v>48.91</v>
      </c>
      <c r="UH34" s="17">
        <v>48.91</v>
      </c>
      <c r="UI34" s="17">
        <v>-8.01</v>
      </c>
      <c r="UJ34" s="17">
        <v>20.9</v>
      </c>
      <c r="UK34" s="17">
        <v>19.436340000000001</v>
      </c>
      <c r="UL34" s="17">
        <v>19.436350000000001</v>
      </c>
      <c r="UM34" s="17">
        <v>1.4636499999999999</v>
      </c>
      <c r="UN34" s="17">
        <v>8.3000000000000007</v>
      </c>
      <c r="UO34" s="17">
        <v>8</v>
      </c>
      <c r="UP34" s="17">
        <v>8</v>
      </c>
      <c r="UQ34" s="17">
        <v>0.3</v>
      </c>
      <c r="UR34" s="17">
        <v>8.6</v>
      </c>
      <c r="US34" s="17">
        <v>7.7</v>
      </c>
      <c r="UT34" s="17">
        <v>7.7</v>
      </c>
      <c r="UU34" s="17">
        <v>0.9</v>
      </c>
      <c r="UV34" s="17">
        <v>20.399999999999999</v>
      </c>
      <c r="UW34" s="17">
        <v>19.436340000000001</v>
      </c>
      <c r="UX34" s="17">
        <v>19.436350000000001</v>
      </c>
      <c r="UY34" s="17">
        <v>0.96365000000000001</v>
      </c>
      <c r="UZ34" s="17">
        <v>20.399999999999999</v>
      </c>
      <c r="VA34" s="17">
        <v>19.436340000000001</v>
      </c>
      <c r="VB34" s="17">
        <v>19.436350000000001</v>
      </c>
      <c r="VC34" s="17">
        <v>0.96365000000000001</v>
      </c>
      <c r="VD34" s="17">
        <v>20.100000000000001</v>
      </c>
      <c r="VE34" s="17">
        <v>19.436340000000001</v>
      </c>
      <c r="VF34" s="17">
        <v>19.436350000000001</v>
      </c>
      <c r="VG34" s="17">
        <v>0.66364999999999996</v>
      </c>
      <c r="VH34" s="17">
        <v>10.1</v>
      </c>
      <c r="VI34" s="17">
        <v>9.9459999999999997</v>
      </c>
      <c r="VJ34" s="17">
        <v>9.9459999999999997</v>
      </c>
      <c r="VK34" s="17">
        <v>0.154</v>
      </c>
      <c r="VL34" s="17">
        <v>151.80000000000001</v>
      </c>
      <c r="VM34" s="17">
        <v>125</v>
      </c>
      <c r="VN34" s="17">
        <v>252.4</v>
      </c>
      <c r="VO34" s="17">
        <v>-100.6</v>
      </c>
      <c r="VP34" s="17">
        <v>14.2</v>
      </c>
      <c r="VQ34" s="17">
        <v>16.347999999999999</v>
      </c>
      <c r="VR34" s="17">
        <v>16.347999999999999</v>
      </c>
      <c r="VS34" s="17">
        <v>-2.1480000000000001</v>
      </c>
      <c r="VT34" s="17">
        <v>73.2</v>
      </c>
      <c r="VU34" s="17">
        <v>100</v>
      </c>
      <c r="VV34" s="17">
        <v>142.334</v>
      </c>
      <c r="VW34" s="17">
        <v>-69.134</v>
      </c>
      <c r="VX34" s="17">
        <v>0.32</v>
      </c>
      <c r="VY34" s="17"/>
      <c r="VZ34" s="17"/>
      <c r="WA34" s="17">
        <v>0.32</v>
      </c>
      <c r="WB34" s="17">
        <v>75.817999999999998</v>
      </c>
      <c r="WC34" s="17">
        <v>87.8</v>
      </c>
      <c r="WD34" s="17">
        <v>87.819000000000003</v>
      </c>
      <c r="WE34" s="17">
        <v>-12.000999999999999</v>
      </c>
      <c r="WF34" s="17">
        <v>79.031000000000006</v>
      </c>
      <c r="WG34" s="17">
        <v>97.8</v>
      </c>
      <c r="WH34" s="17">
        <v>97.817999999999998</v>
      </c>
      <c r="WI34" s="17">
        <v>-18.786999999999999</v>
      </c>
      <c r="WJ34" s="17">
        <v>54.4</v>
      </c>
      <c r="WK34" s="17">
        <v>90</v>
      </c>
      <c r="WL34" s="17">
        <v>107.053</v>
      </c>
      <c r="WM34" s="17">
        <v>-52.652999999999999</v>
      </c>
      <c r="WN34" s="17">
        <v>3</v>
      </c>
      <c r="WO34" s="17">
        <v>2.9009999999999998</v>
      </c>
      <c r="WP34" s="17">
        <v>2.9009999999999998</v>
      </c>
      <c r="WQ34" s="17">
        <v>9.9000000000000005E-2</v>
      </c>
      <c r="WR34" s="17">
        <v>1.1000000000000001</v>
      </c>
      <c r="WS34" s="17"/>
      <c r="WT34" s="17"/>
      <c r="WU34" s="17">
        <v>1.1000000000000001</v>
      </c>
      <c r="WV34" s="17">
        <v>2.4</v>
      </c>
      <c r="WW34" s="17">
        <v>2.4</v>
      </c>
      <c r="WX34" s="17">
        <v>2.4</v>
      </c>
      <c r="WY34" s="17">
        <v>0</v>
      </c>
      <c r="WZ34" s="17">
        <v>1.3</v>
      </c>
      <c r="XA34" s="17">
        <v>1.4</v>
      </c>
      <c r="XB34" s="17">
        <v>1.4</v>
      </c>
      <c r="XC34" s="17">
        <v>-0.1</v>
      </c>
      <c r="XD34" s="17">
        <v>13.3</v>
      </c>
      <c r="XE34" s="17">
        <v>16.119</v>
      </c>
      <c r="XF34" s="17">
        <v>16.119</v>
      </c>
      <c r="XG34" s="17">
        <v>-2.819</v>
      </c>
      <c r="XH34" s="17">
        <v>8.4</v>
      </c>
      <c r="XI34" s="17">
        <v>6.6</v>
      </c>
      <c r="XJ34" s="17">
        <v>6.6</v>
      </c>
      <c r="XK34" s="17">
        <v>1.8</v>
      </c>
      <c r="XL34" s="17">
        <v>20</v>
      </c>
      <c r="XM34" s="17">
        <v>18.46453</v>
      </c>
      <c r="XN34" s="17">
        <v>18.46453</v>
      </c>
      <c r="XO34" s="17">
        <v>1.5354699999999999</v>
      </c>
      <c r="XP34" s="17">
        <v>9.6</v>
      </c>
      <c r="XQ34" s="17">
        <v>10.8</v>
      </c>
      <c r="XR34" s="17">
        <v>10.8</v>
      </c>
      <c r="XS34" s="17">
        <v>-1.2</v>
      </c>
      <c r="XT34" s="17">
        <v>27.5</v>
      </c>
      <c r="XU34" s="17">
        <v>28</v>
      </c>
      <c r="XV34" s="17">
        <v>28</v>
      </c>
      <c r="XW34" s="17">
        <v>-0.5</v>
      </c>
      <c r="XX34" s="17">
        <v>33.799999999999997</v>
      </c>
      <c r="XY34" s="17">
        <v>28</v>
      </c>
      <c r="XZ34" s="17">
        <v>28</v>
      </c>
      <c r="YA34" s="17">
        <v>5.8</v>
      </c>
      <c r="YB34" s="17">
        <v>13.4</v>
      </c>
      <c r="YC34" s="17">
        <v>14</v>
      </c>
      <c r="YD34" s="17">
        <v>14</v>
      </c>
      <c r="YE34" s="17">
        <v>-0.6</v>
      </c>
      <c r="YF34" s="17">
        <v>17.600000000000001</v>
      </c>
      <c r="YG34" s="17">
        <v>19</v>
      </c>
      <c r="YH34" s="17">
        <v>19</v>
      </c>
      <c r="YI34" s="17">
        <v>-1.4</v>
      </c>
      <c r="YJ34" s="17">
        <v>7.58</v>
      </c>
      <c r="YK34" s="17">
        <v>10</v>
      </c>
      <c r="YL34" s="17">
        <v>10</v>
      </c>
      <c r="YM34" s="17">
        <v>-2.42</v>
      </c>
      <c r="YN34" s="17">
        <v>7.61</v>
      </c>
      <c r="YO34" s="17">
        <v>11</v>
      </c>
      <c r="YP34" s="17">
        <v>11</v>
      </c>
      <c r="YQ34" s="17">
        <v>-3.39</v>
      </c>
      <c r="YR34" s="17">
        <v>21.45</v>
      </c>
      <c r="YS34" s="17">
        <v>20</v>
      </c>
      <c r="YT34" s="17">
        <v>20</v>
      </c>
      <c r="YU34" s="17">
        <v>1.45</v>
      </c>
    </row>
    <row r="35" spans="1:671" ht="24" customHeight="1" x14ac:dyDescent="0.25">
      <c r="A35" s="1"/>
      <c r="B35" s="16" t="s">
        <v>84</v>
      </c>
      <c r="C35" s="16" t="s">
        <v>818</v>
      </c>
      <c r="D35" s="17">
        <v>200.3</v>
      </c>
      <c r="E35" s="17">
        <v>203.40136000000001</v>
      </c>
      <c r="F35" s="17">
        <v>203.40136000000001</v>
      </c>
      <c r="G35" s="17">
        <v>-3.1013600000000001</v>
      </c>
      <c r="H35" s="17">
        <v>629</v>
      </c>
      <c r="I35" s="17">
        <v>631.22380999999996</v>
      </c>
      <c r="J35" s="17">
        <v>631.22380999999996</v>
      </c>
      <c r="K35" s="17">
        <v>-2.2238099999999998</v>
      </c>
      <c r="L35" s="17">
        <v>216.2</v>
      </c>
      <c r="M35" s="17">
        <v>205.54787999999999</v>
      </c>
      <c r="N35" s="17">
        <v>205.54787999999999</v>
      </c>
      <c r="O35" s="17">
        <v>10.65212</v>
      </c>
      <c r="P35" s="17"/>
      <c r="Q35" s="17"/>
      <c r="R35" s="17"/>
      <c r="S35" s="17">
        <v>0</v>
      </c>
      <c r="T35" s="17"/>
      <c r="U35" s="17"/>
      <c r="V35" s="17"/>
      <c r="W35" s="17">
        <v>0</v>
      </c>
      <c r="X35" s="17">
        <v>90.2</v>
      </c>
      <c r="Y35" s="17">
        <v>91.867819999999995</v>
      </c>
      <c r="Z35" s="17">
        <v>91.867829999999998</v>
      </c>
      <c r="AA35" s="17">
        <v>-1.6678299999999999</v>
      </c>
      <c r="AB35" s="17">
        <v>244</v>
      </c>
      <c r="AC35" s="17">
        <v>239.81241</v>
      </c>
      <c r="AD35" s="17">
        <v>239.81103999999999</v>
      </c>
      <c r="AE35" s="17">
        <v>4.1889599999999998</v>
      </c>
      <c r="AF35" s="17"/>
      <c r="AG35" s="17"/>
      <c r="AH35" s="17"/>
      <c r="AI35" s="17">
        <v>0</v>
      </c>
      <c r="AJ35" s="17"/>
      <c r="AK35" s="17"/>
      <c r="AL35" s="17"/>
      <c r="AM35" s="17">
        <v>0</v>
      </c>
      <c r="AN35" s="17"/>
      <c r="AO35" s="17"/>
      <c r="AP35" s="17"/>
      <c r="AQ35" s="17">
        <v>0</v>
      </c>
      <c r="AR35" s="17">
        <v>0</v>
      </c>
      <c r="AS35" s="17"/>
      <c r="AT35" s="17"/>
      <c r="AU35" s="17">
        <v>0</v>
      </c>
      <c r="AV35" s="17">
        <v>105.5</v>
      </c>
      <c r="AW35" s="17">
        <v>102.98662</v>
      </c>
      <c r="AX35" s="17"/>
      <c r="AY35" s="17">
        <v>105.5</v>
      </c>
      <c r="AZ35" s="17"/>
      <c r="BA35" s="17"/>
      <c r="BB35" s="17"/>
      <c r="BC35" s="17">
        <v>0</v>
      </c>
      <c r="BD35" s="17">
        <v>0</v>
      </c>
      <c r="BE35" s="17"/>
      <c r="BF35" s="17"/>
      <c r="BG35" s="17">
        <v>0</v>
      </c>
      <c r="BH35" s="17"/>
      <c r="BI35" s="17"/>
      <c r="BJ35" s="17"/>
      <c r="BK35" s="17">
        <v>0</v>
      </c>
      <c r="BL35" s="17">
        <v>557.79999999999995</v>
      </c>
      <c r="BM35" s="17">
        <v>557.29154000000005</v>
      </c>
      <c r="BN35" s="17">
        <v>448.57650999999998</v>
      </c>
      <c r="BO35" s="17">
        <v>109.22349</v>
      </c>
      <c r="BP35" s="17">
        <v>10.3</v>
      </c>
      <c r="BQ35" s="17">
        <v>9.5428700000000006</v>
      </c>
      <c r="BR35" s="17">
        <v>3.45607</v>
      </c>
      <c r="BS35" s="17">
        <v>6.8439300000000003</v>
      </c>
      <c r="BT35" s="17"/>
      <c r="BU35" s="17"/>
      <c r="BV35" s="17"/>
      <c r="BW35" s="17">
        <v>0</v>
      </c>
      <c r="BX35" s="17"/>
      <c r="BY35" s="17"/>
      <c r="BZ35" s="17"/>
      <c r="CA35" s="17">
        <v>0</v>
      </c>
      <c r="CB35" s="17"/>
      <c r="CC35" s="17"/>
      <c r="CD35" s="17"/>
      <c r="CE35" s="17">
        <v>0</v>
      </c>
      <c r="CF35" s="17"/>
      <c r="CG35" s="17"/>
      <c r="CH35" s="17"/>
      <c r="CI35" s="17">
        <v>0</v>
      </c>
      <c r="CJ35" s="17">
        <v>161.80000000000001</v>
      </c>
      <c r="CK35" s="17">
        <v>164.06704999999999</v>
      </c>
      <c r="CL35" s="17">
        <v>164.06704999999999</v>
      </c>
      <c r="CM35" s="17">
        <v>-2.2670499999999998</v>
      </c>
      <c r="CN35" s="17">
        <v>7.2</v>
      </c>
      <c r="CO35" s="17">
        <v>5.1336000000000004</v>
      </c>
      <c r="CP35" s="17">
        <v>5.1336000000000004</v>
      </c>
      <c r="CQ35" s="17">
        <v>2.0663999999999998</v>
      </c>
      <c r="CR35" s="17">
        <v>5.2</v>
      </c>
      <c r="CS35" s="17">
        <v>2.8178999999999998</v>
      </c>
      <c r="CT35" s="17">
        <v>2.8178999999999998</v>
      </c>
      <c r="CU35" s="17">
        <v>2.3820999999999999</v>
      </c>
      <c r="CV35" s="17">
        <v>5.2</v>
      </c>
      <c r="CW35" s="17">
        <v>15.00001</v>
      </c>
      <c r="CX35" s="17">
        <v>15</v>
      </c>
      <c r="CY35" s="17">
        <v>-9.8000000000000007</v>
      </c>
      <c r="CZ35" s="17">
        <v>6.9</v>
      </c>
      <c r="DA35" s="17">
        <v>6.8787000000000003</v>
      </c>
      <c r="DB35" s="17">
        <v>2.47458</v>
      </c>
      <c r="DC35" s="17">
        <v>4.4254199999999999</v>
      </c>
      <c r="DD35" s="17">
        <v>12.8</v>
      </c>
      <c r="DE35" s="17">
        <v>14.933909999999999</v>
      </c>
      <c r="DF35" s="17">
        <v>3.76267</v>
      </c>
      <c r="DG35" s="17">
        <v>9.0373300000000008</v>
      </c>
      <c r="DH35" s="17">
        <v>85.2</v>
      </c>
      <c r="DI35" s="17">
        <v>83.932950000000005</v>
      </c>
      <c r="DJ35" s="17">
        <v>20.606560000000002</v>
      </c>
      <c r="DK35" s="17">
        <v>64.593440000000001</v>
      </c>
      <c r="DL35" s="17"/>
      <c r="DM35" s="17"/>
      <c r="DN35" s="17"/>
      <c r="DO35" s="17">
        <v>0</v>
      </c>
      <c r="DP35" s="17"/>
      <c r="DQ35" s="17"/>
      <c r="DR35" s="17"/>
      <c r="DS35" s="17">
        <v>0</v>
      </c>
      <c r="DT35" s="17"/>
      <c r="DU35" s="17"/>
      <c r="DV35" s="17"/>
      <c r="DW35" s="17">
        <v>0</v>
      </c>
      <c r="DX35" s="17"/>
      <c r="DY35" s="17"/>
      <c r="DZ35" s="17"/>
      <c r="EA35" s="17">
        <v>0</v>
      </c>
      <c r="EB35" s="17">
        <v>110.8</v>
      </c>
      <c r="EC35" s="17">
        <v>112.46647</v>
      </c>
      <c r="ED35" s="17">
        <v>112.46647</v>
      </c>
      <c r="EE35" s="17">
        <v>-1.6664699999999999</v>
      </c>
      <c r="EF35" s="17">
        <v>222.5</v>
      </c>
      <c r="EG35" s="17">
        <v>220.69499999999999</v>
      </c>
      <c r="EH35" s="17">
        <v>220.69499999999999</v>
      </c>
      <c r="EI35" s="17">
        <v>1.8049999999999999</v>
      </c>
      <c r="EJ35" s="17"/>
      <c r="EK35" s="17"/>
      <c r="EL35" s="17"/>
      <c r="EM35" s="17">
        <v>0</v>
      </c>
      <c r="EN35" s="17"/>
      <c r="EO35" s="17"/>
      <c r="EP35" s="17"/>
      <c r="EQ35" s="17">
        <v>0</v>
      </c>
      <c r="ER35" s="17"/>
      <c r="ES35" s="17"/>
      <c r="ET35" s="17"/>
      <c r="EU35" s="17">
        <v>0</v>
      </c>
      <c r="EV35" s="17">
        <v>6.5</v>
      </c>
      <c r="EW35" s="17">
        <v>6.39</v>
      </c>
      <c r="EX35" s="17">
        <v>6.39</v>
      </c>
      <c r="EY35" s="17">
        <v>0.11</v>
      </c>
      <c r="EZ35" s="17">
        <v>456.8</v>
      </c>
      <c r="FA35" s="17">
        <v>449.28084999999999</v>
      </c>
      <c r="FB35" s="17">
        <v>457.09426000000002</v>
      </c>
      <c r="FC35" s="17">
        <v>-0.29426000000000002</v>
      </c>
      <c r="FD35" s="17">
        <v>81.2</v>
      </c>
      <c r="FE35" s="17">
        <v>67.634129999999999</v>
      </c>
      <c r="FF35" s="17">
        <v>67.634129999999999</v>
      </c>
      <c r="FG35" s="17">
        <v>13.56587</v>
      </c>
      <c r="FH35" s="17">
        <v>138.89097000000001</v>
      </c>
      <c r="FI35" s="17">
        <v>135.72578999999999</v>
      </c>
      <c r="FJ35" s="17">
        <v>149.98721</v>
      </c>
      <c r="FK35" s="17">
        <v>-11.09624</v>
      </c>
      <c r="FL35" s="17">
        <v>42.320430000000002</v>
      </c>
      <c r="FM35" s="17">
        <v>41.89893</v>
      </c>
      <c r="FN35" s="17">
        <v>41.89893</v>
      </c>
      <c r="FO35" s="17">
        <v>0.42149999999999999</v>
      </c>
      <c r="FP35" s="17">
        <v>18.399999999999999</v>
      </c>
      <c r="FQ35" s="17">
        <v>19.21088</v>
      </c>
      <c r="FR35" s="17">
        <v>19.21088</v>
      </c>
      <c r="FS35" s="17">
        <v>-0.81088000000000005</v>
      </c>
      <c r="FT35" s="17">
        <v>18.399999999999999</v>
      </c>
      <c r="FU35" s="17">
        <v>18.46453</v>
      </c>
      <c r="FV35" s="17">
        <v>18.46453</v>
      </c>
      <c r="FW35" s="17">
        <v>-6.4530000000000004E-2</v>
      </c>
      <c r="FX35" s="17">
        <v>85.2</v>
      </c>
      <c r="FY35" s="17">
        <v>87.773560000000003</v>
      </c>
      <c r="FZ35" s="17">
        <v>87.773570000000007</v>
      </c>
      <c r="GA35" s="17">
        <v>-2.5735700000000001</v>
      </c>
      <c r="GB35" s="17">
        <v>171.5</v>
      </c>
      <c r="GC35" s="17">
        <v>174.42856</v>
      </c>
      <c r="GD35" s="17">
        <v>174.42857000000001</v>
      </c>
      <c r="GE35" s="17">
        <v>-2.9285700000000001</v>
      </c>
      <c r="GF35" s="17">
        <v>171.8</v>
      </c>
      <c r="GG35" s="17">
        <v>174.42856</v>
      </c>
      <c r="GH35" s="17">
        <v>174.42857000000001</v>
      </c>
      <c r="GI35" s="17">
        <v>-2.6285699999999999</v>
      </c>
      <c r="GJ35" s="17">
        <v>181.4</v>
      </c>
      <c r="GK35" s="17">
        <v>174.95237</v>
      </c>
      <c r="GL35" s="17">
        <v>174.95238000000001</v>
      </c>
      <c r="GM35" s="17">
        <v>6.4476199999999997</v>
      </c>
      <c r="GN35" s="17">
        <v>108.7</v>
      </c>
      <c r="GO35" s="17">
        <v>110.48202000000001</v>
      </c>
      <c r="GP35" s="17">
        <v>110.48202000000001</v>
      </c>
      <c r="GQ35" s="17">
        <v>-1.7820199999999999</v>
      </c>
      <c r="GR35" s="17">
        <v>39.4</v>
      </c>
      <c r="GS35" s="17">
        <v>40.227930000000001</v>
      </c>
      <c r="GT35" s="17">
        <v>34.025129999999997</v>
      </c>
      <c r="GU35" s="17">
        <v>5.3748699999999996</v>
      </c>
      <c r="GV35" s="17">
        <v>44.9</v>
      </c>
      <c r="GW35" s="17">
        <v>21.75121</v>
      </c>
      <c r="GX35" s="17">
        <v>25.449149999999999</v>
      </c>
      <c r="GY35" s="17">
        <v>19.450849999999999</v>
      </c>
      <c r="GZ35" s="17">
        <v>2.1</v>
      </c>
      <c r="HA35" s="17">
        <v>2.05864</v>
      </c>
      <c r="HB35" s="17">
        <v>2.05864</v>
      </c>
      <c r="HC35" s="17">
        <v>4.1360000000000001E-2</v>
      </c>
      <c r="HD35" s="17">
        <v>31.4</v>
      </c>
      <c r="HE35" s="17">
        <v>30.300550000000001</v>
      </c>
      <c r="HF35" s="17">
        <v>30.300550000000001</v>
      </c>
      <c r="HG35" s="17">
        <v>1.09945</v>
      </c>
      <c r="HH35" s="17">
        <v>87.4</v>
      </c>
      <c r="HI35" s="17">
        <v>87.357919999999993</v>
      </c>
      <c r="HJ35" s="17">
        <v>20.597490000000001</v>
      </c>
      <c r="HK35" s="17">
        <v>66.802509999999998</v>
      </c>
      <c r="HL35" s="17"/>
      <c r="HM35" s="17"/>
      <c r="HN35" s="17"/>
      <c r="HO35" s="17">
        <v>0</v>
      </c>
      <c r="HP35" s="17"/>
      <c r="HQ35" s="17"/>
      <c r="HR35" s="17"/>
      <c r="HS35" s="17">
        <v>0</v>
      </c>
      <c r="HT35" s="17">
        <v>44.4</v>
      </c>
      <c r="HU35" s="17"/>
      <c r="HV35" s="17"/>
      <c r="HW35" s="17">
        <v>44.4</v>
      </c>
      <c r="HX35" s="17"/>
      <c r="HY35" s="17"/>
      <c r="HZ35" s="17"/>
      <c r="IA35" s="17">
        <v>0</v>
      </c>
      <c r="IB35" s="17"/>
      <c r="IC35" s="17"/>
      <c r="ID35" s="17"/>
      <c r="IE35" s="17">
        <v>0</v>
      </c>
      <c r="IF35" s="17">
        <v>44.2</v>
      </c>
      <c r="IG35" s="17">
        <v>25.74738</v>
      </c>
      <c r="IH35" s="17">
        <v>45.265300000000003</v>
      </c>
      <c r="II35" s="17">
        <v>-1.0652999999999999</v>
      </c>
      <c r="IJ35" s="17"/>
      <c r="IK35" s="17"/>
      <c r="IL35" s="17"/>
      <c r="IM35" s="17">
        <v>0</v>
      </c>
      <c r="IN35" s="17"/>
      <c r="IO35" s="17"/>
      <c r="IP35" s="17"/>
      <c r="IQ35" s="17">
        <v>0</v>
      </c>
      <c r="IR35" s="17"/>
      <c r="IS35" s="17"/>
      <c r="IT35" s="17"/>
      <c r="IU35" s="17">
        <v>0</v>
      </c>
      <c r="IV35" s="17">
        <v>126.7</v>
      </c>
      <c r="IW35" s="17">
        <v>132.83835999999999</v>
      </c>
      <c r="IX35" s="17">
        <v>132.83837</v>
      </c>
      <c r="IY35" s="17">
        <v>-6.1383700000000001</v>
      </c>
      <c r="IZ35" s="17">
        <v>155.19999999999999</v>
      </c>
      <c r="JA35" s="17">
        <v>133.56425999999999</v>
      </c>
      <c r="JB35" s="17">
        <v>166.47557</v>
      </c>
      <c r="JC35" s="17">
        <v>-11.27557</v>
      </c>
      <c r="JD35" s="17">
        <v>155.19999999999999</v>
      </c>
      <c r="JE35" s="17">
        <v>133.56425999999999</v>
      </c>
      <c r="JF35" s="17">
        <v>166.47557</v>
      </c>
      <c r="JG35" s="17">
        <v>-11.27557</v>
      </c>
      <c r="JH35" s="17">
        <v>154</v>
      </c>
      <c r="JI35" s="17">
        <v>133.56425999999999</v>
      </c>
      <c r="JJ35" s="17">
        <v>166.47557</v>
      </c>
      <c r="JK35" s="17">
        <v>-12.475569999999999</v>
      </c>
      <c r="JL35" s="17">
        <v>211.9</v>
      </c>
      <c r="JM35" s="17">
        <v>200.94802999999999</v>
      </c>
      <c r="JN35" s="17">
        <v>250.46324999999999</v>
      </c>
      <c r="JO35" s="17">
        <v>-38.563249999999996</v>
      </c>
      <c r="JP35" s="17">
        <v>38.299999999999997</v>
      </c>
      <c r="JQ35" s="17">
        <v>45.051209999999998</v>
      </c>
      <c r="JR35" s="17">
        <v>73.261309999999995</v>
      </c>
      <c r="JS35" s="17">
        <v>-34.961309999999997</v>
      </c>
      <c r="JT35" s="17">
        <v>27.1</v>
      </c>
      <c r="JU35" s="17">
        <v>22.593250000000001</v>
      </c>
      <c r="JV35" s="17">
        <v>36.740659999999998</v>
      </c>
      <c r="JW35" s="17">
        <v>-9.6406600000000005</v>
      </c>
      <c r="JX35" s="17"/>
      <c r="JY35" s="17"/>
      <c r="JZ35" s="17"/>
      <c r="KA35" s="17">
        <v>0</v>
      </c>
      <c r="KB35" s="17"/>
      <c r="KC35" s="17"/>
      <c r="KD35" s="17"/>
      <c r="KE35" s="17">
        <v>0</v>
      </c>
      <c r="KF35" s="17"/>
      <c r="KG35" s="17"/>
      <c r="KH35" s="17"/>
      <c r="KI35" s="17">
        <v>0</v>
      </c>
      <c r="KJ35" s="17">
        <v>26.1</v>
      </c>
      <c r="KK35" s="17">
        <v>36</v>
      </c>
      <c r="KL35" s="17">
        <v>36</v>
      </c>
      <c r="KM35" s="17">
        <v>-9.9</v>
      </c>
      <c r="KN35" s="17"/>
      <c r="KO35" s="17"/>
      <c r="KP35" s="17"/>
      <c r="KQ35" s="17">
        <v>0</v>
      </c>
      <c r="KR35" s="17"/>
      <c r="KS35" s="17"/>
      <c r="KT35" s="17"/>
      <c r="KU35" s="17">
        <v>0</v>
      </c>
      <c r="KV35" s="17">
        <v>2</v>
      </c>
      <c r="KW35" s="17">
        <v>1.78061</v>
      </c>
      <c r="KX35" s="17">
        <v>1.7806200000000001</v>
      </c>
      <c r="KY35" s="17">
        <v>0.21937999999999999</v>
      </c>
      <c r="KZ35" s="17">
        <v>180.50700000000001</v>
      </c>
      <c r="LA35" s="17">
        <v>177.73079999999999</v>
      </c>
      <c r="LB35" s="17">
        <v>177.73079999999999</v>
      </c>
      <c r="LC35" s="17">
        <v>2.7761999999999998</v>
      </c>
      <c r="LD35" s="17">
        <v>126.01300000000001</v>
      </c>
      <c r="LE35" s="17">
        <v>125.81769</v>
      </c>
      <c r="LF35" s="17">
        <v>125.8177</v>
      </c>
      <c r="LG35" s="17">
        <v>0.1953</v>
      </c>
      <c r="LH35" s="17">
        <v>64.632000000000005</v>
      </c>
      <c r="LI35" s="17">
        <v>67.199219999999997</v>
      </c>
      <c r="LJ35" s="17">
        <v>67.199219999999997</v>
      </c>
      <c r="LK35" s="17">
        <v>-2.5672199999999998</v>
      </c>
      <c r="LL35" s="17">
        <v>79.656999999999996</v>
      </c>
      <c r="LM35" s="17">
        <v>78.567980000000006</v>
      </c>
      <c r="LN35" s="17">
        <v>78.567999999999998</v>
      </c>
      <c r="LO35" s="17">
        <v>1.089</v>
      </c>
      <c r="LP35" s="17">
        <v>30.036000000000001</v>
      </c>
      <c r="LQ35" s="17">
        <v>29.980560000000001</v>
      </c>
      <c r="LR35" s="17">
        <v>29.980560000000001</v>
      </c>
      <c r="LS35" s="17">
        <v>5.5440000000000003E-2</v>
      </c>
      <c r="LT35" s="17"/>
      <c r="LU35" s="17"/>
      <c r="LV35" s="17"/>
      <c r="LW35" s="17">
        <v>0</v>
      </c>
      <c r="LX35" s="17"/>
      <c r="LY35" s="17"/>
      <c r="LZ35" s="17"/>
      <c r="MA35" s="17">
        <v>0</v>
      </c>
      <c r="MB35" s="17"/>
      <c r="MC35" s="17"/>
      <c r="MD35" s="17"/>
      <c r="ME35" s="17">
        <v>0</v>
      </c>
      <c r="MF35" s="17">
        <v>102.834</v>
      </c>
      <c r="MG35" s="17">
        <v>151.08886000000001</v>
      </c>
      <c r="MH35" s="17">
        <v>151.08886000000001</v>
      </c>
      <c r="MI35" s="17">
        <v>-48.254860000000001</v>
      </c>
      <c r="MJ35" s="17">
        <v>102.754</v>
      </c>
      <c r="MK35" s="17">
        <v>151.08886000000001</v>
      </c>
      <c r="ML35" s="17">
        <v>151.08886000000001</v>
      </c>
      <c r="MM35" s="17">
        <v>-48.334859999999999</v>
      </c>
      <c r="MN35" s="17">
        <v>122.505</v>
      </c>
      <c r="MO35" s="17">
        <v>151.54257999999999</v>
      </c>
      <c r="MP35" s="17">
        <v>151.54257999999999</v>
      </c>
      <c r="MQ35" s="17">
        <v>-29.037579999999998</v>
      </c>
      <c r="MR35" s="17">
        <v>0</v>
      </c>
      <c r="MS35" s="17"/>
      <c r="MT35" s="17"/>
      <c r="MU35" s="17">
        <v>0</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5.9</v>
      </c>
      <c r="NU35" s="17">
        <v>6.5736800000000004</v>
      </c>
      <c r="NV35" s="17">
        <v>6.5736800000000004</v>
      </c>
      <c r="NW35" s="17">
        <v>-0.67367999999999995</v>
      </c>
      <c r="NX35" s="17">
        <v>1.8</v>
      </c>
      <c r="NY35" s="17">
        <v>6.8964100000000004</v>
      </c>
      <c r="NZ35" s="17">
        <v>6.8964100000000004</v>
      </c>
      <c r="OA35" s="17">
        <v>-5.0964099999999997</v>
      </c>
      <c r="OB35" s="17">
        <v>20.2</v>
      </c>
      <c r="OC35" s="17">
        <v>17.006799999999998</v>
      </c>
      <c r="OD35" s="17">
        <v>17.006799999999998</v>
      </c>
      <c r="OE35" s="17">
        <v>3.1932</v>
      </c>
      <c r="OF35" s="17">
        <v>0.1</v>
      </c>
      <c r="OG35" s="17">
        <v>0.84499999999999997</v>
      </c>
      <c r="OH35" s="17">
        <v>0.84499999999999997</v>
      </c>
      <c r="OI35" s="17">
        <v>-0.745</v>
      </c>
      <c r="OJ35" s="17">
        <v>112.46299999999999</v>
      </c>
      <c r="OK35" s="17">
        <v>104</v>
      </c>
      <c r="OL35" s="17">
        <v>94.034999999999997</v>
      </c>
      <c r="OM35" s="17">
        <v>18.428000000000001</v>
      </c>
      <c r="ON35" s="17">
        <v>38.299999999999997</v>
      </c>
      <c r="OO35" s="17">
        <v>59.4</v>
      </c>
      <c r="OP35" s="17">
        <v>78.899000000000001</v>
      </c>
      <c r="OQ35" s="17">
        <v>-40.598999999999997</v>
      </c>
      <c r="OR35" s="17">
        <v>10.5</v>
      </c>
      <c r="OS35" s="17">
        <v>12.263999999999999</v>
      </c>
      <c r="OT35" s="17">
        <v>12.263999999999999</v>
      </c>
      <c r="OU35" s="17">
        <v>-1.764</v>
      </c>
      <c r="OV35" s="17">
        <v>0.1</v>
      </c>
      <c r="OW35" s="17">
        <v>0.5</v>
      </c>
      <c r="OX35" s="17">
        <v>0.5</v>
      </c>
      <c r="OY35" s="17">
        <v>-0.4</v>
      </c>
      <c r="OZ35" s="17">
        <v>20.2</v>
      </c>
      <c r="PA35" s="17">
        <v>19.436340000000001</v>
      </c>
      <c r="PB35" s="17">
        <v>19.436350000000001</v>
      </c>
      <c r="PC35" s="17">
        <v>0.76365000000000005</v>
      </c>
      <c r="PD35" s="17">
        <v>9.9</v>
      </c>
      <c r="PE35" s="17">
        <v>9.9830000000000005</v>
      </c>
      <c r="PF35" s="17">
        <v>9.9830000000000005</v>
      </c>
      <c r="PG35" s="17">
        <v>-8.3000000000000004E-2</v>
      </c>
      <c r="PH35" s="17">
        <v>5.7</v>
      </c>
      <c r="PI35" s="17">
        <v>5.67</v>
      </c>
      <c r="PJ35" s="17">
        <v>5.67</v>
      </c>
      <c r="PK35" s="17">
        <v>0.03</v>
      </c>
      <c r="PL35" s="17">
        <v>165.7</v>
      </c>
      <c r="PM35" s="17">
        <v>90</v>
      </c>
      <c r="PN35" s="17">
        <v>200.571</v>
      </c>
      <c r="PO35" s="17">
        <v>-34.871000000000002</v>
      </c>
      <c r="PP35" s="17">
        <v>1.9</v>
      </c>
      <c r="PQ35" s="17">
        <v>1.23</v>
      </c>
      <c r="PR35" s="17">
        <v>1.23</v>
      </c>
      <c r="PS35" s="17">
        <v>0.67</v>
      </c>
      <c r="PT35" s="17">
        <v>3.62</v>
      </c>
      <c r="PU35" s="17">
        <v>3.2</v>
      </c>
      <c r="PV35" s="17">
        <v>3.2</v>
      </c>
      <c r="PW35" s="17">
        <v>0.42</v>
      </c>
      <c r="PX35" s="17">
        <v>4.5999999999999996</v>
      </c>
      <c r="PY35" s="17">
        <v>4</v>
      </c>
      <c r="PZ35" s="17">
        <v>4</v>
      </c>
      <c r="QA35" s="17">
        <v>0.6</v>
      </c>
      <c r="QB35" s="17">
        <v>20.2</v>
      </c>
      <c r="QC35" s="17">
        <v>20.274049999999999</v>
      </c>
      <c r="QD35" s="17">
        <v>20.274049999999999</v>
      </c>
      <c r="QE35" s="17">
        <v>-7.4050000000000005E-2</v>
      </c>
      <c r="QF35" s="17">
        <v>20</v>
      </c>
      <c r="QG35" s="17">
        <v>20</v>
      </c>
      <c r="QH35" s="17">
        <v>20</v>
      </c>
      <c r="QI35" s="17">
        <v>0</v>
      </c>
      <c r="QJ35" s="17">
        <v>18.7</v>
      </c>
      <c r="QK35" s="17">
        <v>9</v>
      </c>
      <c r="QL35" s="17">
        <v>9</v>
      </c>
      <c r="QM35" s="17">
        <v>9.6999999999999993</v>
      </c>
      <c r="QN35" s="17">
        <v>3.4</v>
      </c>
      <c r="QO35" s="17">
        <v>3.5</v>
      </c>
      <c r="QP35" s="17">
        <v>3.5</v>
      </c>
      <c r="QQ35" s="17">
        <v>-0.1</v>
      </c>
      <c r="QR35" s="17">
        <v>18.600000000000001</v>
      </c>
      <c r="QS35" s="17">
        <v>17.006799999999998</v>
      </c>
      <c r="QT35" s="17">
        <v>17.006799999999998</v>
      </c>
      <c r="QU35" s="17">
        <v>1.5931999999999999</v>
      </c>
      <c r="QV35" s="17">
        <v>12.4</v>
      </c>
      <c r="QW35" s="17">
        <v>14.634</v>
      </c>
      <c r="QX35" s="17">
        <v>14.634</v>
      </c>
      <c r="QY35" s="17">
        <v>-2.234</v>
      </c>
      <c r="QZ35" s="17">
        <v>14.5</v>
      </c>
      <c r="RA35" s="17">
        <v>17.864000000000001</v>
      </c>
      <c r="RB35" s="17">
        <v>17.864000000000001</v>
      </c>
      <c r="RC35" s="17">
        <v>-3.3639999999999999</v>
      </c>
      <c r="RD35" s="17">
        <v>28.4</v>
      </c>
      <c r="RE35" s="17">
        <v>20.285</v>
      </c>
      <c r="RF35" s="17">
        <v>20.285</v>
      </c>
      <c r="RG35" s="17">
        <v>8.1150000000000002</v>
      </c>
      <c r="RH35" s="17">
        <v>72.5</v>
      </c>
      <c r="RI35" s="17">
        <v>70</v>
      </c>
      <c r="RJ35" s="17">
        <v>69.963999999999999</v>
      </c>
      <c r="RK35" s="17">
        <v>2.536</v>
      </c>
      <c r="RL35" s="17">
        <v>13.8</v>
      </c>
      <c r="RM35" s="17">
        <v>16.582000000000001</v>
      </c>
      <c r="RN35" s="17">
        <v>16.582000000000001</v>
      </c>
      <c r="RO35" s="17">
        <v>-2.782</v>
      </c>
      <c r="RP35" s="17">
        <v>3.1</v>
      </c>
      <c r="RQ35" s="17">
        <v>3.3</v>
      </c>
      <c r="RR35" s="17">
        <v>3.3</v>
      </c>
      <c r="RS35" s="17">
        <v>-0.2</v>
      </c>
      <c r="RT35" s="17">
        <v>20.3</v>
      </c>
      <c r="RU35" s="17"/>
      <c r="RV35" s="17"/>
      <c r="RW35" s="17">
        <v>20.3</v>
      </c>
      <c r="RX35" s="17">
        <v>3.04</v>
      </c>
      <c r="RY35" s="17">
        <v>2</v>
      </c>
      <c r="RZ35" s="17">
        <v>2</v>
      </c>
      <c r="SA35" s="17">
        <v>1.04</v>
      </c>
      <c r="SB35" s="17">
        <v>0.3</v>
      </c>
      <c r="SC35" s="17">
        <v>0.4</v>
      </c>
      <c r="SD35" s="17">
        <v>0.4</v>
      </c>
      <c r="SE35" s="17">
        <v>-0.1</v>
      </c>
      <c r="SF35" s="17">
        <v>0.3</v>
      </c>
      <c r="SG35" s="17">
        <v>0.33500000000000002</v>
      </c>
      <c r="SH35" s="17">
        <v>0.33500000000000002</v>
      </c>
      <c r="SI35" s="17">
        <v>-3.5000000000000003E-2</v>
      </c>
      <c r="SJ35" s="17">
        <v>19.8</v>
      </c>
      <c r="SK35" s="17">
        <v>12.05053</v>
      </c>
      <c r="SL35" s="17">
        <v>12.05053</v>
      </c>
      <c r="SM35" s="17">
        <v>7.7494699999999996</v>
      </c>
      <c r="SN35" s="17">
        <v>11.8</v>
      </c>
      <c r="SO35" s="17">
        <v>7.2</v>
      </c>
      <c r="SP35" s="17">
        <v>7.2</v>
      </c>
      <c r="SQ35" s="17">
        <v>4.5999999999999996</v>
      </c>
      <c r="SR35" s="17">
        <v>20.399999999999999</v>
      </c>
      <c r="SS35" s="17">
        <v>19.436340000000001</v>
      </c>
      <c r="ST35" s="17">
        <v>19.436350000000001</v>
      </c>
      <c r="SU35" s="17">
        <v>0.96365000000000001</v>
      </c>
      <c r="SV35" s="17">
        <v>20.2</v>
      </c>
      <c r="SW35" s="17">
        <v>19.436340000000001</v>
      </c>
      <c r="SX35" s="17">
        <v>19.436350000000001</v>
      </c>
      <c r="SY35" s="17">
        <v>0.76365000000000005</v>
      </c>
      <c r="SZ35" s="17">
        <v>20</v>
      </c>
      <c r="TA35" s="17">
        <v>18.46453</v>
      </c>
      <c r="TB35" s="17">
        <v>18.46453</v>
      </c>
      <c r="TC35" s="17">
        <v>1.5354699999999999</v>
      </c>
      <c r="TD35" s="17">
        <v>9.9</v>
      </c>
      <c r="TE35" s="17">
        <v>13.587</v>
      </c>
      <c r="TF35" s="17">
        <v>13.587</v>
      </c>
      <c r="TG35" s="17">
        <v>-3.6869999999999998</v>
      </c>
      <c r="TH35" s="17">
        <v>9.4</v>
      </c>
      <c r="TI35" s="17">
        <v>58.341999999999999</v>
      </c>
      <c r="TJ35" s="17">
        <v>58.341999999999999</v>
      </c>
      <c r="TK35" s="17">
        <v>-48.942</v>
      </c>
      <c r="TL35" s="17">
        <v>8.6999999999999993</v>
      </c>
      <c r="TM35" s="17">
        <v>34.853000000000002</v>
      </c>
      <c r="TN35" s="17">
        <v>34.853000000000002</v>
      </c>
      <c r="TO35" s="17">
        <v>-26.152999999999999</v>
      </c>
      <c r="TP35" s="17">
        <v>92.2</v>
      </c>
      <c r="TQ35" s="17">
        <v>79.7</v>
      </c>
      <c r="TR35" s="17">
        <v>74.650000000000006</v>
      </c>
      <c r="TS35" s="17">
        <v>17.55</v>
      </c>
      <c r="TT35" s="17">
        <v>98.5</v>
      </c>
      <c r="TU35" s="17">
        <v>96.6</v>
      </c>
      <c r="TV35" s="17">
        <v>76.611000000000004</v>
      </c>
      <c r="TW35" s="17">
        <v>21.888999999999999</v>
      </c>
      <c r="TX35" s="17">
        <v>13.7</v>
      </c>
      <c r="TY35" s="17">
        <v>3.44</v>
      </c>
      <c r="TZ35" s="17">
        <v>3.44</v>
      </c>
      <c r="UA35" s="17">
        <v>10.26</v>
      </c>
      <c r="UB35" s="17">
        <v>12.1</v>
      </c>
      <c r="UC35" s="17">
        <v>5.37</v>
      </c>
      <c r="UD35" s="17">
        <v>5.37</v>
      </c>
      <c r="UE35" s="17">
        <v>6.73</v>
      </c>
      <c r="UF35" s="17">
        <v>29.7</v>
      </c>
      <c r="UG35" s="17">
        <v>46.23</v>
      </c>
      <c r="UH35" s="17">
        <v>46.23</v>
      </c>
      <c r="UI35" s="17">
        <v>-16.53</v>
      </c>
      <c r="UJ35" s="17">
        <v>20.9</v>
      </c>
      <c r="UK35" s="17">
        <v>19.436340000000001</v>
      </c>
      <c r="UL35" s="17">
        <v>19.436350000000001</v>
      </c>
      <c r="UM35" s="17">
        <v>1.4636499999999999</v>
      </c>
      <c r="UN35" s="17">
        <v>8.3000000000000007</v>
      </c>
      <c r="UO35" s="17">
        <v>8</v>
      </c>
      <c r="UP35" s="17">
        <v>8</v>
      </c>
      <c r="UQ35" s="17">
        <v>0.3</v>
      </c>
      <c r="UR35" s="17">
        <v>7.9</v>
      </c>
      <c r="US35" s="17">
        <v>7.7</v>
      </c>
      <c r="UT35" s="17">
        <v>7.7</v>
      </c>
      <c r="UU35" s="17">
        <v>0.2</v>
      </c>
      <c r="UV35" s="17">
        <v>20.399999999999999</v>
      </c>
      <c r="UW35" s="17">
        <v>19.436340000000001</v>
      </c>
      <c r="UX35" s="17">
        <v>19.436350000000001</v>
      </c>
      <c r="UY35" s="17">
        <v>0.96365000000000001</v>
      </c>
      <c r="UZ35" s="17">
        <v>20.399999999999999</v>
      </c>
      <c r="VA35" s="17">
        <v>19.436340000000001</v>
      </c>
      <c r="VB35" s="17">
        <v>19.436350000000001</v>
      </c>
      <c r="VC35" s="17">
        <v>0.96365000000000001</v>
      </c>
      <c r="VD35" s="17">
        <v>20.100000000000001</v>
      </c>
      <c r="VE35" s="17">
        <v>19.436340000000001</v>
      </c>
      <c r="VF35" s="17">
        <v>19.436350000000001</v>
      </c>
      <c r="VG35" s="17">
        <v>0.66364999999999996</v>
      </c>
      <c r="VH35" s="17">
        <v>10.5</v>
      </c>
      <c r="VI35" s="17">
        <v>9.9909999999999997</v>
      </c>
      <c r="VJ35" s="17">
        <v>9.9909999999999997</v>
      </c>
      <c r="VK35" s="17">
        <v>0.50900000000000001</v>
      </c>
      <c r="VL35" s="17">
        <v>225.1</v>
      </c>
      <c r="VM35" s="17">
        <v>125</v>
      </c>
      <c r="VN35" s="17">
        <v>252.4</v>
      </c>
      <c r="VO35" s="17">
        <v>-27.3</v>
      </c>
      <c r="VP35" s="17">
        <v>7.8</v>
      </c>
      <c r="VQ35" s="17">
        <v>15.263999999999999</v>
      </c>
      <c r="VR35" s="17">
        <v>15.263999999999999</v>
      </c>
      <c r="VS35" s="17">
        <v>-7.4640000000000004</v>
      </c>
      <c r="VT35" s="17">
        <v>42.7</v>
      </c>
      <c r="VU35" s="17">
        <v>100</v>
      </c>
      <c r="VV35" s="17">
        <v>142.631</v>
      </c>
      <c r="VW35" s="17">
        <v>-99.930999999999997</v>
      </c>
      <c r="VX35" s="17">
        <v>0.32200000000000001</v>
      </c>
      <c r="VY35" s="17"/>
      <c r="VZ35" s="17"/>
      <c r="WA35" s="17">
        <v>0.32200000000000001</v>
      </c>
      <c r="WB35" s="17">
        <v>98.123999999999995</v>
      </c>
      <c r="WC35" s="17">
        <v>94.4</v>
      </c>
      <c r="WD35" s="17">
        <v>94.397000000000006</v>
      </c>
      <c r="WE35" s="17">
        <v>3.7269999999999999</v>
      </c>
      <c r="WF35" s="17">
        <v>105.023</v>
      </c>
      <c r="WG35" s="17">
        <v>104</v>
      </c>
      <c r="WH35" s="17">
        <v>104.004</v>
      </c>
      <c r="WI35" s="17">
        <v>1.0189999999999999</v>
      </c>
      <c r="WJ35" s="17">
        <v>31.9</v>
      </c>
      <c r="WK35" s="17">
        <v>90</v>
      </c>
      <c r="WL35" s="17">
        <v>106.572</v>
      </c>
      <c r="WM35" s="17">
        <v>-74.671999999999997</v>
      </c>
      <c r="WN35" s="17">
        <v>3</v>
      </c>
      <c r="WO35" s="17">
        <v>2.9009999999999998</v>
      </c>
      <c r="WP35" s="17">
        <v>2.9009999999999998</v>
      </c>
      <c r="WQ35" s="17">
        <v>9.9000000000000005E-2</v>
      </c>
      <c r="WR35" s="17">
        <v>1.1000000000000001</v>
      </c>
      <c r="WS35" s="17"/>
      <c r="WT35" s="17"/>
      <c r="WU35" s="17">
        <v>1.1000000000000001</v>
      </c>
      <c r="WV35" s="17">
        <v>2.4</v>
      </c>
      <c r="WW35" s="17">
        <v>2.4</v>
      </c>
      <c r="WX35" s="17">
        <v>2.4</v>
      </c>
      <c r="WY35" s="17">
        <v>0</v>
      </c>
      <c r="WZ35" s="17">
        <v>1.3</v>
      </c>
      <c r="XA35" s="17">
        <v>1.4</v>
      </c>
      <c r="XB35" s="17">
        <v>1.4</v>
      </c>
      <c r="XC35" s="17">
        <v>-0.1</v>
      </c>
      <c r="XD35" s="17">
        <v>9</v>
      </c>
      <c r="XE35" s="17">
        <v>15.221</v>
      </c>
      <c r="XF35" s="17">
        <v>15.221</v>
      </c>
      <c r="XG35" s="17">
        <v>-6.2210000000000001</v>
      </c>
      <c r="XH35" s="17">
        <v>8.4</v>
      </c>
      <c r="XI35" s="17">
        <v>6.6</v>
      </c>
      <c r="XJ35" s="17">
        <v>6.6</v>
      </c>
      <c r="XK35" s="17">
        <v>1.8</v>
      </c>
      <c r="XL35" s="17">
        <v>20.100000000000001</v>
      </c>
      <c r="XM35" s="17">
        <v>18.46453</v>
      </c>
      <c r="XN35" s="17">
        <v>18.46453</v>
      </c>
      <c r="XO35" s="17">
        <v>1.63547</v>
      </c>
      <c r="XP35" s="17">
        <v>9.3000000000000007</v>
      </c>
      <c r="XQ35" s="17">
        <v>10.8</v>
      </c>
      <c r="XR35" s="17">
        <v>10.8</v>
      </c>
      <c r="XS35" s="17">
        <v>-1.5</v>
      </c>
      <c r="XT35" s="17">
        <v>27.5</v>
      </c>
      <c r="XU35" s="17">
        <v>28</v>
      </c>
      <c r="XV35" s="17">
        <v>28</v>
      </c>
      <c r="XW35" s="17">
        <v>-0.5</v>
      </c>
      <c r="XX35" s="17">
        <v>33.799999999999997</v>
      </c>
      <c r="XY35" s="17">
        <v>28</v>
      </c>
      <c r="XZ35" s="17">
        <v>28</v>
      </c>
      <c r="YA35" s="17">
        <v>5.8</v>
      </c>
      <c r="YB35" s="17">
        <v>13.5</v>
      </c>
      <c r="YC35" s="17">
        <v>14</v>
      </c>
      <c r="YD35" s="17">
        <v>14</v>
      </c>
      <c r="YE35" s="17">
        <v>-0.5</v>
      </c>
      <c r="YF35" s="17">
        <v>17.600000000000001</v>
      </c>
      <c r="YG35" s="17">
        <v>19</v>
      </c>
      <c r="YH35" s="17">
        <v>19</v>
      </c>
      <c r="YI35" s="17">
        <v>-1.4</v>
      </c>
      <c r="YJ35" s="17">
        <v>8.33</v>
      </c>
      <c r="YK35" s="17">
        <v>10</v>
      </c>
      <c r="YL35" s="17">
        <v>10</v>
      </c>
      <c r="YM35" s="17">
        <v>-1.67</v>
      </c>
      <c r="YN35" s="17">
        <v>10.14</v>
      </c>
      <c r="YO35" s="17">
        <v>11</v>
      </c>
      <c r="YP35" s="17">
        <v>11</v>
      </c>
      <c r="YQ35" s="17">
        <v>-0.86</v>
      </c>
      <c r="YR35" s="17">
        <v>21.26</v>
      </c>
      <c r="YS35" s="17">
        <v>20</v>
      </c>
      <c r="YT35" s="17">
        <v>20</v>
      </c>
      <c r="YU35" s="17">
        <v>1.26</v>
      </c>
    </row>
    <row r="36" spans="1:671" ht="24" customHeight="1" x14ac:dyDescent="0.25">
      <c r="A36" s="1"/>
      <c r="B36" s="16" t="s">
        <v>84</v>
      </c>
      <c r="C36" s="16" t="s">
        <v>819</v>
      </c>
      <c r="D36" s="17">
        <v>206.7</v>
      </c>
      <c r="E36" s="17">
        <v>203.40136000000001</v>
      </c>
      <c r="F36" s="17">
        <v>203.40136000000001</v>
      </c>
      <c r="G36" s="17">
        <v>3.2986399999999998</v>
      </c>
      <c r="H36" s="17">
        <v>630.9</v>
      </c>
      <c r="I36" s="17">
        <v>631.22380999999996</v>
      </c>
      <c r="J36" s="17">
        <v>631.22380999999996</v>
      </c>
      <c r="K36" s="17">
        <v>-0.32380999999999999</v>
      </c>
      <c r="L36" s="17">
        <v>217.7</v>
      </c>
      <c r="M36" s="17">
        <v>205.54787999999999</v>
      </c>
      <c r="N36" s="17">
        <v>205.54787999999999</v>
      </c>
      <c r="O36" s="17">
        <v>12.15212</v>
      </c>
      <c r="P36" s="17"/>
      <c r="Q36" s="17"/>
      <c r="R36" s="17"/>
      <c r="S36" s="17">
        <v>0</v>
      </c>
      <c r="T36" s="17"/>
      <c r="U36" s="17"/>
      <c r="V36" s="17"/>
      <c r="W36" s="17">
        <v>0</v>
      </c>
      <c r="X36" s="17">
        <v>91.4</v>
      </c>
      <c r="Y36" s="17">
        <v>91.867819999999995</v>
      </c>
      <c r="Z36" s="17">
        <v>91.867829999999998</v>
      </c>
      <c r="AA36" s="17">
        <v>-0.46783000000000002</v>
      </c>
      <c r="AB36" s="17">
        <v>247.8</v>
      </c>
      <c r="AC36" s="17">
        <v>240.00621000000001</v>
      </c>
      <c r="AD36" s="17">
        <v>240.00682</v>
      </c>
      <c r="AE36" s="17">
        <v>7.7931800000000004</v>
      </c>
      <c r="AF36" s="17"/>
      <c r="AG36" s="17"/>
      <c r="AH36" s="17"/>
      <c r="AI36" s="17">
        <v>0</v>
      </c>
      <c r="AJ36" s="17"/>
      <c r="AK36" s="17"/>
      <c r="AL36" s="17"/>
      <c r="AM36" s="17">
        <v>0</v>
      </c>
      <c r="AN36" s="17"/>
      <c r="AO36" s="17"/>
      <c r="AP36" s="17"/>
      <c r="AQ36" s="17">
        <v>0</v>
      </c>
      <c r="AR36" s="17">
        <v>0</v>
      </c>
      <c r="AS36" s="17"/>
      <c r="AT36" s="17"/>
      <c r="AU36" s="17">
        <v>0</v>
      </c>
      <c r="AV36" s="17">
        <v>173.8</v>
      </c>
      <c r="AW36" s="17">
        <v>102.98663000000001</v>
      </c>
      <c r="AX36" s="17"/>
      <c r="AY36" s="17">
        <v>173.8</v>
      </c>
      <c r="AZ36" s="17"/>
      <c r="BA36" s="17"/>
      <c r="BB36" s="17"/>
      <c r="BC36" s="17">
        <v>0</v>
      </c>
      <c r="BD36" s="17">
        <v>0</v>
      </c>
      <c r="BE36" s="17"/>
      <c r="BF36" s="17"/>
      <c r="BG36" s="17">
        <v>0</v>
      </c>
      <c r="BH36" s="17"/>
      <c r="BI36" s="17"/>
      <c r="BJ36" s="17"/>
      <c r="BK36" s="17">
        <v>0</v>
      </c>
      <c r="BL36" s="17">
        <v>578.5</v>
      </c>
      <c r="BM36" s="17">
        <v>557.29154000000005</v>
      </c>
      <c r="BN36" s="17">
        <v>557.29152999999997</v>
      </c>
      <c r="BO36" s="17">
        <v>21.208469999999998</v>
      </c>
      <c r="BP36" s="17">
        <v>10.3</v>
      </c>
      <c r="BQ36" s="17">
        <v>9.5428700000000006</v>
      </c>
      <c r="BR36" s="17">
        <v>3.45607</v>
      </c>
      <c r="BS36" s="17">
        <v>6.8439300000000003</v>
      </c>
      <c r="BT36" s="17"/>
      <c r="BU36" s="17"/>
      <c r="BV36" s="17"/>
      <c r="BW36" s="17">
        <v>0</v>
      </c>
      <c r="BX36" s="17"/>
      <c r="BY36" s="17"/>
      <c r="BZ36" s="17"/>
      <c r="CA36" s="17">
        <v>0</v>
      </c>
      <c r="CB36" s="17"/>
      <c r="CC36" s="17"/>
      <c r="CD36" s="17"/>
      <c r="CE36" s="17">
        <v>0</v>
      </c>
      <c r="CF36" s="17"/>
      <c r="CG36" s="17"/>
      <c r="CH36" s="17"/>
      <c r="CI36" s="17">
        <v>0</v>
      </c>
      <c r="CJ36" s="17">
        <v>166.6</v>
      </c>
      <c r="CK36" s="17">
        <v>164.06704999999999</v>
      </c>
      <c r="CL36" s="17">
        <v>164.06704999999999</v>
      </c>
      <c r="CM36" s="17">
        <v>2.53295</v>
      </c>
      <c r="CN36" s="17">
        <v>8.1</v>
      </c>
      <c r="CO36" s="17">
        <v>5.1336000000000004</v>
      </c>
      <c r="CP36" s="17">
        <v>5.1336000000000004</v>
      </c>
      <c r="CQ36" s="17">
        <v>2.9664000000000001</v>
      </c>
      <c r="CR36" s="17">
        <v>5.5</v>
      </c>
      <c r="CS36" s="17">
        <v>2.8178999999999998</v>
      </c>
      <c r="CT36" s="17">
        <v>2.8178999999999998</v>
      </c>
      <c r="CU36" s="17">
        <v>2.6821000000000002</v>
      </c>
      <c r="CV36" s="17">
        <v>0</v>
      </c>
      <c r="CW36" s="17">
        <v>15.000019999999999</v>
      </c>
      <c r="CX36" s="17">
        <v>15.00001</v>
      </c>
      <c r="CY36" s="17">
        <v>-15.00001</v>
      </c>
      <c r="CZ36" s="17">
        <v>6.8</v>
      </c>
      <c r="DA36" s="17">
        <v>6.8787000000000003</v>
      </c>
      <c r="DB36" s="17">
        <v>6.8787000000000003</v>
      </c>
      <c r="DC36" s="17">
        <v>-7.8700000000000006E-2</v>
      </c>
      <c r="DD36" s="17">
        <v>12.8</v>
      </c>
      <c r="DE36" s="17">
        <v>14.933909999999999</v>
      </c>
      <c r="DF36" s="17">
        <v>12.349589999999999</v>
      </c>
      <c r="DG36" s="17">
        <v>0.45040999999999998</v>
      </c>
      <c r="DH36" s="17">
        <v>86.5</v>
      </c>
      <c r="DI36" s="17">
        <v>83.932950000000005</v>
      </c>
      <c r="DJ36" s="17">
        <v>67.660749999999993</v>
      </c>
      <c r="DK36" s="17">
        <v>18.83925</v>
      </c>
      <c r="DL36" s="17"/>
      <c r="DM36" s="17"/>
      <c r="DN36" s="17"/>
      <c r="DO36" s="17">
        <v>0</v>
      </c>
      <c r="DP36" s="17"/>
      <c r="DQ36" s="17"/>
      <c r="DR36" s="17"/>
      <c r="DS36" s="17">
        <v>0</v>
      </c>
      <c r="DT36" s="17"/>
      <c r="DU36" s="17"/>
      <c r="DV36" s="17"/>
      <c r="DW36" s="17">
        <v>0</v>
      </c>
      <c r="DX36" s="17"/>
      <c r="DY36" s="17"/>
      <c r="DZ36" s="17"/>
      <c r="EA36" s="17">
        <v>0</v>
      </c>
      <c r="EB36" s="17">
        <v>111.1</v>
      </c>
      <c r="EC36" s="17">
        <v>112.46647</v>
      </c>
      <c r="ED36" s="17">
        <v>112.46647</v>
      </c>
      <c r="EE36" s="17">
        <v>-1.3664700000000001</v>
      </c>
      <c r="EF36" s="17">
        <v>222.5</v>
      </c>
      <c r="EG36" s="17">
        <v>220.69499999999999</v>
      </c>
      <c r="EH36" s="17">
        <v>220.69499999999999</v>
      </c>
      <c r="EI36" s="17">
        <v>1.8049999999999999</v>
      </c>
      <c r="EJ36" s="17"/>
      <c r="EK36" s="17"/>
      <c r="EL36" s="17"/>
      <c r="EM36" s="17">
        <v>0</v>
      </c>
      <c r="EN36" s="17"/>
      <c r="EO36" s="17"/>
      <c r="EP36" s="17"/>
      <c r="EQ36" s="17">
        <v>0</v>
      </c>
      <c r="ER36" s="17"/>
      <c r="ES36" s="17"/>
      <c r="ET36" s="17"/>
      <c r="EU36" s="17">
        <v>0</v>
      </c>
      <c r="EV36" s="17">
        <v>6.5</v>
      </c>
      <c r="EW36" s="17">
        <v>6.39</v>
      </c>
      <c r="EX36" s="17">
        <v>6.39</v>
      </c>
      <c r="EY36" s="17">
        <v>0.11</v>
      </c>
      <c r="EZ36" s="17">
        <v>464</v>
      </c>
      <c r="FA36" s="17">
        <v>449.28084999999999</v>
      </c>
      <c r="FB36" s="17">
        <v>457.09426999999999</v>
      </c>
      <c r="FC36" s="17">
        <v>6.9057300000000001</v>
      </c>
      <c r="FD36" s="17">
        <v>81.7</v>
      </c>
      <c r="FE36" s="17">
        <v>67.634129999999999</v>
      </c>
      <c r="FF36" s="17">
        <v>67.634129999999999</v>
      </c>
      <c r="FG36" s="17">
        <v>14.06587</v>
      </c>
      <c r="FH36" s="17">
        <v>150.15452999999999</v>
      </c>
      <c r="FI36" s="17">
        <v>135.72578999999999</v>
      </c>
      <c r="FJ36" s="17">
        <v>149.98721</v>
      </c>
      <c r="FK36" s="17">
        <v>0.16732</v>
      </c>
      <c r="FL36" s="17">
        <v>42.362349999999999</v>
      </c>
      <c r="FM36" s="17">
        <v>41.89893</v>
      </c>
      <c r="FN36" s="17">
        <v>41.89893</v>
      </c>
      <c r="FO36" s="17">
        <v>0.46342</v>
      </c>
      <c r="FP36" s="17">
        <v>18.2</v>
      </c>
      <c r="FQ36" s="17">
        <v>19.21088</v>
      </c>
      <c r="FR36" s="17">
        <v>19.21088</v>
      </c>
      <c r="FS36" s="17">
        <v>-1.01088</v>
      </c>
      <c r="FT36" s="17">
        <v>18.8</v>
      </c>
      <c r="FU36" s="17">
        <v>18.46453</v>
      </c>
      <c r="FV36" s="17">
        <v>18.46453</v>
      </c>
      <c r="FW36" s="17">
        <v>0.33546999999999999</v>
      </c>
      <c r="FX36" s="17">
        <v>87.8</v>
      </c>
      <c r="FY36" s="17">
        <v>87.773560000000003</v>
      </c>
      <c r="FZ36" s="17">
        <v>87.773570000000007</v>
      </c>
      <c r="GA36" s="17">
        <v>2.6429999999999999E-2</v>
      </c>
      <c r="GB36" s="17">
        <v>177.2</v>
      </c>
      <c r="GC36" s="17">
        <v>174.42857000000001</v>
      </c>
      <c r="GD36" s="17">
        <v>174.42857000000001</v>
      </c>
      <c r="GE36" s="17">
        <v>2.7714300000000001</v>
      </c>
      <c r="GF36" s="17">
        <v>177.3</v>
      </c>
      <c r="GG36" s="17">
        <v>174.42857000000001</v>
      </c>
      <c r="GH36" s="17">
        <v>174.42857000000001</v>
      </c>
      <c r="GI36" s="17">
        <v>2.8714300000000001</v>
      </c>
      <c r="GJ36" s="17">
        <v>181.9</v>
      </c>
      <c r="GK36" s="17">
        <v>174.95237</v>
      </c>
      <c r="GL36" s="17">
        <v>174.95238000000001</v>
      </c>
      <c r="GM36" s="17">
        <v>6.9476199999999997</v>
      </c>
      <c r="GN36" s="17">
        <v>109.5</v>
      </c>
      <c r="GO36" s="17">
        <v>110.48202000000001</v>
      </c>
      <c r="GP36" s="17">
        <v>110.48202000000001</v>
      </c>
      <c r="GQ36" s="17">
        <v>-0.98202</v>
      </c>
      <c r="GR36" s="17">
        <v>45</v>
      </c>
      <c r="GS36" s="17">
        <v>43.820450000000001</v>
      </c>
      <c r="GT36" s="17">
        <v>34.02514</v>
      </c>
      <c r="GU36" s="17">
        <v>10.97486</v>
      </c>
      <c r="GV36" s="17">
        <v>46.7</v>
      </c>
      <c r="GW36" s="17">
        <v>21.75121</v>
      </c>
      <c r="GX36" s="17">
        <v>25.449179999999998</v>
      </c>
      <c r="GY36" s="17">
        <v>21.250820000000001</v>
      </c>
      <c r="GZ36" s="17">
        <v>2.1</v>
      </c>
      <c r="HA36" s="17">
        <v>2.05864</v>
      </c>
      <c r="HB36" s="17">
        <v>2.05864</v>
      </c>
      <c r="HC36" s="17">
        <v>4.1360000000000001E-2</v>
      </c>
      <c r="HD36" s="17">
        <v>31.9</v>
      </c>
      <c r="HE36" s="17">
        <v>30.300550000000001</v>
      </c>
      <c r="HF36" s="17">
        <v>30.300550000000001</v>
      </c>
      <c r="HG36" s="17">
        <v>1.59945</v>
      </c>
      <c r="HH36" s="17">
        <v>89</v>
      </c>
      <c r="HI36" s="17">
        <v>87.357919999999993</v>
      </c>
      <c r="HJ36" s="17">
        <v>20.597470000000001</v>
      </c>
      <c r="HK36" s="17">
        <v>68.402529999999999</v>
      </c>
      <c r="HL36" s="17"/>
      <c r="HM36" s="17"/>
      <c r="HN36" s="17"/>
      <c r="HO36" s="17">
        <v>0</v>
      </c>
      <c r="HP36" s="17"/>
      <c r="HQ36" s="17"/>
      <c r="HR36" s="17"/>
      <c r="HS36" s="17">
        <v>0</v>
      </c>
      <c r="HT36" s="17">
        <v>46.8</v>
      </c>
      <c r="HU36" s="17"/>
      <c r="HV36" s="17"/>
      <c r="HW36" s="17">
        <v>46.8</v>
      </c>
      <c r="HX36" s="17"/>
      <c r="HY36" s="17"/>
      <c r="HZ36" s="17"/>
      <c r="IA36" s="17">
        <v>0</v>
      </c>
      <c r="IB36" s="17"/>
      <c r="IC36" s="17"/>
      <c r="ID36" s="17"/>
      <c r="IE36" s="17">
        <v>0</v>
      </c>
      <c r="IF36" s="17">
        <v>44.1</v>
      </c>
      <c r="IG36" s="17">
        <v>45.265239999999999</v>
      </c>
      <c r="IH36" s="17">
        <v>45.265300000000003</v>
      </c>
      <c r="II36" s="17">
        <v>-1.1653</v>
      </c>
      <c r="IJ36" s="17"/>
      <c r="IK36" s="17"/>
      <c r="IL36" s="17"/>
      <c r="IM36" s="17">
        <v>0</v>
      </c>
      <c r="IN36" s="17"/>
      <c r="IO36" s="17"/>
      <c r="IP36" s="17"/>
      <c r="IQ36" s="17">
        <v>0</v>
      </c>
      <c r="IR36" s="17"/>
      <c r="IS36" s="17"/>
      <c r="IT36" s="17"/>
      <c r="IU36" s="17">
        <v>0</v>
      </c>
      <c r="IV36" s="17">
        <v>128.69999999999999</v>
      </c>
      <c r="IW36" s="17">
        <v>132.83835999999999</v>
      </c>
      <c r="IX36" s="17">
        <v>132.83837</v>
      </c>
      <c r="IY36" s="17">
        <v>-4.1383700000000001</v>
      </c>
      <c r="IZ36" s="17">
        <v>160</v>
      </c>
      <c r="JA36" s="17">
        <v>168.93088</v>
      </c>
      <c r="JB36" s="17">
        <v>168.93089000000001</v>
      </c>
      <c r="JC36" s="17">
        <v>-8.9308899999999998</v>
      </c>
      <c r="JD36" s="17">
        <v>158.30000000000001</v>
      </c>
      <c r="JE36" s="17">
        <v>168.93088</v>
      </c>
      <c r="JF36" s="17">
        <v>168.93089000000001</v>
      </c>
      <c r="JG36" s="17">
        <v>-10.630890000000001</v>
      </c>
      <c r="JH36" s="17">
        <v>166.3</v>
      </c>
      <c r="JI36" s="17">
        <v>168.93088</v>
      </c>
      <c r="JJ36" s="17">
        <v>168.93089000000001</v>
      </c>
      <c r="JK36" s="17">
        <v>-2.63089</v>
      </c>
      <c r="JL36" s="17">
        <v>241.4</v>
      </c>
      <c r="JM36" s="17">
        <v>254.15727000000001</v>
      </c>
      <c r="JN36" s="17">
        <v>254.15728999999999</v>
      </c>
      <c r="JO36" s="17">
        <v>-12.757289999999999</v>
      </c>
      <c r="JP36" s="17">
        <v>45.2</v>
      </c>
      <c r="JQ36" s="17">
        <v>45.530110000000001</v>
      </c>
      <c r="JR36" s="17">
        <v>73.261340000000004</v>
      </c>
      <c r="JS36" s="17">
        <v>-28.061340000000001</v>
      </c>
      <c r="JT36" s="17">
        <v>28.5</v>
      </c>
      <c r="JU36" s="17">
        <v>22.83342</v>
      </c>
      <c r="JV36" s="17">
        <v>36.740670000000001</v>
      </c>
      <c r="JW36" s="17">
        <v>-8.2406699999999997</v>
      </c>
      <c r="JX36" s="17"/>
      <c r="JY36" s="17"/>
      <c r="JZ36" s="17"/>
      <c r="KA36" s="17">
        <v>0</v>
      </c>
      <c r="KB36" s="17"/>
      <c r="KC36" s="17"/>
      <c r="KD36" s="17"/>
      <c r="KE36" s="17">
        <v>0</v>
      </c>
      <c r="KF36" s="17"/>
      <c r="KG36" s="17"/>
      <c r="KH36" s="17"/>
      <c r="KI36" s="17">
        <v>0</v>
      </c>
      <c r="KJ36" s="17">
        <v>26.1</v>
      </c>
      <c r="KK36" s="17">
        <v>36</v>
      </c>
      <c r="KL36" s="17">
        <v>36</v>
      </c>
      <c r="KM36" s="17">
        <v>-9.9</v>
      </c>
      <c r="KN36" s="17"/>
      <c r="KO36" s="17"/>
      <c r="KP36" s="17"/>
      <c r="KQ36" s="17">
        <v>0</v>
      </c>
      <c r="KR36" s="17"/>
      <c r="KS36" s="17"/>
      <c r="KT36" s="17"/>
      <c r="KU36" s="17">
        <v>0</v>
      </c>
      <c r="KV36" s="17">
        <v>2</v>
      </c>
      <c r="KW36" s="17">
        <v>1.78061</v>
      </c>
      <c r="KX36" s="17">
        <v>1.7806200000000001</v>
      </c>
      <c r="KY36" s="17">
        <v>0.21937999999999999</v>
      </c>
      <c r="KZ36" s="17">
        <v>252.17699999999999</v>
      </c>
      <c r="LA36" s="17">
        <v>178.61904000000001</v>
      </c>
      <c r="LB36" s="17">
        <v>177.73079999999999</v>
      </c>
      <c r="LC36" s="17">
        <v>74.446200000000005</v>
      </c>
      <c r="LD36" s="17">
        <v>133.803</v>
      </c>
      <c r="LE36" s="17">
        <v>125.81769</v>
      </c>
      <c r="LF36" s="17">
        <v>125.8177</v>
      </c>
      <c r="LG36" s="17">
        <v>7.9852999999999996</v>
      </c>
      <c r="LH36" s="17">
        <v>64.638999999999996</v>
      </c>
      <c r="LI36" s="17">
        <v>67.199219999999997</v>
      </c>
      <c r="LJ36" s="17">
        <v>67.199219999999997</v>
      </c>
      <c r="LK36" s="17">
        <v>-2.5602200000000002</v>
      </c>
      <c r="LL36" s="17">
        <v>79.947999999999993</v>
      </c>
      <c r="LM36" s="17">
        <v>78.567980000000006</v>
      </c>
      <c r="LN36" s="17">
        <v>78.567999999999998</v>
      </c>
      <c r="LO36" s="17">
        <v>1.38</v>
      </c>
      <c r="LP36" s="17">
        <v>30.576000000000001</v>
      </c>
      <c r="LQ36" s="17">
        <v>29.980560000000001</v>
      </c>
      <c r="LR36" s="17">
        <v>29.980560000000001</v>
      </c>
      <c r="LS36" s="17">
        <v>0.59543999999999997</v>
      </c>
      <c r="LT36" s="17"/>
      <c r="LU36" s="17"/>
      <c r="LV36" s="17"/>
      <c r="LW36" s="17">
        <v>0</v>
      </c>
      <c r="LX36" s="17"/>
      <c r="LY36" s="17"/>
      <c r="LZ36" s="17"/>
      <c r="MA36" s="17">
        <v>0</v>
      </c>
      <c r="MB36" s="17"/>
      <c r="MC36" s="17"/>
      <c r="MD36" s="17"/>
      <c r="ME36" s="17">
        <v>0</v>
      </c>
      <c r="MF36" s="17">
        <v>138.578</v>
      </c>
      <c r="MG36" s="17">
        <v>151.08886000000001</v>
      </c>
      <c r="MH36" s="17">
        <v>151.08886000000001</v>
      </c>
      <c r="MI36" s="17">
        <v>-12.510859999999999</v>
      </c>
      <c r="MJ36" s="17">
        <v>138.87899999999999</v>
      </c>
      <c r="MK36" s="17">
        <v>151.08886000000001</v>
      </c>
      <c r="ML36" s="17">
        <v>151.08886000000001</v>
      </c>
      <c r="MM36" s="17">
        <v>-12.209860000000001</v>
      </c>
      <c r="MN36" s="17">
        <v>146.16399999999999</v>
      </c>
      <c r="MO36" s="17">
        <v>151.54257999999999</v>
      </c>
      <c r="MP36" s="17">
        <v>151.54257999999999</v>
      </c>
      <c r="MQ36" s="17">
        <v>-5.3785800000000004</v>
      </c>
      <c r="MR36" s="17">
        <v>0</v>
      </c>
      <c r="MS36" s="17"/>
      <c r="MT36" s="17"/>
      <c r="MU36" s="17">
        <v>0</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5.9</v>
      </c>
      <c r="NU36" s="17">
        <v>6.5736800000000004</v>
      </c>
      <c r="NV36" s="17">
        <v>6.5736800000000004</v>
      </c>
      <c r="NW36" s="17">
        <v>-0.67367999999999995</v>
      </c>
      <c r="NX36" s="17">
        <v>1.8</v>
      </c>
      <c r="NY36" s="17">
        <v>6.8964100000000004</v>
      </c>
      <c r="NZ36" s="17">
        <v>6.8964100000000004</v>
      </c>
      <c r="OA36" s="17">
        <v>-5.0964099999999997</v>
      </c>
      <c r="OB36" s="17">
        <v>20</v>
      </c>
      <c r="OC36" s="17">
        <v>17.006799999999998</v>
      </c>
      <c r="OD36" s="17">
        <v>17.006799999999998</v>
      </c>
      <c r="OE36" s="17">
        <v>2.9931999999999999</v>
      </c>
      <c r="OF36" s="17">
        <v>0</v>
      </c>
      <c r="OG36" s="17">
        <v>0.71399999999999997</v>
      </c>
      <c r="OH36" s="17">
        <v>0.71399999999999997</v>
      </c>
      <c r="OI36" s="17">
        <v>-0.71399999999999997</v>
      </c>
      <c r="OJ36" s="17">
        <v>110.42</v>
      </c>
      <c r="OK36" s="17">
        <v>102.3</v>
      </c>
      <c r="OL36" s="17">
        <v>92.253</v>
      </c>
      <c r="OM36" s="17">
        <v>18.167000000000002</v>
      </c>
      <c r="ON36" s="17">
        <v>29.6</v>
      </c>
      <c r="OO36" s="17">
        <v>56.7</v>
      </c>
      <c r="OP36" s="17">
        <v>78.585999999999999</v>
      </c>
      <c r="OQ36" s="17">
        <v>-48.985999999999997</v>
      </c>
      <c r="OR36" s="17">
        <v>10.8</v>
      </c>
      <c r="OS36" s="17">
        <v>11.817</v>
      </c>
      <c r="OT36" s="17">
        <v>11.817</v>
      </c>
      <c r="OU36" s="17">
        <v>-1.0169999999999999</v>
      </c>
      <c r="OV36" s="17">
        <v>0.1</v>
      </c>
      <c r="OW36" s="17">
        <v>0.5</v>
      </c>
      <c r="OX36" s="17">
        <v>0.5</v>
      </c>
      <c r="OY36" s="17">
        <v>-0.4</v>
      </c>
      <c r="OZ36" s="17">
        <v>20.5</v>
      </c>
      <c r="PA36" s="17">
        <v>19.436340000000001</v>
      </c>
      <c r="PB36" s="17">
        <v>19.436350000000001</v>
      </c>
      <c r="PC36" s="17">
        <v>1.06365</v>
      </c>
      <c r="PD36" s="17">
        <v>9.9</v>
      </c>
      <c r="PE36" s="17">
        <v>9.9830000000000005</v>
      </c>
      <c r="PF36" s="17">
        <v>9.9830000000000005</v>
      </c>
      <c r="PG36" s="17">
        <v>-8.3000000000000004E-2</v>
      </c>
      <c r="PH36" s="17">
        <v>5.8</v>
      </c>
      <c r="PI36" s="17">
        <v>5.67</v>
      </c>
      <c r="PJ36" s="17">
        <v>5.67</v>
      </c>
      <c r="PK36" s="17">
        <v>0.13</v>
      </c>
      <c r="PL36" s="17">
        <v>75.099999999999994</v>
      </c>
      <c r="PM36" s="17">
        <v>85</v>
      </c>
      <c r="PN36" s="17">
        <v>199.00399999999999</v>
      </c>
      <c r="PO36" s="17">
        <v>-123.904</v>
      </c>
      <c r="PP36" s="17">
        <v>1.9</v>
      </c>
      <c r="PQ36" s="17">
        <v>1.23</v>
      </c>
      <c r="PR36" s="17">
        <v>1.23</v>
      </c>
      <c r="PS36" s="17">
        <v>0.67</v>
      </c>
      <c r="PT36" s="17">
        <v>3.62</v>
      </c>
      <c r="PU36" s="17">
        <v>3.2</v>
      </c>
      <c r="PV36" s="17">
        <v>3.2</v>
      </c>
      <c r="PW36" s="17">
        <v>0.42</v>
      </c>
      <c r="PX36" s="17">
        <v>4.5</v>
      </c>
      <c r="PY36" s="17">
        <v>4</v>
      </c>
      <c r="PZ36" s="17">
        <v>4</v>
      </c>
      <c r="QA36" s="17">
        <v>0.5</v>
      </c>
      <c r="QB36" s="17">
        <v>20.6</v>
      </c>
      <c r="QC36" s="17">
        <v>20.274049999999999</v>
      </c>
      <c r="QD36" s="17">
        <v>20.274049999999999</v>
      </c>
      <c r="QE36" s="17">
        <v>0.32595000000000002</v>
      </c>
      <c r="QF36" s="17">
        <v>20</v>
      </c>
      <c r="QG36" s="17">
        <v>20</v>
      </c>
      <c r="QH36" s="17">
        <v>20</v>
      </c>
      <c r="QI36" s="17">
        <v>0</v>
      </c>
      <c r="QJ36" s="17">
        <v>18.7</v>
      </c>
      <c r="QK36" s="17">
        <v>9</v>
      </c>
      <c r="QL36" s="17">
        <v>9</v>
      </c>
      <c r="QM36" s="17">
        <v>9.6999999999999993</v>
      </c>
      <c r="QN36" s="17">
        <v>3.3</v>
      </c>
      <c r="QO36" s="17">
        <v>3.5</v>
      </c>
      <c r="QP36" s="17">
        <v>3.5</v>
      </c>
      <c r="QQ36" s="17">
        <v>-0.2</v>
      </c>
      <c r="QR36" s="17">
        <v>18.600000000000001</v>
      </c>
      <c r="QS36" s="17">
        <v>17.006799999999998</v>
      </c>
      <c r="QT36" s="17">
        <v>17.006799999999998</v>
      </c>
      <c r="QU36" s="17">
        <v>1.5931999999999999</v>
      </c>
      <c r="QV36" s="17">
        <v>6.5</v>
      </c>
      <c r="QW36" s="17">
        <v>14.538</v>
      </c>
      <c r="QX36" s="17">
        <v>14.538</v>
      </c>
      <c r="QY36" s="17">
        <v>-8.0380000000000003</v>
      </c>
      <c r="QZ36" s="17">
        <v>8.1999999999999993</v>
      </c>
      <c r="RA36" s="17">
        <v>17.795000000000002</v>
      </c>
      <c r="RB36" s="17">
        <v>17.795000000000002</v>
      </c>
      <c r="RC36" s="17">
        <v>-9.5950000000000006</v>
      </c>
      <c r="RD36" s="17">
        <v>24.9</v>
      </c>
      <c r="RE36" s="17">
        <v>20.141999999999999</v>
      </c>
      <c r="RF36" s="17">
        <v>20.141999999999999</v>
      </c>
      <c r="RG36" s="17">
        <v>4.758</v>
      </c>
      <c r="RH36" s="17">
        <v>71.400000000000006</v>
      </c>
      <c r="RI36" s="17">
        <v>69.2</v>
      </c>
      <c r="RJ36" s="17">
        <v>69.177000000000007</v>
      </c>
      <c r="RK36" s="17">
        <v>2.2229999999999999</v>
      </c>
      <c r="RL36" s="17">
        <v>7.3</v>
      </c>
      <c r="RM36" s="17">
        <v>17.291</v>
      </c>
      <c r="RN36" s="17">
        <v>17.291</v>
      </c>
      <c r="RO36" s="17">
        <v>-9.9909999999999997</v>
      </c>
      <c r="RP36" s="17">
        <v>3.1</v>
      </c>
      <c r="RQ36" s="17">
        <v>3.3</v>
      </c>
      <c r="RR36" s="17">
        <v>3.3</v>
      </c>
      <c r="RS36" s="17">
        <v>-0.2</v>
      </c>
      <c r="RT36" s="17">
        <v>20.3</v>
      </c>
      <c r="RU36" s="17"/>
      <c r="RV36" s="17"/>
      <c r="RW36" s="17">
        <v>20.3</v>
      </c>
      <c r="RX36" s="17">
        <v>3.04</v>
      </c>
      <c r="RY36" s="17">
        <v>2</v>
      </c>
      <c r="RZ36" s="17">
        <v>2</v>
      </c>
      <c r="SA36" s="17">
        <v>1.04</v>
      </c>
      <c r="SB36" s="17">
        <v>0.3</v>
      </c>
      <c r="SC36" s="17">
        <v>0.4</v>
      </c>
      <c r="SD36" s="17">
        <v>0.4</v>
      </c>
      <c r="SE36" s="17">
        <v>-0.1</v>
      </c>
      <c r="SF36" s="17">
        <v>0.4</v>
      </c>
      <c r="SG36" s="17">
        <v>0.33100000000000002</v>
      </c>
      <c r="SH36" s="17">
        <v>0.33100000000000002</v>
      </c>
      <c r="SI36" s="17">
        <v>6.9000000000000006E-2</v>
      </c>
      <c r="SJ36" s="17">
        <v>19.899999999999999</v>
      </c>
      <c r="SK36" s="17">
        <v>12.05053</v>
      </c>
      <c r="SL36" s="17">
        <v>12.05053</v>
      </c>
      <c r="SM36" s="17">
        <v>7.8494700000000002</v>
      </c>
      <c r="SN36" s="17">
        <v>11.8</v>
      </c>
      <c r="SO36" s="17">
        <v>7.2</v>
      </c>
      <c r="SP36" s="17">
        <v>7.2</v>
      </c>
      <c r="SQ36" s="17">
        <v>4.5999999999999996</v>
      </c>
      <c r="SR36" s="17">
        <v>20.6</v>
      </c>
      <c r="SS36" s="17">
        <v>19.436340000000001</v>
      </c>
      <c r="ST36" s="17">
        <v>19.436350000000001</v>
      </c>
      <c r="SU36" s="17">
        <v>1.1636500000000001</v>
      </c>
      <c r="SV36" s="17">
        <v>20.399999999999999</v>
      </c>
      <c r="SW36" s="17">
        <v>19.436340000000001</v>
      </c>
      <c r="SX36" s="17">
        <v>19.436350000000001</v>
      </c>
      <c r="SY36" s="17">
        <v>0.96365000000000001</v>
      </c>
      <c r="SZ36" s="17">
        <v>20.2</v>
      </c>
      <c r="TA36" s="17">
        <v>18.46453</v>
      </c>
      <c r="TB36" s="17">
        <v>18.46453</v>
      </c>
      <c r="TC36" s="17">
        <v>1.7354700000000001</v>
      </c>
      <c r="TD36" s="17">
        <v>9.6999999999999993</v>
      </c>
      <c r="TE36" s="17">
        <v>13.567</v>
      </c>
      <c r="TF36" s="17">
        <v>13.567</v>
      </c>
      <c r="TG36" s="17">
        <v>-3.867</v>
      </c>
      <c r="TH36" s="17">
        <v>11.2</v>
      </c>
      <c r="TI36" s="17">
        <v>58.886000000000003</v>
      </c>
      <c r="TJ36" s="17">
        <v>58.886000000000003</v>
      </c>
      <c r="TK36" s="17">
        <v>-47.686</v>
      </c>
      <c r="TL36" s="17">
        <v>5.5</v>
      </c>
      <c r="TM36" s="17">
        <v>33.273000000000003</v>
      </c>
      <c r="TN36" s="17">
        <v>33.273000000000003</v>
      </c>
      <c r="TO36" s="17">
        <v>-27.773</v>
      </c>
      <c r="TP36" s="17">
        <v>68.099999999999994</v>
      </c>
      <c r="TQ36" s="17">
        <v>78.5</v>
      </c>
      <c r="TR36" s="17">
        <v>73.466999999999999</v>
      </c>
      <c r="TS36" s="17">
        <v>-5.367</v>
      </c>
      <c r="TT36" s="17">
        <v>86.3</v>
      </c>
      <c r="TU36" s="17">
        <v>95.9</v>
      </c>
      <c r="TV36" s="17">
        <v>75.914000000000001</v>
      </c>
      <c r="TW36" s="17">
        <v>10.385999999999999</v>
      </c>
      <c r="TX36" s="17">
        <v>9.4</v>
      </c>
      <c r="TY36" s="17">
        <v>3.3130000000000002</v>
      </c>
      <c r="TZ36" s="17">
        <v>3.3130000000000002</v>
      </c>
      <c r="UA36" s="17">
        <v>6.0869999999999997</v>
      </c>
      <c r="UB36" s="17">
        <v>10.9</v>
      </c>
      <c r="UC36" s="17">
        <v>5.1639999999999997</v>
      </c>
      <c r="UD36" s="17">
        <v>5.1639999999999997</v>
      </c>
      <c r="UE36" s="17">
        <v>5.7359999999999998</v>
      </c>
      <c r="UF36" s="17">
        <v>12</v>
      </c>
      <c r="UG36" s="17">
        <v>42.68</v>
      </c>
      <c r="UH36" s="17">
        <v>42.68</v>
      </c>
      <c r="UI36" s="17">
        <v>-30.68</v>
      </c>
      <c r="UJ36" s="17">
        <v>20.9</v>
      </c>
      <c r="UK36" s="17">
        <v>19.436340000000001</v>
      </c>
      <c r="UL36" s="17">
        <v>19.436350000000001</v>
      </c>
      <c r="UM36" s="17">
        <v>1.4636499999999999</v>
      </c>
      <c r="UN36" s="17">
        <v>8.3000000000000007</v>
      </c>
      <c r="UO36" s="17">
        <v>8</v>
      </c>
      <c r="UP36" s="17">
        <v>8</v>
      </c>
      <c r="UQ36" s="17">
        <v>0.3</v>
      </c>
      <c r="UR36" s="17">
        <v>7.9</v>
      </c>
      <c r="US36" s="17">
        <v>7.7</v>
      </c>
      <c r="UT36" s="17">
        <v>7.7</v>
      </c>
      <c r="UU36" s="17">
        <v>0.2</v>
      </c>
      <c r="UV36" s="17">
        <v>20.399999999999999</v>
      </c>
      <c r="UW36" s="17">
        <v>19.436340000000001</v>
      </c>
      <c r="UX36" s="17">
        <v>19.436350000000001</v>
      </c>
      <c r="UY36" s="17">
        <v>0.96365000000000001</v>
      </c>
      <c r="UZ36" s="17">
        <v>20.399999999999999</v>
      </c>
      <c r="VA36" s="17">
        <v>19.436340000000001</v>
      </c>
      <c r="VB36" s="17">
        <v>19.436350000000001</v>
      </c>
      <c r="VC36" s="17">
        <v>0.96365000000000001</v>
      </c>
      <c r="VD36" s="17">
        <v>20.100000000000001</v>
      </c>
      <c r="VE36" s="17">
        <v>19.436340000000001</v>
      </c>
      <c r="VF36" s="17">
        <v>19.436350000000001</v>
      </c>
      <c r="VG36" s="17">
        <v>0.66364999999999996</v>
      </c>
      <c r="VH36" s="17">
        <v>10.6</v>
      </c>
      <c r="VI36" s="17">
        <v>9.6150000000000002</v>
      </c>
      <c r="VJ36" s="17">
        <v>9.6150000000000002</v>
      </c>
      <c r="VK36" s="17">
        <v>0.98499999999999999</v>
      </c>
      <c r="VL36" s="17">
        <v>96.5</v>
      </c>
      <c r="VM36" s="17">
        <v>120</v>
      </c>
      <c r="VN36" s="17">
        <v>252.4</v>
      </c>
      <c r="VO36" s="17">
        <v>-155.9</v>
      </c>
      <c r="VP36" s="17">
        <v>3.4</v>
      </c>
      <c r="VQ36" s="17">
        <v>13.92</v>
      </c>
      <c r="VR36" s="17">
        <v>13.92</v>
      </c>
      <c r="VS36" s="17">
        <v>-10.52</v>
      </c>
      <c r="VT36" s="17">
        <v>30.7</v>
      </c>
      <c r="VU36" s="17">
        <v>90</v>
      </c>
      <c r="VV36" s="17">
        <v>141.768</v>
      </c>
      <c r="VW36" s="17">
        <v>-111.068</v>
      </c>
      <c r="VX36" s="17">
        <v>0.32100000000000001</v>
      </c>
      <c r="VY36" s="17"/>
      <c r="VZ36" s="17"/>
      <c r="WA36" s="17">
        <v>0.32100000000000001</v>
      </c>
      <c r="WB36" s="17">
        <v>95.872</v>
      </c>
      <c r="WC36" s="17">
        <v>96.9</v>
      </c>
      <c r="WD36" s="17">
        <v>96.93</v>
      </c>
      <c r="WE36" s="17">
        <v>-1.0580000000000001</v>
      </c>
      <c r="WF36" s="17">
        <v>106.23</v>
      </c>
      <c r="WG36" s="17">
        <v>105.8</v>
      </c>
      <c r="WH36" s="17">
        <v>105.785</v>
      </c>
      <c r="WI36" s="17">
        <v>0.44500000000000001</v>
      </c>
      <c r="WJ36" s="17">
        <v>23.2</v>
      </c>
      <c r="WK36" s="17">
        <v>80</v>
      </c>
      <c r="WL36" s="17">
        <v>105.672</v>
      </c>
      <c r="WM36" s="17">
        <v>-82.471999999999994</v>
      </c>
      <c r="WN36" s="17">
        <v>3</v>
      </c>
      <c r="WO36" s="17">
        <v>2.9009999999999998</v>
      </c>
      <c r="WP36" s="17">
        <v>2.9009999999999998</v>
      </c>
      <c r="WQ36" s="17">
        <v>9.9000000000000005E-2</v>
      </c>
      <c r="WR36" s="17">
        <v>1.1000000000000001</v>
      </c>
      <c r="WS36" s="17"/>
      <c r="WT36" s="17"/>
      <c r="WU36" s="17">
        <v>1.1000000000000001</v>
      </c>
      <c r="WV36" s="17">
        <v>2.4</v>
      </c>
      <c r="WW36" s="17">
        <v>2.4</v>
      </c>
      <c r="WX36" s="17">
        <v>2.4</v>
      </c>
      <c r="WY36" s="17">
        <v>0</v>
      </c>
      <c r="WZ36" s="17">
        <v>1.3</v>
      </c>
      <c r="XA36" s="17">
        <v>1.4</v>
      </c>
      <c r="XB36" s="17">
        <v>1.4</v>
      </c>
      <c r="XC36" s="17">
        <v>-0.1</v>
      </c>
      <c r="XD36" s="17">
        <v>5.6</v>
      </c>
      <c r="XE36" s="17">
        <v>14.18</v>
      </c>
      <c r="XF36" s="17">
        <v>14.18</v>
      </c>
      <c r="XG36" s="17">
        <v>-8.58</v>
      </c>
      <c r="XH36" s="17">
        <v>8.4</v>
      </c>
      <c r="XI36" s="17">
        <v>6.6</v>
      </c>
      <c r="XJ36" s="17">
        <v>6.6</v>
      </c>
      <c r="XK36" s="17">
        <v>1.8</v>
      </c>
      <c r="XL36" s="17">
        <v>20.3</v>
      </c>
      <c r="XM36" s="17">
        <v>18.46453</v>
      </c>
      <c r="XN36" s="17">
        <v>18.46453</v>
      </c>
      <c r="XO36" s="17">
        <v>1.8354699999999999</v>
      </c>
      <c r="XP36" s="17">
        <v>8.8000000000000007</v>
      </c>
      <c r="XQ36" s="17">
        <v>10.8</v>
      </c>
      <c r="XR36" s="17">
        <v>10.8</v>
      </c>
      <c r="XS36" s="17">
        <v>-2</v>
      </c>
      <c r="XT36" s="17">
        <v>27.6</v>
      </c>
      <c r="XU36" s="17">
        <v>28</v>
      </c>
      <c r="XV36" s="17">
        <v>28</v>
      </c>
      <c r="XW36" s="17">
        <v>-0.4</v>
      </c>
      <c r="XX36" s="17">
        <v>33.700000000000003</v>
      </c>
      <c r="XY36" s="17">
        <v>28</v>
      </c>
      <c r="XZ36" s="17">
        <v>28</v>
      </c>
      <c r="YA36" s="17">
        <v>5.7</v>
      </c>
      <c r="YB36" s="17">
        <v>13.7</v>
      </c>
      <c r="YC36" s="17">
        <v>14</v>
      </c>
      <c r="YD36" s="17">
        <v>14</v>
      </c>
      <c r="YE36" s="17">
        <v>-0.3</v>
      </c>
      <c r="YF36" s="17">
        <v>17.600000000000001</v>
      </c>
      <c r="YG36" s="17">
        <v>19</v>
      </c>
      <c r="YH36" s="17">
        <v>19</v>
      </c>
      <c r="YI36" s="17">
        <v>-1.4</v>
      </c>
      <c r="YJ36" s="17">
        <v>7.28</v>
      </c>
      <c r="YK36" s="17">
        <v>10</v>
      </c>
      <c r="YL36" s="17">
        <v>10</v>
      </c>
      <c r="YM36" s="17">
        <v>-2.72</v>
      </c>
      <c r="YN36" s="17">
        <v>10.88</v>
      </c>
      <c r="YO36" s="17">
        <v>11</v>
      </c>
      <c r="YP36" s="17">
        <v>11</v>
      </c>
      <c r="YQ36" s="17">
        <v>-0.12</v>
      </c>
      <c r="YR36" s="17">
        <v>21.77</v>
      </c>
      <c r="YS36" s="17">
        <v>20</v>
      </c>
      <c r="YT36" s="17">
        <v>20</v>
      </c>
      <c r="YU36" s="17">
        <v>1.77</v>
      </c>
    </row>
    <row r="37" spans="1:671" ht="24" customHeight="1" x14ac:dyDescent="0.25">
      <c r="A37" s="1"/>
      <c r="B37" s="16" t="s">
        <v>84</v>
      </c>
      <c r="C37" s="16" t="s">
        <v>820</v>
      </c>
      <c r="D37" s="17">
        <v>203.7</v>
      </c>
      <c r="E37" s="17">
        <v>203.40136000000001</v>
      </c>
      <c r="F37" s="17">
        <v>203.40136000000001</v>
      </c>
      <c r="G37" s="17">
        <v>0.29864000000000002</v>
      </c>
      <c r="H37" s="17">
        <v>628.4</v>
      </c>
      <c r="I37" s="17">
        <v>631.22380999999996</v>
      </c>
      <c r="J37" s="17">
        <v>631.22380999999996</v>
      </c>
      <c r="K37" s="17">
        <v>-2.8238099999999999</v>
      </c>
      <c r="L37" s="17">
        <v>217.6</v>
      </c>
      <c r="M37" s="17">
        <v>205.54787999999999</v>
      </c>
      <c r="N37" s="17">
        <v>205.54787999999999</v>
      </c>
      <c r="O37" s="17">
        <v>12.05212</v>
      </c>
      <c r="P37" s="17"/>
      <c r="Q37" s="17"/>
      <c r="R37" s="17"/>
      <c r="S37" s="17">
        <v>0</v>
      </c>
      <c r="T37" s="17"/>
      <c r="U37" s="17"/>
      <c r="V37" s="17"/>
      <c r="W37" s="17">
        <v>0</v>
      </c>
      <c r="X37" s="17">
        <v>91</v>
      </c>
      <c r="Y37" s="17">
        <v>91.867829999999998</v>
      </c>
      <c r="Z37" s="17">
        <v>91.867829999999998</v>
      </c>
      <c r="AA37" s="17">
        <v>-0.86782999999999999</v>
      </c>
      <c r="AB37" s="17">
        <v>245.1</v>
      </c>
      <c r="AC37" s="17">
        <v>240.00618</v>
      </c>
      <c r="AD37" s="17">
        <v>240.00558000000001</v>
      </c>
      <c r="AE37" s="17">
        <v>5.0944200000000004</v>
      </c>
      <c r="AF37" s="17"/>
      <c r="AG37" s="17"/>
      <c r="AH37" s="17"/>
      <c r="AI37" s="17">
        <v>0</v>
      </c>
      <c r="AJ37" s="17"/>
      <c r="AK37" s="17"/>
      <c r="AL37" s="17"/>
      <c r="AM37" s="17">
        <v>0</v>
      </c>
      <c r="AN37" s="17"/>
      <c r="AO37" s="17"/>
      <c r="AP37" s="17"/>
      <c r="AQ37" s="17">
        <v>0</v>
      </c>
      <c r="AR37" s="17">
        <v>57.3</v>
      </c>
      <c r="AS37" s="17"/>
      <c r="AT37" s="17"/>
      <c r="AU37" s="17">
        <v>57.3</v>
      </c>
      <c r="AV37" s="17">
        <v>193.3</v>
      </c>
      <c r="AW37" s="17">
        <v>110.06073000000001</v>
      </c>
      <c r="AX37" s="17"/>
      <c r="AY37" s="17">
        <v>193.3</v>
      </c>
      <c r="AZ37" s="17"/>
      <c r="BA37" s="17"/>
      <c r="BB37" s="17"/>
      <c r="BC37" s="17">
        <v>0</v>
      </c>
      <c r="BD37" s="17">
        <v>0</v>
      </c>
      <c r="BE37" s="17"/>
      <c r="BF37" s="17"/>
      <c r="BG37" s="17">
        <v>0</v>
      </c>
      <c r="BH37" s="17"/>
      <c r="BI37" s="17"/>
      <c r="BJ37" s="17"/>
      <c r="BK37" s="17">
        <v>0</v>
      </c>
      <c r="BL37" s="17">
        <v>570.70000000000005</v>
      </c>
      <c r="BM37" s="17">
        <v>557.29154000000005</v>
      </c>
      <c r="BN37" s="17">
        <v>557.29152999999997</v>
      </c>
      <c r="BO37" s="17">
        <v>13.408469999999999</v>
      </c>
      <c r="BP37" s="17">
        <v>10.199999999999999</v>
      </c>
      <c r="BQ37" s="17">
        <v>9.5428700000000006</v>
      </c>
      <c r="BR37" s="17">
        <v>3.45607</v>
      </c>
      <c r="BS37" s="17">
        <v>6.7439299999999998</v>
      </c>
      <c r="BT37" s="17"/>
      <c r="BU37" s="17"/>
      <c r="BV37" s="17"/>
      <c r="BW37" s="17">
        <v>0</v>
      </c>
      <c r="BX37" s="17"/>
      <c r="BY37" s="17"/>
      <c r="BZ37" s="17"/>
      <c r="CA37" s="17">
        <v>0</v>
      </c>
      <c r="CB37" s="17"/>
      <c r="CC37" s="17"/>
      <c r="CD37" s="17"/>
      <c r="CE37" s="17">
        <v>0</v>
      </c>
      <c r="CF37" s="17"/>
      <c r="CG37" s="17"/>
      <c r="CH37" s="17"/>
      <c r="CI37" s="17">
        <v>0</v>
      </c>
      <c r="CJ37" s="17">
        <v>165.4</v>
      </c>
      <c r="CK37" s="17">
        <v>164.06704999999999</v>
      </c>
      <c r="CL37" s="17">
        <v>164.06704999999999</v>
      </c>
      <c r="CM37" s="17">
        <v>1.3329500000000001</v>
      </c>
      <c r="CN37" s="17">
        <v>7.4</v>
      </c>
      <c r="CO37" s="17">
        <v>5.1336000000000004</v>
      </c>
      <c r="CP37" s="17">
        <v>5.1336000000000004</v>
      </c>
      <c r="CQ37" s="17">
        <v>2.2664</v>
      </c>
      <c r="CR37" s="17">
        <v>5</v>
      </c>
      <c r="CS37" s="17">
        <v>2.8178999999999998</v>
      </c>
      <c r="CT37" s="17">
        <v>2.8178999999999998</v>
      </c>
      <c r="CU37" s="17">
        <v>2.1821000000000002</v>
      </c>
      <c r="CV37" s="17">
        <v>16.3</v>
      </c>
      <c r="CW37" s="17">
        <v>16.806570000000001</v>
      </c>
      <c r="CX37" s="17">
        <v>15.00001</v>
      </c>
      <c r="CY37" s="17">
        <v>1.29999</v>
      </c>
      <c r="CZ37" s="17">
        <v>6.8</v>
      </c>
      <c r="DA37" s="17">
        <v>6.8787000000000003</v>
      </c>
      <c r="DB37" s="17">
        <v>6.8787000000000003</v>
      </c>
      <c r="DC37" s="17">
        <v>-7.8700000000000006E-2</v>
      </c>
      <c r="DD37" s="17">
        <v>13</v>
      </c>
      <c r="DE37" s="17">
        <v>14.933909999999999</v>
      </c>
      <c r="DF37" s="17">
        <v>12.184150000000001</v>
      </c>
      <c r="DG37" s="17">
        <v>0.81584999999999996</v>
      </c>
      <c r="DH37" s="17">
        <v>86.2</v>
      </c>
      <c r="DI37" s="17">
        <v>83.932950000000005</v>
      </c>
      <c r="DJ37" s="17">
        <v>66.702879999999993</v>
      </c>
      <c r="DK37" s="17">
        <v>19.497119999999999</v>
      </c>
      <c r="DL37" s="17"/>
      <c r="DM37" s="17"/>
      <c r="DN37" s="17"/>
      <c r="DO37" s="17">
        <v>0</v>
      </c>
      <c r="DP37" s="17"/>
      <c r="DQ37" s="17"/>
      <c r="DR37" s="17"/>
      <c r="DS37" s="17">
        <v>0</v>
      </c>
      <c r="DT37" s="17"/>
      <c r="DU37" s="17"/>
      <c r="DV37" s="17"/>
      <c r="DW37" s="17">
        <v>0</v>
      </c>
      <c r="DX37" s="17"/>
      <c r="DY37" s="17"/>
      <c r="DZ37" s="17"/>
      <c r="EA37" s="17">
        <v>0</v>
      </c>
      <c r="EB37" s="17">
        <v>110.9</v>
      </c>
      <c r="EC37" s="17">
        <v>112.46647</v>
      </c>
      <c r="ED37" s="17">
        <v>112.46647</v>
      </c>
      <c r="EE37" s="17">
        <v>-1.56647</v>
      </c>
      <c r="EF37" s="17">
        <v>222.7</v>
      </c>
      <c r="EG37" s="17">
        <v>220.69499999999999</v>
      </c>
      <c r="EH37" s="17">
        <v>220.69499999999999</v>
      </c>
      <c r="EI37" s="17">
        <v>2.0049999999999999</v>
      </c>
      <c r="EJ37" s="17"/>
      <c r="EK37" s="17"/>
      <c r="EL37" s="17"/>
      <c r="EM37" s="17">
        <v>0</v>
      </c>
      <c r="EN37" s="17"/>
      <c r="EO37" s="17"/>
      <c r="EP37" s="17"/>
      <c r="EQ37" s="17">
        <v>0</v>
      </c>
      <c r="ER37" s="17"/>
      <c r="ES37" s="17"/>
      <c r="ET37" s="17"/>
      <c r="EU37" s="17">
        <v>0</v>
      </c>
      <c r="EV37" s="17">
        <v>6.5</v>
      </c>
      <c r="EW37" s="17">
        <v>6.39</v>
      </c>
      <c r="EX37" s="17">
        <v>6.39</v>
      </c>
      <c r="EY37" s="17">
        <v>0.11</v>
      </c>
      <c r="EZ37" s="17">
        <v>463.8</v>
      </c>
      <c r="FA37" s="17">
        <v>449.28084999999999</v>
      </c>
      <c r="FB37" s="17">
        <v>457.09426999999999</v>
      </c>
      <c r="FC37" s="17">
        <v>6.70573</v>
      </c>
      <c r="FD37" s="17">
        <v>82.2</v>
      </c>
      <c r="FE37" s="17">
        <v>67.634129999999999</v>
      </c>
      <c r="FF37" s="17">
        <v>67.634129999999999</v>
      </c>
      <c r="FG37" s="17">
        <v>14.56587</v>
      </c>
      <c r="FH37" s="17">
        <v>149.67010999999999</v>
      </c>
      <c r="FI37" s="17">
        <v>135.72603000000001</v>
      </c>
      <c r="FJ37" s="17">
        <v>139.90979999999999</v>
      </c>
      <c r="FK37" s="17">
        <v>9.7603100000000005</v>
      </c>
      <c r="FL37" s="17">
        <v>42.311929999999997</v>
      </c>
      <c r="FM37" s="17">
        <v>41.89893</v>
      </c>
      <c r="FN37" s="17">
        <v>41.89893</v>
      </c>
      <c r="FO37" s="17">
        <v>0.41299999999999998</v>
      </c>
      <c r="FP37" s="17">
        <v>18.600000000000001</v>
      </c>
      <c r="FQ37" s="17">
        <v>19.21088</v>
      </c>
      <c r="FR37" s="17">
        <v>19.21088</v>
      </c>
      <c r="FS37" s="17">
        <v>-0.61087999999999998</v>
      </c>
      <c r="FT37" s="17">
        <v>11.7</v>
      </c>
      <c r="FU37" s="17">
        <v>18.46453</v>
      </c>
      <c r="FV37" s="17">
        <v>18.46453</v>
      </c>
      <c r="FW37" s="17">
        <v>-6.7645299999999997</v>
      </c>
      <c r="FX37" s="17">
        <v>89.1</v>
      </c>
      <c r="FY37" s="17">
        <v>87.773560000000003</v>
      </c>
      <c r="FZ37" s="17">
        <v>87.773570000000007</v>
      </c>
      <c r="GA37" s="17">
        <v>1.32643</v>
      </c>
      <c r="GB37" s="17">
        <v>175.8</v>
      </c>
      <c r="GC37" s="17">
        <v>174.42857000000001</v>
      </c>
      <c r="GD37" s="17">
        <v>185.82039</v>
      </c>
      <c r="GE37" s="17">
        <v>-10.020390000000001</v>
      </c>
      <c r="GF37" s="17">
        <v>176.1</v>
      </c>
      <c r="GG37" s="17">
        <v>174.42857000000001</v>
      </c>
      <c r="GH37" s="17">
        <v>185.82039</v>
      </c>
      <c r="GI37" s="17">
        <v>-9.7203900000000001</v>
      </c>
      <c r="GJ37" s="17">
        <v>181.7</v>
      </c>
      <c r="GK37" s="17">
        <v>174.95238000000001</v>
      </c>
      <c r="GL37" s="17">
        <v>186.37841</v>
      </c>
      <c r="GM37" s="17">
        <v>-4.6784100000000004</v>
      </c>
      <c r="GN37" s="17">
        <v>109.1</v>
      </c>
      <c r="GO37" s="17">
        <v>110.48202000000001</v>
      </c>
      <c r="GP37" s="17">
        <v>110.48202000000001</v>
      </c>
      <c r="GQ37" s="17">
        <v>-1.38202</v>
      </c>
      <c r="GR37" s="17">
        <v>46</v>
      </c>
      <c r="GS37" s="17">
        <v>44.997480000000003</v>
      </c>
      <c r="GT37" s="17">
        <v>42.223039999999997</v>
      </c>
      <c r="GU37" s="17">
        <v>3.7769599999999999</v>
      </c>
      <c r="GV37" s="17">
        <v>46.4</v>
      </c>
      <c r="GW37" s="17">
        <v>21.751339999999999</v>
      </c>
      <c r="GX37" s="17">
        <v>21.75122</v>
      </c>
      <c r="GY37" s="17">
        <v>24.648779999999999</v>
      </c>
      <c r="GZ37" s="17">
        <v>2.1</v>
      </c>
      <c r="HA37" s="17">
        <v>2.05864</v>
      </c>
      <c r="HB37" s="17">
        <v>2.05864</v>
      </c>
      <c r="HC37" s="17">
        <v>4.1360000000000001E-2</v>
      </c>
      <c r="HD37" s="17">
        <v>32</v>
      </c>
      <c r="HE37" s="17">
        <v>30.300550000000001</v>
      </c>
      <c r="HF37" s="17">
        <v>30.300550000000001</v>
      </c>
      <c r="HG37" s="17">
        <v>1.6994499999999999</v>
      </c>
      <c r="HH37" s="17">
        <v>88.5</v>
      </c>
      <c r="HI37" s="17">
        <v>41.513579999999997</v>
      </c>
      <c r="HJ37" s="17">
        <v>20.59732</v>
      </c>
      <c r="HK37" s="17">
        <v>67.902680000000004</v>
      </c>
      <c r="HL37" s="17"/>
      <c r="HM37" s="17"/>
      <c r="HN37" s="17"/>
      <c r="HO37" s="17">
        <v>0</v>
      </c>
      <c r="HP37" s="17"/>
      <c r="HQ37" s="17"/>
      <c r="HR37" s="17"/>
      <c r="HS37" s="17">
        <v>0</v>
      </c>
      <c r="HT37" s="17">
        <v>91.9</v>
      </c>
      <c r="HU37" s="17">
        <v>55.619289999999999</v>
      </c>
      <c r="HV37" s="17"/>
      <c r="HW37" s="17">
        <v>91.9</v>
      </c>
      <c r="HX37" s="17"/>
      <c r="HY37" s="17"/>
      <c r="HZ37" s="17"/>
      <c r="IA37" s="17">
        <v>0</v>
      </c>
      <c r="IB37" s="17"/>
      <c r="IC37" s="17"/>
      <c r="ID37" s="17"/>
      <c r="IE37" s="17">
        <v>0</v>
      </c>
      <c r="IF37" s="17">
        <v>43.8</v>
      </c>
      <c r="IG37" s="17">
        <v>45.26529</v>
      </c>
      <c r="IH37" s="17">
        <v>45.265300000000003</v>
      </c>
      <c r="II37" s="17">
        <v>-1.4653</v>
      </c>
      <c r="IJ37" s="17"/>
      <c r="IK37" s="17"/>
      <c r="IL37" s="17"/>
      <c r="IM37" s="17">
        <v>0</v>
      </c>
      <c r="IN37" s="17"/>
      <c r="IO37" s="17"/>
      <c r="IP37" s="17"/>
      <c r="IQ37" s="17">
        <v>0</v>
      </c>
      <c r="IR37" s="17"/>
      <c r="IS37" s="17"/>
      <c r="IT37" s="17"/>
      <c r="IU37" s="17">
        <v>0</v>
      </c>
      <c r="IV37" s="17">
        <v>128.1</v>
      </c>
      <c r="IW37" s="17">
        <v>132.83835999999999</v>
      </c>
      <c r="IX37" s="17">
        <v>132.83837</v>
      </c>
      <c r="IY37" s="17">
        <v>-4.7383699999999997</v>
      </c>
      <c r="IZ37" s="17">
        <v>161.4</v>
      </c>
      <c r="JA37" s="17">
        <v>165.36556999999999</v>
      </c>
      <c r="JB37" s="17">
        <v>165.36556999999999</v>
      </c>
      <c r="JC37" s="17">
        <v>-3.96557</v>
      </c>
      <c r="JD37" s="17">
        <v>159.9</v>
      </c>
      <c r="JE37" s="17">
        <v>165.36556999999999</v>
      </c>
      <c r="JF37" s="17">
        <v>165.36556999999999</v>
      </c>
      <c r="JG37" s="17">
        <v>-5.4655699999999996</v>
      </c>
      <c r="JH37" s="17">
        <v>165.6</v>
      </c>
      <c r="JI37" s="17">
        <v>165.36556999999999</v>
      </c>
      <c r="JJ37" s="17">
        <v>165.36556999999999</v>
      </c>
      <c r="JK37" s="17">
        <v>0.23443</v>
      </c>
      <c r="JL37" s="17">
        <v>243.7</v>
      </c>
      <c r="JM37" s="17">
        <v>248.79325</v>
      </c>
      <c r="JN37" s="17">
        <v>248.79325</v>
      </c>
      <c r="JO37" s="17">
        <v>-5.0932500000000003</v>
      </c>
      <c r="JP37" s="17">
        <v>69.400000000000006</v>
      </c>
      <c r="JQ37" s="17">
        <v>73.261330000000001</v>
      </c>
      <c r="JR37" s="17">
        <v>73.261340000000004</v>
      </c>
      <c r="JS37" s="17">
        <v>-3.8613400000000002</v>
      </c>
      <c r="JT37" s="17">
        <v>34.200000000000003</v>
      </c>
      <c r="JU37" s="17">
        <v>36.740670000000001</v>
      </c>
      <c r="JV37" s="17">
        <v>36.740670000000001</v>
      </c>
      <c r="JW37" s="17">
        <v>-2.54067</v>
      </c>
      <c r="JX37" s="17"/>
      <c r="JY37" s="17"/>
      <c r="JZ37" s="17"/>
      <c r="KA37" s="17">
        <v>0</v>
      </c>
      <c r="KB37" s="17"/>
      <c r="KC37" s="17"/>
      <c r="KD37" s="17"/>
      <c r="KE37" s="17">
        <v>0</v>
      </c>
      <c r="KF37" s="17"/>
      <c r="KG37" s="17"/>
      <c r="KH37" s="17"/>
      <c r="KI37" s="17">
        <v>0</v>
      </c>
      <c r="KJ37" s="17">
        <v>26.1</v>
      </c>
      <c r="KK37" s="17">
        <v>36</v>
      </c>
      <c r="KL37" s="17">
        <v>36</v>
      </c>
      <c r="KM37" s="17">
        <v>-9.9</v>
      </c>
      <c r="KN37" s="17"/>
      <c r="KO37" s="17"/>
      <c r="KP37" s="17"/>
      <c r="KQ37" s="17">
        <v>0</v>
      </c>
      <c r="KR37" s="17"/>
      <c r="KS37" s="17"/>
      <c r="KT37" s="17"/>
      <c r="KU37" s="17">
        <v>0</v>
      </c>
      <c r="KV37" s="17">
        <v>2</v>
      </c>
      <c r="KW37" s="17">
        <v>1.7806200000000001</v>
      </c>
      <c r="KX37" s="17">
        <v>1.7806200000000001</v>
      </c>
      <c r="KY37" s="17">
        <v>0.21937999999999999</v>
      </c>
      <c r="KZ37" s="17">
        <v>276.07900000000001</v>
      </c>
      <c r="LA37" s="17">
        <v>179.56961000000001</v>
      </c>
      <c r="LB37" s="17">
        <v>177.73079999999999</v>
      </c>
      <c r="LC37" s="17">
        <v>98.348200000000006</v>
      </c>
      <c r="LD37" s="17">
        <v>132.37799999999999</v>
      </c>
      <c r="LE37" s="17">
        <v>125.81769</v>
      </c>
      <c r="LF37" s="17">
        <v>133.16031000000001</v>
      </c>
      <c r="LG37" s="17">
        <v>-0.78230999999999995</v>
      </c>
      <c r="LH37" s="17">
        <v>61.771999999999998</v>
      </c>
      <c r="LI37" s="17">
        <v>67.199219999999997</v>
      </c>
      <c r="LJ37" s="17">
        <v>67.199219999999997</v>
      </c>
      <c r="LK37" s="17">
        <v>-5.4272200000000002</v>
      </c>
      <c r="LL37" s="17">
        <v>79.775000000000006</v>
      </c>
      <c r="LM37" s="17">
        <v>78.567989999999995</v>
      </c>
      <c r="LN37" s="17">
        <v>78.567999999999998</v>
      </c>
      <c r="LO37" s="17">
        <v>1.2070000000000001</v>
      </c>
      <c r="LP37" s="17">
        <v>30.434000000000001</v>
      </c>
      <c r="LQ37" s="17">
        <v>29.980560000000001</v>
      </c>
      <c r="LR37" s="17">
        <v>29.980560000000001</v>
      </c>
      <c r="LS37" s="17">
        <v>0.45344000000000001</v>
      </c>
      <c r="LT37" s="17"/>
      <c r="LU37" s="17"/>
      <c r="LV37" s="17"/>
      <c r="LW37" s="17">
        <v>0</v>
      </c>
      <c r="LX37" s="17"/>
      <c r="LY37" s="17"/>
      <c r="LZ37" s="17"/>
      <c r="MA37" s="17">
        <v>0</v>
      </c>
      <c r="MB37" s="17"/>
      <c r="MC37" s="17"/>
      <c r="MD37" s="17"/>
      <c r="ME37" s="17">
        <v>0</v>
      </c>
      <c r="MF37" s="17">
        <v>140.35499999999999</v>
      </c>
      <c r="MG37" s="17">
        <v>151.08886999999999</v>
      </c>
      <c r="MH37" s="17">
        <v>151.08886000000001</v>
      </c>
      <c r="MI37" s="17">
        <v>-10.73386</v>
      </c>
      <c r="MJ37" s="17">
        <v>140.87700000000001</v>
      </c>
      <c r="MK37" s="17">
        <v>151.08886999999999</v>
      </c>
      <c r="ML37" s="17">
        <v>151.08886000000001</v>
      </c>
      <c r="MM37" s="17">
        <v>-10.21186</v>
      </c>
      <c r="MN37" s="17">
        <v>145.78299999999999</v>
      </c>
      <c r="MO37" s="17">
        <v>151.54258999999999</v>
      </c>
      <c r="MP37" s="17">
        <v>151.54257999999999</v>
      </c>
      <c r="MQ37" s="17">
        <v>-5.7595799999999997</v>
      </c>
      <c r="MR37" s="17">
        <v>0</v>
      </c>
      <c r="MS37" s="17"/>
      <c r="MT37" s="17"/>
      <c r="MU37" s="17">
        <v>0</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5.9</v>
      </c>
      <c r="NU37" s="17">
        <v>6.5736800000000004</v>
      </c>
      <c r="NV37" s="17">
        <v>6.5736800000000004</v>
      </c>
      <c r="NW37" s="17">
        <v>-0.67367999999999995</v>
      </c>
      <c r="NX37" s="17">
        <v>1.8</v>
      </c>
      <c r="NY37" s="17">
        <v>6.8964100000000004</v>
      </c>
      <c r="NZ37" s="17">
        <v>6.8964100000000004</v>
      </c>
      <c r="OA37" s="17">
        <v>-5.0964099999999997</v>
      </c>
      <c r="OB37" s="17">
        <v>20</v>
      </c>
      <c r="OC37" s="17">
        <v>17.006799999999998</v>
      </c>
      <c r="OD37" s="17">
        <v>17.006799999999998</v>
      </c>
      <c r="OE37" s="17">
        <v>2.9931999999999999</v>
      </c>
      <c r="OF37" s="17">
        <v>0.1</v>
      </c>
      <c r="OG37" s="17">
        <v>0.69199999999999995</v>
      </c>
      <c r="OH37" s="17">
        <v>0.69199999999999995</v>
      </c>
      <c r="OI37" s="17">
        <v>-0.59199999999999997</v>
      </c>
      <c r="OJ37" s="17">
        <v>109.396</v>
      </c>
      <c r="OK37" s="17">
        <v>100.5</v>
      </c>
      <c r="OL37" s="17">
        <v>90.47</v>
      </c>
      <c r="OM37" s="17">
        <v>18.925999999999998</v>
      </c>
      <c r="ON37" s="17">
        <v>19.399999999999999</v>
      </c>
      <c r="OO37" s="17">
        <v>52.3</v>
      </c>
      <c r="OP37" s="17">
        <v>78.13</v>
      </c>
      <c r="OQ37" s="17">
        <v>-58.73</v>
      </c>
      <c r="OR37" s="17">
        <v>14.5</v>
      </c>
      <c r="OS37" s="17">
        <v>11.371</v>
      </c>
      <c r="OT37" s="17">
        <v>11.371</v>
      </c>
      <c r="OU37" s="17">
        <v>3.129</v>
      </c>
      <c r="OV37" s="17">
        <v>0</v>
      </c>
      <c r="OW37" s="17">
        <v>0.5</v>
      </c>
      <c r="OX37" s="17">
        <v>0.5</v>
      </c>
      <c r="OY37" s="17">
        <v>-0.5</v>
      </c>
      <c r="OZ37" s="17">
        <v>20.399999999999999</v>
      </c>
      <c r="PA37" s="17">
        <v>19.436340000000001</v>
      </c>
      <c r="PB37" s="17">
        <v>19.436350000000001</v>
      </c>
      <c r="PC37" s="17">
        <v>0.96365000000000001</v>
      </c>
      <c r="PD37" s="17">
        <v>9.9</v>
      </c>
      <c r="PE37" s="17">
        <v>9.9830000000000005</v>
      </c>
      <c r="PF37" s="17">
        <v>9.9830000000000005</v>
      </c>
      <c r="PG37" s="17">
        <v>-8.3000000000000004E-2</v>
      </c>
      <c r="PH37" s="17">
        <v>5.7</v>
      </c>
      <c r="PI37" s="17">
        <v>5.67</v>
      </c>
      <c r="PJ37" s="17">
        <v>5.67</v>
      </c>
      <c r="PK37" s="17">
        <v>0.03</v>
      </c>
      <c r="PL37" s="17">
        <v>43.5</v>
      </c>
      <c r="PM37" s="17">
        <v>80</v>
      </c>
      <c r="PN37" s="17">
        <v>196.68</v>
      </c>
      <c r="PO37" s="17">
        <v>-153.18</v>
      </c>
      <c r="PP37" s="17">
        <v>1.9</v>
      </c>
      <c r="PQ37" s="17">
        <v>1.23</v>
      </c>
      <c r="PR37" s="17">
        <v>1.23</v>
      </c>
      <c r="PS37" s="17">
        <v>0.67</v>
      </c>
      <c r="PT37" s="17">
        <v>3.62</v>
      </c>
      <c r="PU37" s="17">
        <v>3.2</v>
      </c>
      <c r="PV37" s="17">
        <v>3.2</v>
      </c>
      <c r="PW37" s="17">
        <v>0.42</v>
      </c>
      <c r="PX37" s="17">
        <v>4.4000000000000004</v>
      </c>
      <c r="PY37" s="17">
        <v>4</v>
      </c>
      <c r="PZ37" s="17">
        <v>4</v>
      </c>
      <c r="QA37" s="17">
        <v>0.4</v>
      </c>
      <c r="QB37" s="17">
        <v>20.5</v>
      </c>
      <c r="QC37" s="17">
        <v>20.274049999999999</v>
      </c>
      <c r="QD37" s="17">
        <v>20.274049999999999</v>
      </c>
      <c r="QE37" s="17">
        <v>0.22595000000000001</v>
      </c>
      <c r="QF37" s="17">
        <v>20</v>
      </c>
      <c r="QG37" s="17">
        <v>20</v>
      </c>
      <c r="QH37" s="17">
        <v>20</v>
      </c>
      <c r="QI37" s="17">
        <v>0</v>
      </c>
      <c r="QJ37" s="17">
        <v>18.8</v>
      </c>
      <c r="QK37" s="17">
        <v>9</v>
      </c>
      <c r="QL37" s="17">
        <v>9</v>
      </c>
      <c r="QM37" s="17">
        <v>9.8000000000000007</v>
      </c>
      <c r="QN37" s="17">
        <v>3.3</v>
      </c>
      <c r="QO37" s="17">
        <v>3.5</v>
      </c>
      <c r="QP37" s="17">
        <v>3.5</v>
      </c>
      <c r="QQ37" s="17">
        <v>-0.2</v>
      </c>
      <c r="QR37" s="17">
        <v>18.600000000000001</v>
      </c>
      <c r="QS37" s="17">
        <v>17.006799999999998</v>
      </c>
      <c r="QT37" s="17">
        <v>17.006799999999998</v>
      </c>
      <c r="QU37" s="17">
        <v>1.5931999999999999</v>
      </c>
      <c r="QV37" s="17">
        <v>4.4000000000000004</v>
      </c>
      <c r="QW37" s="17">
        <v>14.409000000000001</v>
      </c>
      <c r="QX37" s="17">
        <v>14.409000000000001</v>
      </c>
      <c r="QY37" s="17">
        <v>-10.009</v>
      </c>
      <c r="QZ37" s="17">
        <v>5.2</v>
      </c>
      <c r="RA37" s="17">
        <v>17.664999999999999</v>
      </c>
      <c r="RB37" s="17">
        <v>17.664999999999999</v>
      </c>
      <c r="RC37" s="17">
        <v>-12.465</v>
      </c>
      <c r="RD37" s="17">
        <v>26.5</v>
      </c>
      <c r="RE37" s="17">
        <v>19.998000000000001</v>
      </c>
      <c r="RF37" s="17">
        <v>19.998000000000001</v>
      </c>
      <c r="RG37" s="17">
        <v>6.5019999999999998</v>
      </c>
      <c r="RH37" s="17">
        <v>65.599999999999994</v>
      </c>
      <c r="RI37" s="17">
        <v>68.400000000000006</v>
      </c>
      <c r="RJ37" s="17">
        <v>68.391000000000005</v>
      </c>
      <c r="RK37" s="17">
        <v>-2.7909999999999999</v>
      </c>
      <c r="RL37" s="17">
        <v>5.3</v>
      </c>
      <c r="RM37" s="17">
        <v>17.361000000000001</v>
      </c>
      <c r="RN37" s="17">
        <v>17.361000000000001</v>
      </c>
      <c r="RO37" s="17">
        <v>-12.061</v>
      </c>
      <c r="RP37" s="17">
        <v>3.1</v>
      </c>
      <c r="RQ37" s="17">
        <v>3.3</v>
      </c>
      <c r="RR37" s="17">
        <v>3.3</v>
      </c>
      <c r="RS37" s="17">
        <v>-0.2</v>
      </c>
      <c r="RT37" s="17">
        <v>20.3</v>
      </c>
      <c r="RU37" s="17">
        <v>12.87768</v>
      </c>
      <c r="RV37" s="17"/>
      <c r="RW37" s="17">
        <v>20.3</v>
      </c>
      <c r="RX37" s="17">
        <v>3.04</v>
      </c>
      <c r="RY37" s="17">
        <v>2</v>
      </c>
      <c r="RZ37" s="17">
        <v>2</v>
      </c>
      <c r="SA37" s="17">
        <v>1.04</v>
      </c>
      <c r="SB37" s="17">
        <v>0.3</v>
      </c>
      <c r="SC37" s="17">
        <v>0.4</v>
      </c>
      <c r="SD37" s="17">
        <v>0.4</v>
      </c>
      <c r="SE37" s="17">
        <v>-0.1</v>
      </c>
      <c r="SF37" s="17">
        <v>0.4</v>
      </c>
      <c r="SG37" s="17">
        <v>0.32600000000000001</v>
      </c>
      <c r="SH37" s="17">
        <v>0.32600000000000001</v>
      </c>
      <c r="SI37" s="17">
        <v>7.3999999999999996E-2</v>
      </c>
      <c r="SJ37" s="17">
        <v>19.899999999999999</v>
      </c>
      <c r="SK37" s="17">
        <v>12.05053</v>
      </c>
      <c r="SL37" s="17">
        <v>12.05053</v>
      </c>
      <c r="SM37" s="17">
        <v>7.8494700000000002</v>
      </c>
      <c r="SN37" s="17">
        <v>11.9</v>
      </c>
      <c r="SO37" s="17">
        <v>7.2</v>
      </c>
      <c r="SP37" s="17">
        <v>7.2</v>
      </c>
      <c r="SQ37" s="17">
        <v>4.7</v>
      </c>
      <c r="SR37" s="17">
        <v>20.399999999999999</v>
      </c>
      <c r="SS37" s="17">
        <v>19.436340000000001</v>
      </c>
      <c r="ST37" s="17">
        <v>19.436350000000001</v>
      </c>
      <c r="SU37" s="17">
        <v>0.96365000000000001</v>
      </c>
      <c r="SV37" s="17">
        <v>20.3</v>
      </c>
      <c r="SW37" s="17">
        <v>19.436340000000001</v>
      </c>
      <c r="SX37" s="17">
        <v>19.436350000000001</v>
      </c>
      <c r="SY37" s="17">
        <v>0.86365000000000003</v>
      </c>
      <c r="SZ37" s="17">
        <v>20.399999999999999</v>
      </c>
      <c r="TA37" s="17">
        <v>18.46453</v>
      </c>
      <c r="TB37" s="17">
        <v>18.46453</v>
      </c>
      <c r="TC37" s="17">
        <v>1.93547</v>
      </c>
      <c r="TD37" s="17">
        <v>10.9</v>
      </c>
      <c r="TE37" s="17">
        <v>13.547000000000001</v>
      </c>
      <c r="TF37" s="17">
        <v>13.547000000000001</v>
      </c>
      <c r="TG37" s="17">
        <v>-2.6469999999999998</v>
      </c>
      <c r="TH37" s="17">
        <v>11.7</v>
      </c>
      <c r="TI37" s="17">
        <v>59.430999999999997</v>
      </c>
      <c r="TJ37" s="17">
        <v>59.430999999999997</v>
      </c>
      <c r="TK37" s="17">
        <v>-47.731000000000002</v>
      </c>
      <c r="TL37" s="17">
        <v>3.6</v>
      </c>
      <c r="TM37" s="17">
        <v>31.632000000000001</v>
      </c>
      <c r="TN37" s="17">
        <v>31.632000000000001</v>
      </c>
      <c r="TO37" s="17">
        <v>-28.032</v>
      </c>
      <c r="TP37" s="17">
        <v>58.4</v>
      </c>
      <c r="TQ37" s="17">
        <v>77.3</v>
      </c>
      <c r="TR37" s="17">
        <v>72.284000000000006</v>
      </c>
      <c r="TS37" s="17">
        <v>-13.884</v>
      </c>
      <c r="TT37" s="17">
        <v>92.9</v>
      </c>
      <c r="TU37" s="17">
        <v>95.2</v>
      </c>
      <c r="TV37" s="17">
        <v>75.216999999999999</v>
      </c>
      <c r="TW37" s="17">
        <v>17.683</v>
      </c>
      <c r="TX37" s="17">
        <v>9.6</v>
      </c>
      <c r="TY37" s="17">
        <v>3.1859999999999999</v>
      </c>
      <c r="TZ37" s="17">
        <v>3.1859999999999999</v>
      </c>
      <c r="UA37" s="17">
        <v>6.4139999999999997</v>
      </c>
      <c r="UB37" s="17">
        <v>6.4</v>
      </c>
      <c r="UC37" s="17">
        <v>4.9589999999999996</v>
      </c>
      <c r="UD37" s="17">
        <v>4.9589999999999996</v>
      </c>
      <c r="UE37" s="17">
        <v>1.4410000000000001</v>
      </c>
      <c r="UF37" s="17">
        <v>8</v>
      </c>
      <c r="UG37" s="17">
        <v>45.23</v>
      </c>
      <c r="UH37" s="17">
        <v>45.23</v>
      </c>
      <c r="UI37" s="17">
        <v>-37.229999999999997</v>
      </c>
      <c r="UJ37" s="17">
        <v>20.9</v>
      </c>
      <c r="UK37" s="17">
        <v>19.436340000000001</v>
      </c>
      <c r="UL37" s="17">
        <v>19.436350000000001</v>
      </c>
      <c r="UM37" s="17">
        <v>1.4636499999999999</v>
      </c>
      <c r="UN37" s="17">
        <v>8.3000000000000007</v>
      </c>
      <c r="UO37" s="17">
        <v>8</v>
      </c>
      <c r="UP37" s="17">
        <v>8</v>
      </c>
      <c r="UQ37" s="17">
        <v>0.3</v>
      </c>
      <c r="UR37" s="17">
        <v>8.6999999999999993</v>
      </c>
      <c r="US37" s="17">
        <v>7.7</v>
      </c>
      <c r="UT37" s="17">
        <v>7.7</v>
      </c>
      <c r="UU37" s="17">
        <v>1</v>
      </c>
      <c r="UV37" s="17">
        <v>20.399999999999999</v>
      </c>
      <c r="UW37" s="17">
        <v>19.436340000000001</v>
      </c>
      <c r="UX37" s="17">
        <v>19.436350000000001</v>
      </c>
      <c r="UY37" s="17">
        <v>0.96365000000000001</v>
      </c>
      <c r="UZ37" s="17">
        <v>20.399999999999999</v>
      </c>
      <c r="VA37" s="17">
        <v>19.436340000000001</v>
      </c>
      <c r="VB37" s="17">
        <v>19.436350000000001</v>
      </c>
      <c r="VC37" s="17">
        <v>0.96365000000000001</v>
      </c>
      <c r="VD37" s="17">
        <v>20.100000000000001</v>
      </c>
      <c r="VE37" s="17">
        <v>19.436340000000001</v>
      </c>
      <c r="VF37" s="17">
        <v>19.436350000000001</v>
      </c>
      <c r="VG37" s="17">
        <v>0.66364999999999996</v>
      </c>
      <c r="VH37" s="17">
        <v>12.8</v>
      </c>
      <c r="VI37" s="17">
        <v>9.2390000000000008</v>
      </c>
      <c r="VJ37" s="17">
        <v>9.2390000000000008</v>
      </c>
      <c r="VK37" s="17">
        <v>3.5609999999999999</v>
      </c>
      <c r="VL37" s="17">
        <v>58.9</v>
      </c>
      <c r="VM37" s="17">
        <v>115</v>
      </c>
      <c r="VN37" s="17">
        <v>252.4</v>
      </c>
      <c r="VO37" s="17">
        <v>-193.5</v>
      </c>
      <c r="VP37" s="17">
        <v>3.7</v>
      </c>
      <c r="VQ37" s="17">
        <v>12.433</v>
      </c>
      <c r="VR37" s="17">
        <v>12.433</v>
      </c>
      <c r="VS37" s="17">
        <v>-8.7330000000000005</v>
      </c>
      <c r="VT37" s="17">
        <v>23.4</v>
      </c>
      <c r="VU37" s="17">
        <v>75</v>
      </c>
      <c r="VV37" s="17">
        <v>140.816</v>
      </c>
      <c r="VW37" s="17">
        <v>-117.416</v>
      </c>
      <c r="VX37" s="17">
        <v>0.32600000000000001</v>
      </c>
      <c r="VY37" s="17"/>
      <c r="VZ37" s="17"/>
      <c r="WA37" s="17">
        <v>0.32600000000000001</v>
      </c>
      <c r="WB37" s="17">
        <v>96.97</v>
      </c>
      <c r="WC37" s="17">
        <v>99.5</v>
      </c>
      <c r="WD37" s="17">
        <v>99.463999999999999</v>
      </c>
      <c r="WE37" s="17">
        <v>-2.4940000000000002</v>
      </c>
      <c r="WF37" s="17">
        <v>117.089</v>
      </c>
      <c r="WG37" s="17">
        <v>107.6</v>
      </c>
      <c r="WH37" s="17">
        <v>107.565</v>
      </c>
      <c r="WI37" s="17">
        <v>9.5239999999999991</v>
      </c>
      <c r="WJ37" s="17">
        <v>18.600000000000001</v>
      </c>
      <c r="WK37" s="17">
        <v>65</v>
      </c>
      <c r="WL37" s="17">
        <v>103.84699999999999</v>
      </c>
      <c r="WM37" s="17">
        <v>-85.247</v>
      </c>
      <c r="WN37" s="17">
        <v>3</v>
      </c>
      <c r="WO37" s="17">
        <v>2.9009999999999998</v>
      </c>
      <c r="WP37" s="17">
        <v>2.9009999999999998</v>
      </c>
      <c r="WQ37" s="17">
        <v>9.9000000000000005E-2</v>
      </c>
      <c r="WR37" s="17">
        <v>1.1000000000000001</v>
      </c>
      <c r="WS37" s="17"/>
      <c r="WT37" s="17"/>
      <c r="WU37" s="17">
        <v>1.1000000000000001</v>
      </c>
      <c r="WV37" s="17">
        <v>2.4</v>
      </c>
      <c r="WW37" s="17">
        <v>2.4</v>
      </c>
      <c r="WX37" s="17">
        <v>2.4</v>
      </c>
      <c r="WY37" s="17">
        <v>0</v>
      </c>
      <c r="WZ37" s="17">
        <v>1.3</v>
      </c>
      <c r="XA37" s="17">
        <v>1.4</v>
      </c>
      <c r="XB37" s="17">
        <v>1.4</v>
      </c>
      <c r="XC37" s="17">
        <v>-0.1</v>
      </c>
      <c r="XD37" s="17">
        <v>3.3</v>
      </c>
      <c r="XE37" s="17">
        <v>12.928000000000001</v>
      </c>
      <c r="XF37" s="17">
        <v>12.928000000000001</v>
      </c>
      <c r="XG37" s="17">
        <v>-9.6280000000000001</v>
      </c>
      <c r="XH37" s="17">
        <v>8.4</v>
      </c>
      <c r="XI37" s="17">
        <v>6.6</v>
      </c>
      <c r="XJ37" s="17">
        <v>6.6</v>
      </c>
      <c r="XK37" s="17">
        <v>1.8</v>
      </c>
      <c r="XL37" s="17">
        <v>20.399999999999999</v>
      </c>
      <c r="XM37" s="17">
        <v>18.46453</v>
      </c>
      <c r="XN37" s="17">
        <v>18.46453</v>
      </c>
      <c r="XO37" s="17">
        <v>1.93547</v>
      </c>
      <c r="XP37" s="17">
        <v>8.5</v>
      </c>
      <c r="XQ37" s="17">
        <v>10.8</v>
      </c>
      <c r="XR37" s="17">
        <v>10.8</v>
      </c>
      <c r="XS37" s="17">
        <v>-2.2999999999999998</v>
      </c>
      <c r="XT37" s="17">
        <v>27.6</v>
      </c>
      <c r="XU37" s="17">
        <v>28</v>
      </c>
      <c r="XV37" s="17">
        <v>28</v>
      </c>
      <c r="XW37" s="17">
        <v>-0.4</v>
      </c>
      <c r="XX37" s="17">
        <v>33.9</v>
      </c>
      <c r="XY37" s="17">
        <v>28</v>
      </c>
      <c r="XZ37" s="17">
        <v>28</v>
      </c>
      <c r="YA37" s="17">
        <v>5.9</v>
      </c>
      <c r="YB37" s="17">
        <v>13</v>
      </c>
      <c r="YC37" s="17">
        <v>14</v>
      </c>
      <c r="YD37" s="17">
        <v>14</v>
      </c>
      <c r="YE37" s="17">
        <v>-1</v>
      </c>
      <c r="YF37" s="17">
        <v>17.600000000000001</v>
      </c>
      <c r="YG37" s="17">
        <v>19</v>
      </c>
      <c r="YH37" s="17">
        <v>19</v>
      </c>
      <c r="YI37" s="17">
        <v>-1.4</v>
      </c>
      <c r="YJ37" s="17">
        <v>8.07</v>
      </c>
      <c r="YK37" s="17">
        <v>10</v>
      </c>
      <c r="YL37" s="17">
        <v>10</v>
      </c>
      <c r="YM37" s="17">
        <v>-1.93</v>
      </c>
      <c r="YN37" s="17">
        <v>11</v>
      </c>
      <c r="YO37" s="17">
        <v>11</v>
      </c>
      <c r="YP37" s="17">
        <v>11</v>
      </c>
      <c r="YQ37" s="17">
        <v>0</v>
      </c>
      <c r="YR37" s="17">
        <v>20.91</v>
      </c>
      <c r="YS37" s="17">
        <v>20</v>
      </c>
      <c r="YT37" s="17">
        <v>20</v>
      </c>
      <c r="YU37" s="17">
        <v>0.91</v>
      </c>
    </row>
    <row r="38" spans="1:671" ht="24" customHeight="1" x14ac:dyDescent="0.25">
      <c r="A38" s="1"/>
      <c r="B38" s="16" t="s">
        <v>84</v>
      </c>
      <c r="C38" s="16" t="s">
        <v>821</v>
      </c>
      <c r="D38" s="17">
        <v>200.2</v>
      </c>
      <c r="E38" s="17">
        <v>203.40136000000001</v>
      </c>
      <c r="F38" s="17">
        <v>203.40136000000001</v>
      </c>
      <c r="G38" s="17">
        <v>-3.2013600000000002</v>
      </c>
      <c r="H38" s="17">
        <v>621.4</v>
      </c>
      <c r="I38" s="17">
        <v>631.22380999999996</v>
      </c>
      <c r="J38" s="17">
        <v>631.22380999999996</v>
      </c>
      <c r="K38" s="17">
        <v>-9.8238099999999999</v>
      </c>
      <c r="L38" s="17">
        <v>213.4</v>
      </c>
      <c r="M38" s="17">
        <v>205.54787999999999</v>
      </c>
      <c r="N38" s="17">
        <v>205.54787999999999</v>
      </c>
      <c r="O38" s="17">
        <v>7.8521200000000002</v>
      </c>
      <c r="P38" s="17"/>
      <c r="Q38" s="17"/>
      <c r="R38" s="17"/>
      <c r="S38" s="17">
        <v>0</v>
      </c>
      <c r="T38" s="17"/>
      <c r="U38" s="17"/>
      <c r="V38" s="17"/>
      <c r="W38" s="17">
        <v>0</v>
      </c>
      <c r="X38" s="17">
        <v>90</v>
      </c>
      <c r="Y38" s="17">
        <v>91.867829999999998</v>
      </c>
      <c r="Z38" s="17">
        <v>91.867829999999998</v>
      </c>
      <c r="AA38" s="17">
        <v>-1.8678300000000001</v>
      </c>
      <c r="AB38" s="17">
        <v>241.2</v>
      </c>
      <c r="AC38" s="17">
        <v>240.01427000000001</v>
      </c>
      <c r="AD38" s="17">
        <v>240.00620000000001</v>
      </c>
      <c r="AE38" s="17">
        <v>1.1938</v>
      </c>
      <c r="AF38" s="17"/>
      <c r="AG38" s="17"/>
      <c r="AH38" s="17"/>
      <c r="AI38" s="17">
        <v>0</v>
      </c>
      <c r="AJ38" s="17"/>
      <c r="AK38" s="17"/>
      <c r="AL38" s="17"/>
      <c r="AM38" s="17">
        <v>0</v>
      </c>
      <c r="AN38" s="17"/>
      <c r="AO38" s="17"/>
      <c r="AP38" s="17"/>
      <c r="AQ38" s="17">
        <v>0</v>
      </c>
      <c r="AR38" s="17">
        <v>188.2</v>
      </c>
      <c r="AS38" s="17"/>
      <c r="AT38" s="17"/>
      <c r="AU38" s="17">
        <v>188.2</v>
      </c>
      <c r="AV38" s="17">
        <v>195.5</v>
      </c>
      <c r="AW38" s="17">
        <v>140.74688</v>
      </c>
      <c r="AX38" s="17"/>
      <c r="AY38" s="17">
        <v>195.5</v>
      </c>
      <c r="AZ38" s="17"/>
      <c r="BA38" s="17"/>
      <c r="BB38" s="17"/>
      <c r="BC38" s="17">
        <v>0</v>
      </c>
      <c r="BD38" s="17">
        <v>0</v>
      </c>
      <c r="BE38" s="17"/>
      <c r="BF38" s="17"/>
      <c r="BG38" s="17">
        <v>0</v>
      </c>
      <c r="BH38" s="17"/>
      <c r="BI38" s="17"/>
      <c r="BJ38" s="17"/>
      <c r="BK38" s="17">
        <v>0</v>
      </c>
      <c r="BL38" s="17">
        <v>553.4</v>
      </c>
      <c r="BM38" s="17">
        <v>557.29154000000005</v>
      </c>
      <c r="BN38" s="17">
        <v>557.29152999999997</v>
      </c>
      <c r="BO38" s="17">
        <v>-3.8915299999999999</v>
      </c>
      <c r="BP38" s="17">
        <v>10.199999999999999</v>
      </c>
      <c r="BQ38" s="17">
        <v>9.5428700000000006</v>
      </c>
      <c r="BR38" s="17">
        <v>3.45607</v>
      </c>
      <c r="BS38" s="17">
        <v>6.7439299999999998</v>
      </c>
      <c r="BT38" s="17"/>
      <c r="BU38" s="17"/>
      <c r="BV38" s="17"/>
      <c r="BW38" s="17">
        <v>0</v>
      </c>
      <c r="BX38" s="17"/>
      <c r="BY38" s="17"/>
      <c r="BZ38" s="17"/>
      <c r="CA38" s="17">
        <v>0</v>
      </c>
      <c r="CB38" s="17"/>
      <c r="CC38" s="17"/>
      <c r="CD38" s="17"/>
      <c r="CE38" s="17">
        <v>0</v>
      </c>
      <c r="CF38" s="17"/>
      <c r="CG38" s="17"/>
      <c r="CH38" s="17"/>
      <c r="CI38" s="17">
        <v>0</v>
      </c>
      <c r="CJ38" s="17">
        <v>166.9</v>
      </c>
      <c r="CK38" s="17">
        <v>164.06704999999999</v>
      </c>
      <c r="CL38" s="17">
        <v>164.06704999999999</v>
      </c>
      <c r="CM38" s="17">
        <v>2.8329499999999999</v>
      </c>
      <c r="CN38" s="17">
        <v>6.5</v>
      </c>
      <c r="CO38" s="17">
        <v>5.1336000000000004</v>
      </c>
      <c r="CP38" s="17">
        <v>5.1336000000000004</v>
      </c>
      <c r="CQ38" s="17">
        <v>1.3664000000000001</v>
      </c>
      <c r="CR38" s="17">
        <v>4.7</v>
      </c>
      <c r="CS38" s="17">
        <v>2.8178999999999998</v>
      </c>
      <c r="CT38" s="17">
        <v>2.8178999999999998</v>
      </c>
      <c r="CU38" s="17">
        <v>1.8821000000000001</v>
      </c>
      <c r="CV38" s="17">
        <v>15.9</v>
      </c>
      <c r="CW38" s="17">
        <v>16.807559999999999</v>
      </c>
      <c r="CX38" s="17">
        <v>15.00013</v>
      </c>
      <c r="CY38" s="17">
        <v>0.89986999999999995</v>
      </c>
      <c r="CZ38" s="17">
        <v>6.8</v>
      </c>
      <c r="DA38" s="17">
        <v>6.8787000000000003</v>
      </c>
      <c r="DB38" s="17">
        <v>6.8787000000000003</v>
      </c>
      <c r="DC38" s="17">
        <v>-7.8700000000000006E-2</v>
      </c>
      <c r="DD38" s="17">
        <v>13.4</v>
      </c>
      <c r="DE38" s="17">
        <v>14.933909999999999</v>
      </c>
      <c r="DF38" s="17">
        <v>14.933909999999999</v>
      </c>
      <c r="DG38" s="17">
        <v>-1.5339100000000001</v>
      </c>
      <c r="DH38" s="17">
        <v>139.4</v>
      </c>
      <c r="DI38" s="17">
        <v>83.932950000000005</v>
      </c>
      <c r="DJ38" s="17">
        <v>81.788510000000002</v>
      </c>
      <c r="DK38" s="17">
        <v>57.611490000000003</v>
      </c>
      <c r="DL38" s="17"/>
      <c r="DM38" s="17"/>
      <c r="DN38" s="17"/>
      <c r="DO38" s="17">
        <v>0</v>
      </c>
      <c r="DP38" s="17"/>
      <c r="DQ38" s="17"/>
      <c r="DR38" s="17"/>
      <c r="DS38" s="17">
        <v>0</v>
      </c>
      <c r="DT38" s="17"/>
      <c r="DU38" s="17"/>
      <c r="DV38" s="17"/>
      <c r="DW38" s="17">
        <v>0</v>
      </c>
      <c r="DX38" s="17"/>
      <c r="DY38" s="17"/>
      <c r="DZ38" s="17"/>
      <c r="EA38" s="17">
        <v>0</v>
      </c>
      <c r="EB38" s="17">
        <v>110.4</v>
      </c>
      <c r="EC38" s="17">
        <v>112.46647</v>
      </c>
      <c r="ED38" s="17">
        <v>112.46647</v>
      </c>
      <c r="EE38" s="17">
        <v>-2.0664699999999998</v>
      </c>
      <c r="EF38" s="17">
        <v>222.1</v>
      </c>
      <c r="EG38" s="17">
        <v>220.69499999999999</v>
      </c>
      <c r="EH38" s="17">
        <v>220.69499999999999</v>
      </c>
      <c r="EI38" s="17">
        <v>1.405</v>
      </c>
      <c r="EJ38" s="17"/>
      <c r="EK38" s="17"/>
      <c r="EL38" s="17"/>
      <c r="EM38" s="17">
        <v>0</v>
      </c>
      <c r="EN38" s="17"/>
      <c r="EO38" s="17"/>
      <c r="EP38" s="17"/>
      <c r="EQ38" s="17">
        <v>0</v>
      </c>
      <c r="ER38" s="17"/>
      <c r="ES38" s="17"/>
      <c r="ET38" s="17"/>
      <c r="EU38" s="17">
        <v>0</v>
      </c>
      <c r="EV38" s="17">
        <v>6.5</v>
      </c>
      <c r="EW38" s="17">
        <v>6.39</v>
      </c>
      <c r="EX38" s="17">
        <v>6.39</v>
      </c>
      <c r="EY38" s="17">
        <v>0.11</v>
      </c>
      <c r="EZ38" s="17">
        <v>459.5</v>
      </c>
      <c r="FA38" s="17">
        <v>449.28084999999999</v>
      </c>
      <c r="FB38" s="17">
        <v>457.09426999999999</v>
      </c>
      <c r="FC38" s="17">
        <v>2.4057300000000001</v>
      </c>
      <c r="FD38" s="17">
        <v>82.1</v>
      </c>
      <c r="FE38" s="17">
        <v>67.634129999999999</v>
      </c>
      <c r="FF38" s="17">
        <v>67.634129999999999</v>
      </c>
      <c r="FG38" s="17">
        <v>14.465870000000001</v>
      </c>
      <c r="FH38" s="17">
        <v>141.77780999999999</v>
      </c>
      <c r="FI38" s="17">
        <v>135.72578999999999</v>
      </c>
      <c r="FJ38" s="17">
        <v>139.90979999999999</v>
      </c>
      <c r="FK38" s="17">
        <v>1.8680099999999999</v>
      </c>
      <c r="FL38" s="17">
        <v>42.249519999999997</v>
      </c>
      <c r="FM38" s="17">
        <v>41.89893</v>
      </c>
      <c r="FN38" s="17">
        <v>41.89893</v>
      </c>
      <c r="FO38" s="17">
        <v>0.35059000000000001</v>
      </c>
      <c r="FP38" s="17">
        <v>18.100000000000001</v>
      </c>
      <c r="FQ38" s="17">
        <v>19.21088</v>
      </c>
      <c r="FR38" s="17">
        <v>19.21088</v>
      </c>
      <c r="FS38" s="17">
        <v>-1.1108800000000001</v>
      </c>
      <c r="FT38" s="17">
        <v>3.8</v>
      </c>
      <c r="FU38" s="17">
        <v>18.46453</v>
      </c>
      <c r="FV38" s="17">
        <v>18.46453</v>
      </c>
      <c r="FW38" s="17">
        <v>-14.664529999999999</v>
      </c>
      <c r="FX38" s="17">
        <v>88.6</v>
      </c>
      <c r="FY38" s="17">
        <v>87.773560000000003</v>
      </c>
      <c r="FZ38" s="17">
        <v>87.773570000000007</v>
      </c>
      <c r="GA38" s="17">
        <v>0.82643</v>
      </c>
      <c r="GB38" s="17">
        <v>170.3</v>
      </c>
      <c r="GC38" s="17">
        <v>174.42857000000001</v>
      </c>
      <c r="GD38" s="17">
        <v>185.82039</v>
      </c>
      <c r="GE38" s="17">
        <v>-15.520390000000001</v>
      </c>
      <c r="GF38" s="17">
        <v>170.3</v>
      </c>
      <c r="GG38" s="17">
        <v>174.42857000000001</v>
      </c>
      <c r="GH38" s="17">
        <v>185.82039</v>
      </c>
      <c r="GI38" s="17">
        <v>-15.520390000000001</v>
      </c>
      <c r="GJ38" s="17">
        <v>180.1</v>
      </c>
      <c r="GK38" s="17">
        <v>174.95238000000001</v>
      </c>
      <c r="GL38" s="17">
        <v>186.37841</v>
      </c>
      <c r="GM38" s="17">
        <v>-6.27841</v>
      </c>
      <c r="GN38" s="17">
        <v>108.3</v>
      </c>
      <c r="GO38" s="17">
        <v>110.48202000000001</v>
      </c>
      <c r="GP38" s="17">
        <v>110.48202000000001</v>
      </c>
      <c r="GQ38" s="17">
        <v>-2.1820200000000001</v>
      </c>
      <c r="GR38" s="17">
        <v>44.1</v>
      </c>
      <c r="GS38" s="17">
        <v>44.994720000000001</v>
      </c>
      <c r="GT38" s="17">
        <v>42.223050000000001</v>
      </c>
      <c r="GU38" s="17">
        <v>1.8769499999999999</v>
      </c>
      <c r="GV38" s="17">
        <v>44.9</v>
      </c>
      <c r="GW38" s="17">
        <v>21.75121</v>
      </c>
      <c r="GX38" s="17">
        <v>21.75122</v>
      </c>
      <c r="GY38" s="17">
        <v>23.148779999999999</v>
      </c>
      <c r="GZ38" s="17">
        <v>2.1</v>
      </c>
      <c r="HA38" s="17">
        <v>2.05864</v>
      </c>
      <c r="HB38" s="17">
        <v>2.05864</v>
      </c>
      <c r="HC38" s="17">
        <v>4.1360000000000001E-2</v>
      </c>
      <c r="HD38" s="17">
        <v>31.6</v>
      </c>
      <c r="HE38" s="17">
        <v>30.300550000000001</v>
      </c>
      <c r="HF38" s="17">
        <v>30.300550000000001</v>
      </c>
      <c r="HG38" s="17">
        <v>1.29945</v>
      </c>
      <c r="HH38" s="17">
        <v>86.3</v>
      </c>
      <c r="HI38" s="17">
        <v>87.357919999999993</v>
      </c>
      <c r="HJ38" s="17">
        <v>20.597329999999999</v>
      </c>
      <c r="HK38" s="17">
        <v>65.702669999999998</v>
      </c>
      <c r="HL38" s="17"/>
      <c r="HM38" s="17"/>
      <c r="HN38" s="17"/>
      <c r="HO38" s="17">
        <v>0</v>
      </c>
      <c r="HP38" s="17"/>
      <c r="HQ38" s="17"/>
      <c r="HR38" s="17"/>
      <c r="HS38" s="17">
        <v>0</v>
      </c>
      <c r="HT38" s="17">
        <v>89.7</v>
      </c>
      <c r="HU38" s="17">
        <v>61.949449999999999</v>
      </c>
      <c r="HV38" s="17">
        <v>23.081910000000001</v>
      </c>
      <c r="HW38" s="17">
        <v>66.618089999999995</v>
      </c>
      <c r="HX38" s="17"/>
      <c r="HY38" s="17"/>
      <c r="HZ38" s="17"/>
      <c r="IA38" s="17">
        <v>0</v>
      </c>
      <c r="IB38" s="17"/>
      <c r="IC38" s="17"/>
      <c r="ID38" s="17"/>
      <c r="IE38" s="17">
        <v>0</v>
      </c>
      <c r="IF38" s="17">
        <v>44.2</v>
      </c>
      <c r="IG38" s="17">
        <v>45.26529</v>
      </c>
      <c r="IH38" s="17">
        <v>45.265300000000003</v>
      </c>
      <c r="II38" s="17">
        <v>-1.0652999999999999</v>
      </c>
      <c r="IJ38" s="17"/>
      <c r="IK38" s="17"/>
      <c r="IL38" s="17"/>
      <c r="IM38" s="17">
        <v>0</v>
      </c>
      <c r="IN38" s="17"/>
      <c r="IO38" s="17"/>
      <c r="IP38" s="17"/>
      <c r="IQ38" s="17">
        <v>0</v>
      </c>
      <c r="IR38" s="17"/>
      <c r="IS38" s="17"/>
      <c r="IT38" s="17"/>
      <c r="IU38" s="17">
        <v>0</v>
      </c>
      <c r="IV38" s="17">
        <v>126.6</v>
      </c>
      <c r="IW38" s="17">
        <v>132.83835999999999</v>
      </c>
      <c r="IX38" s="17">
        <v>132.83837</v>
      </c>
      <c r="IY38" s="17">
        <v>-6.2383699999999997</v>
      </c>
      <c r="IZ38" s="17">
        <v>163</v>
      </c>
      <c r="JA38" s="17">
        <v>169.608</v>
      </c>
      <c r="JB38" s="17">
        <v>169.608</v>
      </c>
      <c r="JC38" s="17">
        <v>-6.6079999999999997</v>
      </c>
      <c r="JD38" s="17">
        <v>161.6</v>
      </c>
      <c r="JE38" s="17">
        <v>169.608</v>
      </c>
      <c r="JF38" s="17">
        <v>169.608</v>
      </c>
      <c r="JG38" s="17">
        <v>-8.0079999999999991</v>
      </c>
      <c r="JH38" s="17">
        <v>164.4</v>
      </c>
      <c r="JI38" s="17">
        <v>169.608</v>
      </c>
      <c r="JJ38" s="17">
        <v>169.608</v>
      </c>
      <c r="JK38" s="17">
        <v>-5.2080000000000002</v>
      </c>
      <c r="JL38" s="17">
        <v>245.2</v>
      </c>
      <c r="JM38" s="17">
        <v>255.17599999999999</v>
      </c>
      <c r="JN38" s="17">
        <v>255.17599999999999</v>
      </c>
      <c r="JO38" s="17">
        <v>-9.9760000000000009</v>
      </c>
      <c r="JP38" s="17">
        <v>70.099999999999994</v>
      </c>
      <c r="JQ38" s="17">
        <v>73.261330000000001</v>
      </c>
      <c r="JR38" s="17">
        <v>73.261340000000004</v>
      </c>
      <c r="JS38" s="17">
        <v>-3.16134</v>
      </c>
      <c r="JT38" s="17">
        <v>34.4</v>
      </c>
      <c r="JU38" s="17">
        <v>36.740670000000001</v>
      </c>
      <c r="JV38" s="17">
        <v>36.740670000000001</v>
      </c>
      <c r="JW38" s="17">
        <v>-2.3406699999999998</v>
      </c>
      <c r="JX38" s="17"/>
      <c r="JY38" s="17"/>
      <c r="JZ38" s="17"/>
      <c r="KA38" s="17">
        <v>0</v>
      </c>
      <c r="KB38" s="17"/>
      <c r="KC38" s="17"/>
      <c r="KD38" s="17"/>
      <c r="KE38" s="17">
        <v>0</v>
      </c>
      <c r="KF38" s="17"/>
      <c r="KG38" s="17"/>
      <c r="KH38" s="17"/>
      <c r="KI38" s="17">
        <v>0</v>
      </c>
      <c r="KJ38" s="17">
        <v>26.1</v>
      </c>
      <c r="KK38" s="17">
        <v>36</v>
      </c>
      <c r="KL38" s="17">
        <v>36</v>
      </c>
      <c r="KM38" s="17">
        <v>-9.9</v>
      </c>
      <c r="KN38" s="17"/>
      <c r="KO38" s="17"/>
      <c r="KP38" s="17"/>
      <c r="KQ38" s="17">
        <v>0</v>
      </c>
      <c r="KR38" s="17"/>
      <c r="KS38" s="17"/>
      <c r="KT38" s="17"/>
      <c r="KU38" s="17">
        <v>0</v>
      </c>
      <c r="KV38" s="17">
        <v>2</v>
      </c>
      <c r="KW38" s="17">
        <v>1.7806200000000001</v>
      </c>
      <c r="KX38" s="17">
        <v>1.7806200000000001</v>
      </c>
      <c r="KY38" s="17">
        <v>0.21937999999999999</v>
      </c>
      <c r="KZ38" s="17">
        <v>228.87700000000001</v>
      </c>
      <c r="LA38" s="17">
        <v>178.80951999999999</v>
      </c>
      <c r="LB38" s="17">
        <v>177.73079999999999</v>
      </c>
      <c r="LC38" s="17">
        <v>51.1462</v>
      </c>
      <c r="LD38" s="17">
        <v>125.825</v>
      </c>
      <c r="LE38" s="17">
        <v>125.81769</v>
      </c>
      <c r="LF38" s="17">
        <v>133.16031000000001</v>
      </c>
      <c r="LG38" s="17">
        <v>-7.3353099999999998</v>
      </c>
      <c r="LH38" s="17">
        <v>60.686</v>
      </c>
      <c r="LI38" s="17">
        <v>67.199219999999997</v>
      </c>
      <c r="LJ38" s="17">
        <v>67.199219999999997</v>
      </c>
      <c r="LK38" s="17">
        <v>-6.5132199999999996</v>
      </c>
      <c r="LL38" s="17">
        <v>79.543999999999997</v>
      </c>
      <c r="LM38" s="17">
        <v>78.567989999999995</v>
      </c>
      <c r="LN38" s="17">
        <v>78.567999999999998</v>
      </c>
      <c r="LO38" s="17">
        <v>0.97599999999999998</v>
      </c>
      <c r="LP38" s="17">
        <v>29.297000000000001</v>
      </c>
      <c r="LQ38" s="17">
        <v>29.980560000000001</v>
      </c>
      <c r="LR38" s="17">
        <v>29.980560000000001</v>
      </c>
      <c r="LS38" s="17">
        <v>-0.68355999999999995</v>
      </c>
      <c r="LT38" s="17"/>
      <c r="LU38" s="17"/>
      <c r="LV38" s="17"/>
      <c r="LW38" s="17">
        <v>0</v>
      </c>
      <c r="LX38" s="17"/>
      <c r="LY38" s="17"/>
      <c r="LZ38" s="17"/>
      <c r="MA38" s="17">
        <v>0</v>
      </c>
      <c r="MB38" s="17"/>
      <c r="MC38" s="17"/>
      <c r="MD38" s="17"/>
      <c r="ME38" s="17">
        <v>0</v>
      </c>
      <c r="MF38" s="17">
        <v>140.63900000000001</v>
      </c>
      <c r="MG38" s="17">
        <v>151.08886999999999</v>
      </c>
      <c r="MH38" s="17">
        <v>151.08886000000001</v>
      </c>
      <c r="MI38" s="17">
        <v>-10.449859999999999</v>
      </c>
      <c r="MJ38" s="17">
        <v>141.45699999999999</v>
      </c>
      <c r="MK38" s="17">
        <v>151.08886999999999</v>
      </c>
      <c r="ML38" s="17">
        <v>151.08886000000001</v>
      </c>
      <c r="MM38" s="17">
        <v>-9.6318599999999996</v>
      </c>
      <c r="MN38" s="17">
        <v>146.328</v>
      </c>
      <c r="MO38" s="17">
        <v>151.54258999999999</v>
      </c>
      <c r="MP38" s="17">
        <v>151.54257999999999</v>
      </c>
      <c r="MQ38" s="17">
        <v>-5.2145799999999998</v>
      </c>
      <c r="MR38" s="17">
        <v>0</v>
      </c>
      <c r="MS38" s="17"/>
      <c r="MT38" s="17"/>
      <c r="MU38" s="17">
        <v>0</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5.9</v>
      </c>
      <c r="NU38" s="17">
        <v>6.5736800000000004</v>
      </c>
      <c r="NV38" s="17">
        <v>6.5736800000000004</v>
      </c>
      <c r="NW38" s="17">
        <v>-0.67367999999999995</v>
      </c>
      <c r="NX38" s="17">
        <v>1.8</v>
      </c>
      <c r="NY38" s="17">
        <v>6.8964100000000004</v>
      </c>
      <c r="NZ38" s="17">
        <v>6.8964100000000004</v>
      </c>
      <c r="OA38" s="17">
        <v>-5.0964099999999997</v>
      </c>
      <c r="OB38" s="17">
        <v>20</v>
      </c>
      <c r="OC38" s="17">
        <v>17.006799999999998</v>
      </c>
      <c r="OD38" s="17">
        <v>17.006799999999998</v>
      </c>
      <c r="OE38" s="17">
        <v>2.9931999999999999</v>
      </c>
      <c r="OF38" s="17">
        <v>0.1</v>
      </c>
      <c r="OG38" s="17">
        <v>0.64700000000000002</v>
      </c>
      <c r="OH38" s="17">
        <v>0.64700000000000002</v>
      </c>
      <c r="OI38" s="17">
        <v>-0.54700000000000004</v>
      </c>
      <c r="OJ38" s="17">
        <v>106.858</v>
      </c>
      <c r="OK38" s="17">
        <v>98.7</v>
      </c>
      <c r="OL38" s="17">
        <v>88.688000000000002</v>
      </c>
      <c r="OM38" s="17">
        <v>18.170000000000002</v>
      </c>
      <c r="ON38" s="17">
        <v>11.2</v>
      </c>
      <c r="OO38" s="17">
        <v>47.3</v>
      </c>
      <c r="OP38" s="17">
        <v>77.453000000000003</v>
      </c>
      <c r="OQ38" s="17">
        <v>-66.253</v>
      </c>
      <c r="OR38" s="17">
        <v>13.6</v>
      </c>
      <c r="OS38" s="17">
        <v>10.925000000000001</v>
      </c>
      <c r="OT38" s="17">
        <v>10.925000000000001</v>
      </c>
      <c r="OU38" s="17">
        <v>2.6749999999999998</v>
      </c>
      <c r="OV38" s="17">
        <v>0.1</v>
      </c>
      <c r="OW38" s="17">
        <v>0.5</v>
      </c>
      <c r="OX38" s="17">
        <v>0.5</v>
      </c>
      <c r="OY38" s="17">
        <v>-0.4</v>
      </c>
      <c r="OZ38" s="17">
        <v>20.2</v>
      </c>
      <c r="PA38" s="17">
        <v>19.436340000000001</v>
      </c>
      <c r="PB38" s="17">
        <v>19.436350000000001</v>
      </c>
      <c r="PC38" s="17">
        <v>0.76365000000000005</v>
      </c>
      <c r="PD38" s="17">
        <v>10</v>
      </c>
      <c r="PE38" s="17">
        <v>9.9830000000000005</v>
      </c>
      <c r="PF38" s="17">
        <v>9.9830000000000005</v>
      </c>
      <c r="PG38" s="17">
        <v>1.7000000000000001E-2</v>
      </c>
      <c r="PH38" s="17">
        <v>5.7</v>
      </c>
      <c r="PI38" s="17">
        <v>5.67</v>
      </c>
      <c r="PJ38" s="17">
        <v>5.67</v>
      </c>
      <c r="PK38" s="17">
        <v>0.03</v>
      </c>
      <c r="PL38" s="17">
        <v>32.4</v>
      </c>
      <c r="PM38" s="17">
        <v>75</v>
      </c>
      <c r="PN38" s="17">
        <v>192.68299999999999</v>
      </c>
      <c r="PO38" s="17">
        <v>-160.28299999999999</v>
      </c>
      <c r="PP38" s="17">
        <v>1.9</v>
      </c>
      <c r="PQ38" s="17">
        <v>1.23</v>
      </c>
      <c r="PR38" s="17">
        <v>1.23</v>
      </c>
      <c r="PS38" s="17">
        <v>0.67</v>
      </c>
      <c r="PT38" s="17">
        <v>3.62</v>
      </c>
      <c r="PU38" s="17">
        <v>3.2</v>
      </c>
      <c r="PV38" s="17">
        <v>3.2</v>
      </c>
      <c r="PW38" s="17">
        <v>0.42</v>
      </c>
      <c r="PX38" s="17">
        <v>4.5</v>
      </c>
      <c r="PY38" s="17">
        <v>4</v>
      </c>
      <c r="PZ38" s="17">
        <v>4</v>
      </c>
      <c r="QA38" s="17">
        <v>0.5</v>
      </c>
      <c r="QB38" s="17">
        <v>20</v>
      </c>
      <c r="QC38" s="17">
        <v>20.274049999999999</v>
      </c>
      <c r="QD38" s="17">
        <v>20.274049999999999</v>
      </c>
      <c r="QE38" s="17">
        <v>-0.27405000000000002</v>
      </c>
      <c r="QF38" s="17">
        <v>20</v>
      </c>
      <c r="QG38" s="17">
        <v>20</v>
      </c>
      <c r="QH38" s="17">
        <v>20</v>
      </c>
      <c r="QI38" s="17">
        <v>0</v>
      </c>
      <c r="QJ38" s="17">
        <v>18.7</v>
      </c>
      <c r="QK38" s="17">
        <v>9</v>
      </c>
      <c r="QL38" s="17">
        <v>9</v>
      </c>
      <c r="QM38" s="17">
        <v>9.6999999999999993</v>
      </c>
      <c r="QN38" s="17">
        <v>3.3</v>
      </c>
      <c r="QO38" s="17">
        <v>3.5</v>
      </c>
      <c r="QP38" s="17">
        <v>3.5</v>
      </c>
      <c r="QQ38" s="17">
        <v>-0.2</v>
      </c>
      <c r="QR38" s="17">
        <v>18.600000000000001</v>
      </c>
      <c r="QS38" s="17">
        <v>17.006799999999998</v>
      </c>
      <c r="QT38" s="17">
        <v>17.006799999999998</v>
      </c>
      <c r="QU38" s="17">
        <v>1.5931999999999999</v>
      </c>
      <c r="QV38" s="17">
        <v>2.9</v>
      </c>
      <c r="QW38" s="17">
        <v>14.218999999999999</v>
      </c>
      <c r="QX38" s="17">
        <v>14.218999999999999</v>
      </c>
      <c r="QY38" s="17">
        <v>-11.319000000000001</v>
      </c>
      <c r="QZ38" s="17">
        <v>3.4</v>
      </c>
      <c r="RA38" s="17">
        <v>17.382999999999999</v>
      </c>
      <c r="RB38" s="17">
        <v>17.382999999999999</v>
      </c>
      <c r="RC38" s="17">
        <v>-13.983000000000001</v>
      </c>
      <c r="RD38" s="17">
        <v>28</v>
      </c>
      <c r="RE38" s="17">
        <v>19.855</v>
      </c>
      <c r="RF38" s="17">
        <v>19.855</v>
      </c>
      <c r="RG38" s="17">
        <v>8.1449999999999996</v>
      </c>
      <c r="RH38" s="17">
        <v>72.900000000000006</v>
      </c>
      <c r="RI38" s="17">
        <v>67.599999999999994</v>
      </c>
      <c r="RJ38" s="17">
        <v>67.605000000000004</v>
      </c>
      <c r="RK38" s="17">
        <v>5.2949999999999999</v>
      </c>
      <c r="RL38" s="17">
        <v>4.2</v>
      </c>
      <c r="RM38" s="17">
        <v>16.645</v>
      </c>
      <c r="RN38" s="17">
        <v>16.645</v>
      </c>
      <c r="RO38" s="17">
        <v>-12.445</v>
      </c>
      <c r="RP38" s="17">
        <v>3.1</v>
      </c>
      <c r="RQ38" s="17">
        <v>3.3</v>
      </c>
      <c r="RR38" s="17">
        <v>3.3</v>
      </c>
      <c r="RS38" s="17">
        <v>-0.2</v>
      </c>
      <c r="RT38" s="17">
        <v>20.3</v>
      </c>
      <c r="RU38" s="17">
        <v>14.343310000000001</v>
      </c>
      <c r="RV38" s="17">
        <v>5.3442100000000003</v>
      </c>
      <c r="RW38" s="17">
        <v>14.95579</v>
      </c>
      <c r="RX38" s="17">
        <v>3.08</v>
      </c>
      <c r="RY38" s="17">
        <v>2</v>
      </c>
      <c r="RZ38" s="17">
        <v>2</v>
      </c>
      <c r="SA38" s="17">
        <v>1.08</v>
      </c>
      <c r="SB38" s="17">
        <v>0.4</v>
      </c>
      <c r="SC38" s="17">
        <v>0.4</v>
      </c>
      <c r="SD38" s="17">
        <v>0.4</v>
      </c>
      <c r="SE38" s="17">
        <v>0</v>
      </c>
      <c r="SF38" s="17">
        <v>0.3</v>
      </c>
      <c r="SG38" s="17">
        <v>0.314</v>
      </c>
      <c r="SH38" s="17">
        <v>0.314</v>
      </c>
      <c r="SI38" s="17">
        <v>-1.4E-2</v>
      </c>
      <c r="SJ38" s="17">
        <v>19.899999999999999</v>
      </c>
      <c r="SK38" s="17">
        <v>12.05053</v>
      </c>
      <c r="SL38" s="17">
        <v>12.05053</v>
      </c>
      <c r="SM38" s="17">
        <v>7.8494700000000002</v>
      </c>
      <c r="SN38" s="17">
        <v>11.9</v>
      </c>
      <c r="SO38" s="17">
        <v>7.2</v>
      </c>
      <c r="SP38" s="17">
        <v>7.2</v>
      </c>
      <c r="SQ38" s="17">
        <v>4.7</v>
      </c>
      <c r="SR38" s="17">
        <v>20</v>
      </c>
      <c r="SS38" s="17">
        <v>19.436340000000001</v>
      </c>
      <c r="ST38" s="17">
        <v>19.436350000000001</v>
      </c>
      <c r="SU38" s="17">
        <v>0.56364999999999998</v>
      </c>
      <c r="SV38" s="17">
        <v>20.2</v>
      </c>
      <c r="SW38" s="17">
        <v>19.436340000000001</v>
      </c>
      <c r="SX38" s="17">
        <v>19.436350000000001</v>
      </c>
      <c r="SY38" s="17">
        <v>0.76365000000000005</v>
      </c>
      <c r="SZ38" s="17">
        <v>20.2</v>
      </c>
      <c r="TA38" s="17">
        <v>18.46453</v>
      </c>
      <c r="TB38" s="17">
        <v>18.46453</v>
      </c>
      <c r="TC38" s="17">
        <v>1.7354700000000001</v>
      </c>
      <c r="TD38" s="17">
        <v>8.6999999999999993</v>
      </c>
      <c r="TE38" s="17">
        <v>13.528</v>
      </c>
      <c r="TF38" s="17">
        <v>13.528</v>
      </c>
      <c r="TG38" s="17">
        <v>-4.8280000000000003</v>
      </c>
      <c r="TH38" s="17">
        <v>11.3</v>
      </c>
      <c r="TI38" s="17">
        <v>59.975999999999999</v>
      </c>
      <c r="TJ38" s="17">
        <v>59.975999999999999</v>
      </c>
      <c r="TK38" s="17">
        <v>-48.676000000000002</v>
      </c>
      <c r="TL38" s="17">
        <v>2.6</v>
      </c>
      <c r="TM38" s="17">
        <v>29.518999999999998</v>
      </c>
      <c r="TN38" s="17">
        <v>29.518999999999998</v>
      </c>
      <c r="TO38" s="17">
        <v>-26.919</v>
      </c>
      <c r="TP38" s="17">
        <v>66.7</v>
      </c>
      <c r="TQ38" s="17">
        <v>76.099999999999994</v>
      </c>
      <c r="TR38" s="17">
        <v>71.102000000000004</v>
      </c>
      <c r="TS38" s="17">
        <v>-4.4020000000000001</v>
      </c>
      <c r="TT38" s="17">
        <v>91.2</v>
      </c>
      <c r="TU38" s="17">
        <v>94.5</v>
      </c>
      <c r="TV38" s="17">
        <v>74.52</v>
      </c>
      <c r="TW38" s="17">
        <v>16.68</v>
      </c>
      <c r="TX38" s="17">
        <v>10.7</v>
      </c>
      <c r="TY38" s="17">
        <v>3.0590000000000002</v>
      </c>
      <c r="TZ38" s="17">
        <v>3.0590000000000002</v>
      </c>
      <c r="UA38" s="17">
        <v>7.641</v>
      </c>
      <c r="UB38" s="17">
        <v>6.1</v>
      </c>
      <c r="UC38" s="17">
        <v>4.7530000000000001</v>
      </c>
      <c r="UD38" s="17">
        <v>4.7530000000000001</v>
      </c>
      <c r="UE38" s="17">
        <v>1.347</v>
      </c>
      <c r="UF38" s="17">
        <v>5.7</v>
      </c>
      <c r="UG38" s="17">
        <v>41.55</v>
      </c>
      <c r="UH38" s="17">
        <v>41.55</v>
      </c>
      <c r="UI38" s="17">
        <v>-35.85</v>
      </c>
      <c r="UJ38" s="17">
        <v>20.9</v>
      </c>
      <c r="UK38" s="17">
        <v>19.436340000000001</v>
      </c>
      <c r="UL38" s="17">
        <v>19.436350000000001</v>
      </c>
      <c r="UM38" s="17">
        <v>1.4636499999999999</v>
      </c>
      <c r="UN38" s="17">
        <v>8.3000000000000007</v>
      </c>
      <c r="UO38" s="17">
        <v>8</v>
      </c>
      <c r="UP38" s="17">
        <v>8</v>
      </c>
      <c r="UQ38" s="17">
        <v>0.3</v>
      </c>
      <c r="UR38" s="17">
        <v>8.6</v>
      </c>
      <c r="US38" s="17">
        <v>7.7</v>
      </c>
      <c r="UT38" s="17">
        <v>7.7</v>
      </c>
      <c r="UU38" s="17">
        <v>0.9</v>
      </c>
      <c r="UV38" s="17">
        <v>20.399999999999999</v>
      </c>
      <c r="UW38" s="17">
        <v>19.436340000000001</v>
      </c>
      <c r="UX38" s="17">
        <v>19.436350000000001</v>
      </c>
      <c r="UY38" s="17">
        <v>0.96365000000000001</v>
      </c>
      <c r="UZ38" s="17">
        <v>20.399999999999999</v>
      </c>
      <c r="VA38" s="17">
        <v>19.436340000000001</v>
      </c>
      <c r="VB38" s="17">
        <v>19.436350000000001</v>
      </c>
      <c r="VC38" s="17">
        <v>0.96365000000000001</v>
      </c>
      <c r="VD38" s="17">
        <v>20.100000000000001</v>
      </c>
      <c r="VE38" s="17">
        <v>19.436340000000001</v>
      </c>
      <c r="VF38" s="17">
        <v>19.436350000000001</v>
      </c>
      <c r="VG38" s="17">
        <v>0.66364999999999996</v>
      </c>
      <c r="VH38" s="17">
        <v>11.4</v>
      </c>
      <c r="VI38" s="17">
        <v>8.8629999999999995</v>
      </c>
      <c r="VJ38" s="17">
        <v>8.8629999999999995</v>
      </c>
      <c r="VK38" s="17">
        <v>2.5369999999999999</v>
      </c>
      <c r="VL38" s="17">
        <v>44.2</v>
      </c>
      <c r="VM38" s="17">
        <v>110</v>
      </c>
      <c r="VN38" s="17">
        <v>252.4</v>
      </c>
      <c r="VO38" s="17">
        <v>-208.2</v>
      </c>
      <c r="VP38" s="17">
        <v>2</v>
      </c>
      <c r="VQ38" s="17">
        <v>10.933</v>
      </c>
      <c r="VR38" s="17">
        <v>10.933</v>
      </c>
      <c r="VS38" s="17">
        <v>-8.9329999999999998</v>
      </c>
      <c r="VT38" s="17">
        <v>21.7</v>
      </c>
      <c r="VU38" s="17">
        <v>65</v>
      </c>
      <c r="VV38" s="17">
        <v>138.66300000000001</v>
      </c>
      <c r="VW38" s="17">
        <v>-116.96299999999999</v>
      </c>
      <c r="VX38" s="17">
        <v>0.32200000000000001</v>
      </c>
      <c r="VY38" s="17"/>
      <c r="VZ38" s="17"/>
      <c r="WA38" s="17">
        <v>0.32200000000000001</v>
      </c>
      <c r="WB38" s="17">
        <v>122.30800000000001</v>
      </c>
      <c r="WC38" s="17">
        <v>102</v>
      </c>
      <c r="WD38" s="17">
        <v>101.997</v>
      </c>
      <c r="WE38" s="17">
        <v>20.311</v>
      </c>
      <c r="WF38" s="17">
        <v>152.58199999999999</v>
      </c>
      <c r="WG38" s="17">
        <v>109.4</v>
      </c>
      <c r="WH38" s="17">
        <v>109.346</v>
      </c>
      <c r="WI38" s="17">
        <v>43.235999999999997</v>
      </c>
      <c r="WJ38" s="17">
        <v>17.600000000000001</v>
      </c>
      <c r="WK38" s="17">
        <v>45</v>
      </c>
      <c r="WL38" s="17">
        <v>101.26600000000001</v>
      </c>
      <c r="WM38" s="17">
        <v>-83.665999999999997</v>
      </c>
      <c r="WN38" s="17">
        <v>3</v>
      </c>
      <c r="WO38" s="17">
        <v>2.9009999999999998</v>
      </c>
      <c r="WP38" s="17">
        <v>2.9009999999999998</v>
      </c>
      <c r="WQ38" s="17">
        <v>9.9000000000000005E-2</v>
      </c>
      <c r="WR38" s="17">
        <v>1.1000000000000001</v>
      </c>
      <c r="WS38" s="17"/>
      <c r="WT38" s="17"/>
      <c r="WU38" s="17">
        <v>1.1000000000000001</v>
      </c>
      <c r="WV38" s="17">
        <v>2.4</v>
      </c>
      <c r="WW38" s="17">
        <v>2.4</v>
      </c>
      <c r="WX38" s="17">
        <v>2.4</v>
      </c>
      <c r="WY38" s="17">
        <v>0</v>
      </c>
      <c r="WZ38" s="17">
        <v>1.3</v>
      </c>
      <c r="XA38" s="17">
        <v>1.4</v>
      </c>
      <c r="XB38" s="17">
        <v>1.4</v>
      </c>
      <c r="XC38" s="17">
        <v>-0.1</v>
      </c>
      <c r="XD38" s="17">
        <v>2.2000000000000002</v>
      </c>
      <c r="XE38" s="17">
        <v>11.468999999999999</v>
      </c>
      <c r="XF38" s="17">
        <v>11.468999999999999</v>
      </c>
      <c r="XG38" s="17">
        <v>-9.2690000000000001</v>
      </c>
      <c r="XH38" s="17">
        <v>8.4</v>
      </c>
      <c r="XI38" s="17">
        <v>6.6</v>
      </c>
      <c r="XJ38" s="17">
        <v>6.6</v>
      </c>
      <c r="XK38" s="17">
        <v>1.8</v>
      </c>
      <c r="XL38" s="17">
        <v>20.399999999999999</v>
      </c>
      <c r="XM38" s="17">
        <v>18.46453</v>
      </c>
      <c r="XN38" s="17">
        <v>18.46453</v>
      </c>
      <c r="XO38" s="17">
        <v>1.93547</v>
      </c>
      <c r="XP38" s="17">
        <v>8.4</v>
      </c>
      <c r="XQ38" s="17">
        <v>10.8</v>
      </c>
      <c r="XR38" s="17">
        <v>10.8</v>
      </c>
      <c r="XS38" s="17">
        <v>-2.4</v>
      </c>
      <c r="XT38" s="17">
        <v>27.7</v>
      </c>
      <c r="XU38" s="17">
        <v>28</v>
      </c>
      <c r="XV38" s="17">
        <v>28</v>
      </c>
      <c r="XW38" s="17">
        <v>-0.3</v>
      </c>
      <c r="XX38" s="17">
        <v>33.799999999999997</v>
      </c>
      <c r="XY38" s="17">
        <v>28</v>
      </c>
      <c r="XZ38" s="17">
        <v>28</v>
      </c>
      <c r="YA38" s="17">
        <v>5.8</v>
      </c>
      <c r="YB38" s="17">
        <v>12.1</v>
      </c>
      <c r="YC38" s="17">
        <v>14</v>
      </c>
      <c r="YD38" s="17">
        <v>14</v>
      </c>
      <c r="YE38" s="17">
        <v>-1.9</v>
      </c>
      <c r="YF38" s="17">
        <v>17.600000000000001</v>
      </c>
      <c r="YG38" s="17">
        <v>19</v>
      </c>
      <c r="YH38" s="17">
        <v>19</v>
      </c>
      <c r="YI38" s="17">
        <v>-1.4</v>
      </c>
      <c r="YJ38" s="17">
        <v>7.46</v>
      </c>
      <c r="YK38" s="17">
        <v>10</v>
      </c>
      <c r="YL38" s="17">
        <v>10</v>
      </c>
      <c r="YM38" s="17">
        <v>-2.54</v>
      </c>
      <c r="YN38" s="17">
        <v>11.06</v>
      </c>
      <c r="YO38" s="17">
        <v>11</v>
      </c>
      <c r="YP38" s="17">
        <v>11</v>
      </c>
      <c r="YQ38" s="17">
        <v>0.06</v>
      </c>
      <c r="YR38" s="17">
        <v>18.079999999999998</v>
      </c>
      <c r="YS38" s="17">
        <v>20</v>
      </c>
      <c r="YT38" s="17">
        <v>20</v>
      </c>
      <c r="YU38" s="17">
        <v>-1.92</v>
      </c>
    </row>
    <row r="39" spans="1:671" ht="24" customHeight="1" x14ac:dyDescent="0.25">
      <c r="A39" s="1"/>
      <c r="B39" s="16" t="s">
        <v>84</v>
      </c>
      <c r="C39" s="16" t="s">
        <v>822</v>
      </c>
      <c r="D39" s="17">
        <v>201.6</v>
      </c>
      <c r="E39" s="17">
        <v>203.40136000000001</v>
      </c>
      <c r="F39" s="17">
        <v>203.40136000000001</v>
      </c>
      <c r="G39" s="17">
        <v>-1.8013600000000001</v>
      </c>
      <c r="H39" s="17">
        <v>624.70000000000005</v>
      </c>
      <c r="I39" s="17">
        <v>631.22380999999996</v>
      </c>
      <c r="J39" s="17">
        <v>631.22380999999996</v>
      </c>
      <c r="K39" s="17">
        <v>-6.5238100000000001</v>
      </c>
      <c r="L39" s="17">
        <v>213.6</v>
      </c>
      <c r="M39" s="17">
        <v>205.54789</v>
      </c>
      <c r="N39" s="17">
        <v>205.54787999999999</v>
      </c>
      <c r="O39" s="17">
        <v>8.0521200000000004</v>
      </c>
      <c r="P39" s="17"/>
      <c r="Q39" s="17"/>
      <c r="R39" s="17"/>
      <c r="S39" s="17">
        <v>0</v>
      </c>
      <c r="T39" s="17"/>
      <c r="U39" s="17"/>
      <c r="V39" s="17"/>
      <c r="W39" s="17">
        <v>0</v>
      </c>
      <c r="X39" s="17">
        <v>90.1</v>
      </c>
      <c r="Y39" s="17">
        <v>91.867829999999998</v>
      </c>
      <c r="Z39" s="17">
        <v>91.867829999999998</v>
      </c>
      <c r="AA39" s="17">
        <v>-1.76783</v>
      </c>
      <c r="AB39" s="17">
        <v>242</v>
      </c>
      <c r="AC39" s="17">
        <v>240.00620000000001</v>
      </c>
      <c r="AD39" s="17">
        <v>240.20090999999999</v>
      </c>
      <c r="AE39" s="17">
        <v>1.7990900000000001</v>
      </c>
      <c r="AF39" s="17"/>
      <c r="AG39" s="17"/>
      <c r="AH39" s="17"/>
      <c r="AI39" s="17">
        <v>0</v>
      </c>
      <c r="AJ39" s="17"/>
      <c r="AK39" s="17"/>
      <c r="AL39" s="17"/>
      <c r="AM39" s="17">
        <v>0</v>
      </c>
      <c r="AN39" s="17"/>
      <c r="AO39" s="17"/>
      <c r="AP39" s="17"/>
      <c r="AQ39" s="17">
        <v>0</v>
      </c>
      <c r="AR39" s="17">
        <v>198.5</v>
      </c>
      <c r="AS39" s="17">
        <v>171.30590000000001</v>
      </c>
      <c r="AT39" s="17"/>
      <c r="AU39" s="17">
        <v>198.5</v>
      </c>
      <c r="AV39" s="17">
        <v>197.8</v>
      </c>
      <c r="AW39" s="17">
        <v>199.47789</v>
      </c>
      <c r="AX39" s="17"/>
      <c r="AY39" s="17">
        <v>197.8</v>
      </c>
      <c r="AZ39" s="17"/>
      <c r="BA39" s="17"/>
      <c r="BB39" s="17"/>
      <c r="BC39" s="17">
        <v>0</v>
      </c>
      <c r="BD39" s="17">
        <v>144.80000000000001</v>
      </c>
      <c r="BE39" s="17">
        <v>182.15171000000001</v>
      </c>
      <c r="BF39" s="17"/>
      <c r="BG39" s="17">
        <v>144.80000000000001</v>
      </c>
      <c r="BH39" s="17"/>
      <c r="BI39" s="17"/>
      <c r="BJ39" s="17"/>
      <c r="BK39" s="17">
        <v>0</v>
      </c>
      <c r="BL39" s="17">
        <v>553.79999999999995</v>
      </c>
      <c r="BM39" s="17">
        <v>557.29155000000003</v>
      </c>
      <c r="BN39" s="17">
        <v>557.29152999999997</v>
      </c>
      <c r="BO39" s="17">
        <v>-3.49153</v>
      </c>
      <c r="BP39" s="17">
        <v>10.199999999999999</v>
      </c>
      <c r="BQ39" s="17">
        <v>9.5428700000000006</v>
      </c>
      <c r="BR39" s="17">
        <v>3.45607</v>
      </c>
      <c r="BS39" s="17">
        <v>6.7439299999999998</v>
      </c>
      <c r="BT39" s="17"/>
      <c r="BU39" s="17"/>
      <c r="BV39" s="17"/>
      <c r="BW39" s="17">
        <v>0</v>
      </c>
      <c r="BX39" s="17"/>
      <c r="BY39" s="17"/>
      <c r="BZ39" s="17"/>
      <c r="CA39" s="17">
        <v>0</v>
      </c>
      <c r="CB39" s="17"/>
      <c r="CC39" s="17"/>
      <c r="CD39" s="17"/>
      <c r="CE39" s="17">
        <v>0</v>
      </c>
      <c r="CF39" s="17"/>
      <c r="CG39" s="17"/>
      <c r="CH39" s="17"/>
      <c r="CI39" s="17">
        <v>0</v>
      </c>
      <c r="CJ39" s="17">
        <v>167.1</v>
      </c>
      <c r="CK39" s="17">
        <v>164.06706</v>
      </c>
      <c r="CL39" s="17">
        <v>164.06704999999999</v>
      </c>
      <c r="CM39" s="17">
        <v>3.03295</v>
      </c>
      <c r="CN39" s="17">
        <v>6.8</v>
      </c>
      <c r="CO39" s="17">
        <v>5.1336000000000004</v>
      </c>
      <c r="CP39" s="17">
        <v>5.1336000000000004</v>
      </c>
      <c r="CQ39" s="17">
        <v>1.6664000000000001</v>
      </c>
      <c r="CR39" s="17">
        <v>6</v>
      </c>
      <c r="CS39" s="17">
        <v>2.8178999999999998</v>
      </c>
      <c r="CT39" s="17">
        <v>2.8178999999999998</v>
      </c>
      <c r="CU39" s="17">
        <v>3.1821000000000002</v>
      </c>
      <c r="CV39" s="17">
        <v>16.100000000000001</v>
      </c>
      <c r="CW39" s="17"/>
      <c r="CX39" s="17"/>
      <c r="CY39" s="17">
        <v>16.100000000000001</v>
      </c>
      <c r="CZ39" s="17">
        <v>7</v>
      </c>
      <c r="DA39" s="17">
        <v>6.8787000000000003</v>
      </c>
      <c r="DB39" s="17">
        <v>6.8787000000000003</v>
      </c>
      <c r="DC39" s="17">
        <v>0.12130000000000001</v>
      </c>
      <c r="DD39" s="17">
        <v>14.4</v>
      </c>
      <c r="DE39" s="17">
        <v>14.933920000000001</v>
      </c>
      <c r="DF39" s="17">
        <v>14.933909999999999</v>
      </c>
      <c r="DG39" s="17">
        <v>-0.53391</v>
      </c>
      <c r="DH39" s="17">
        <v>90.9</v>
      </c>
      <c r="DI39" s="17">
        <v>83.932950000000005</v>
      </c>
      <c r="DJ39" s="17">
        <v>81.788349999999994</v>
      </c>
      <c r="DK39" s="17">
        <v>9.1116499999999991</v>
      </c>
      <c r="DL39" s="17"/>
      <c r="DM39" s="17"/>
      <c r="DN39" s="17"/>
      <c r="DO39" s="17">
        <v>0</v>
      </c>
      <c r="DP39" s="17"/>
      <c r="DQ39" s="17"/>
      <c r="DR39" s="17"/>
      <c r="DS39" s="17">
        <v>0</v>
      </c>
      <c r="DT39" s="17"/>
      <c r="DU39" s="17"/>
      <c r="DV39" s="17"/>
      <c r="DW39" s="17">
        <v>0</v>
      </c>
      <c r="DX39" s="17"/>
      <c r="DY39" s="17"/>
      <c r="DZ39" s="17"/>
      <c r="EA39" s="17">
        <v>0</v>
      </c>
      <c r="EB39" s="17">
        <v>110.5</v>
      </c>
      <c r="EC39" s="17">
        <v>112.46647</v>
      </c>
      <c r="ED39" s="17">
        <v>112.46647</v>
      </c>
      <c r="EE39" s="17">
        <v>-1.9664699999999999</v>
      </c>
      <c r="EF39" s="17">
        <v>221.8</v>
      </c>
      <c r="EG39" s="17">
        <v>220.69499999999999</v>
      </c>
      <c r="EH39" s="17">
        <v>220.69499999999999</v>
      </c>
      <c r="EI39" s="17">
        <v>1.105</v>
      </c>
      <c r="EJ39" s="17"/>
      <c r="EK39" s="17"/>
      <c r="EL39" s="17"/>
      <c r="EM39" s="17">
        <v>0</v>
      </c>
      <c r="EN39" s="17"/>
      <c r="EO39" s="17"/>
      <c r="EP39" s="17"/>
      <c r="EQ39" s="17">
        <v>0</v>
      </c>
      <c r="ER39" s="17"/>
      <c r="ES39" s="17"/>
      <c r="ET39" s="17"/>
      <c r="EU39" s="17">
        <v>0</v>
      </c>
      <c r="EV39" s="17">
        <v>6.5</v>
      </c>
      <c r="EW39" s="17">
        <v>6.39</v>
      </c>
      <c r="EX39" s="17">
        <v>6.39</v>
      </c>
      <c r="EY39" s="17">
        <v>0.11</v>
      </c>
      <c r="EZ39" s="17">
        <v>458.2</v>
      </c>
      <c r="FA39" s="17">
        <v>449.28086000000002</v>
      </c>
      <c r="FB39" s="17">
        <v>457.09426999999999</v>
      </c>
      <c r="FC39" s="17">
        <v>1.1057300000000001</v>
      </c>
      <c r="FD39" s="17">
        <v>81.599999999999994</v>
      </c>
      <c r="FE39" s="17">
        <v>67.634129999999999</v>
      </c>
      <c r="FF39" s="17">
        <v>67.634129999999999</v>
      </c>
      <c r="FG39" s="17">
        <v>13.965870000000001</v>
      </c>
      <c r="FH39" s="17">
        <v>139.14134000000001</v>
      </c>
      <c r="FI39" s="17">
        <v>135.72578999999999</v>
      </c>
      <c r="FJ39" s="17">
        <v>139.90979999999999</v>
      </c>
      <c r="FK39" s="17">
        <v>-0.76846000000000003</v>
      </c>
      <c r="FL39" s="17">
        <v>42.37332</v>
      </c>
      <c r="FM39" s="17">
        <v>41.89893</v>
      </c>
      <c r="FN39" s="17">
        <v>41.89893</v>
      </c>
      <c r="FO39" s="17">
        <v>0.47438999999999998</v>
      </c>
      <c r="FP39" s="17">
        <v>18.2</v>
      </c>
      <c r="FQ39" s="17">
        <v>19.21088</v>
      </c>
      <c r="FR39" s="17">
        <v>19.21088</v>
      </c>
      <c r="FS39" s="17">
        <v>-1.01088</v>
      </c>
      <c r="FT39" s="17">
        <v>18</v>
      </c>
      <c r="FU39" s="17">
        <v>18.46453</v>
      </c>
      <c r="FV39" s="17">
        <v>18.46453</v>
      </c>
      <c r="FW39" s="17">
        <v>-0.46453</v>
      </c>
      <c r="FX39" s="17">
        <v>91.4</v>
      </c>
      <c r="FY39" s="17">
        <v>87.773570000000007</v>
      </c>
      <c r="FZ39" s="17">
        <v>87.773570000000007</v>
      </c>
      <c r="GA39" s="17">
        <v>3.62643</v>
      </c>
      <c r="GB39" s="17">
        <v>172.4</v>
      </c>
      <c r="GC39" s="17">
        <v>174.42857000000001</v>
      </c>
      <c r="GD39" s="17">
        <v>185.82039</v>
      </c>
      <c r="GE39" s="17">
        <v>-13.420389999999999</v>
      </c>
      <c r="GF39" s="17">
        <v>172.9</v>
      </c>
      <c r="GG39" s="17">
        <v>174.42857000000001</v>
      </c>
      <c r="GH39" s="17">
        <v>185.82039</v>
      </c>
      <c r="GI39" s="17">
        <v>-12.920389999999999</v>
      </c>
      <c r="GJ39" s="17">
        <v>180</v>
      </c>
      <c r="GK39" s="17">
        <v>174.95238000000001</v>
      </c>
      <c r="GL39" s="17">
        <v>186.37841</v>
      </c>
      <c r="GM39" s="17">
        <v>-6.3784099999999997</v>
      </c>
      <c r="GN39" s="17">
        <v>109</v>
      </c>
      <c r="GO39" s="17">
        <v>110.48202000000001</v>
      </c>
      <c r="GP39" s="17">
        <v>110.48202000000001</v>
      </c>
      <c r="GQ39" s="17">
        <v>-1.4820199999999999</v>
      </c>
      <c r="GR39" s="17">
        <v>44.4</v>
      </c>
      <c r="GS39" s="17">
        <v>45</v>
      </c>
      <c r="GT39" s="17">
        <v>42.223050000000001</v>
      </c>
      <c r="GU39" s="17">
        <v>2.1769500000000002</v>
      </c>
      <c r="GV39" s="17">
        <v>45</v>
      </c>
      <c r="GW39" s="17">
        <v>44.103009999999998</v>
      </c>
      <c r="GX39" s="17">
        <v>21.75122</v>
      </c>
      <c r="GY39" s="17">
        <v>23.24878</v>
      </c>
      <c r="GZ39" s="17">
        <v>2.1</v>
      </c>
      <c r="HA39" s="17">
        <v>2.0586500000000001</v>
      </c>
      <c r="HB39" s="17">
        <v>2.05864</v>
      </c>
      <c r="HC39" s="17">
        <v>4.1360000000000001E-2</v>
      </c>
      <c r="HD39" s="17">
        <v>31.4</v>
      </c>
      <c r="HE39" s="17">
        <v>30.300550000000001</v>
      </c>
      <c r="HF39" s="17">
        <v>30.300550000000001</v>
      </c>
      <c r="HG39" s="17">
        <v>1.09945</v>
      </c>
      <c r="HH39" s="17">
        <v>73.5</v>
      </c>
      <c r="HI39" s="17">
        <v>70.45675</v>
      </c>
      <c r="HJ39" s="17">
        <v>20.597329999999999</v>
      </c>
      <c r="HK39" s="17">
        <v>52.902670000000001</v>
      </c>
      <c r="HL39" s="17"/>
      <c r="HM39" s="17"/>
      <c r="HN39" s="17"/>
      <c r="HO39" s="17">
        <v>0</v>
      </c>
      <c r="HP39" s="17"/>
      <c r="HQ39" s="17"/>
      <c r="HR39" s="17"/>
      <c r="HS39" s="17">
        <v>0</v>
      </c>
      <c r="HT39" s="17">
        <v>43.1</v>
      </c>
      <c r="HU39" s="17">
        <v>60.750100000000003</v>
      </c>
      <c r="HV39" s="17">
        <v>29.605550000000001</v>
      </c>
      <c r="HW39" s="17">
        <v>13.494450000000001</v>
      </c>
      <c r="HX39" s="17"/>
      <c r="HY39" s="17"/>
      <c r="HZ39" s="17"/>
      <c r="IA39" s="17">
        <v>0</v>
      </c>
      <c r="IB39" s="17"/>
      <c r="IC39" s="17"/>
      <c r="ID39" s="17"/>
      <c r="IE39" s="17">
        <v>0</v>
      </c>
      <c r="IF39" s="17">
        <v>44.5</v>
      </c>
      <c r="IG39" s="17">
        <v>45.265309999999999</v>
      </c>
      <c r="IH39" s="17">
        <v>45.265300000000003</v>
      </c>
      <c r="II39" s="17">
        <v>-0.76529999999999998</v>
      </c>
      <c r="IJ39" s="17"/>
      <c r="IK39" s="17"/>
      <c r="IL39" s="17"/>
      <c r="IM39" s="17">
        <v>0</v>
      </c>
      <c r="IN39" s="17"/>
      <c r="IO39" s="17"/>
      <c r="IP39" s="17"/>
      <c r="IQ39" s="17">
        <v>0</v>
      </c>
      <c r="IR39" s="17"/>
      <c r="IS39" s="17"/>
      <c r="IT39" s="17"/>
      <c r="IU39" s="17">
        <v>0</v>
      </c>
      <c r="IV39" s="17">
        <v>126.7</v>
      </c>
      <c r="IW39" s="17">
        <v>132.83837</v>
      </c>
      <c r="IX39" s="17">
        <v>132.83837</v>
      </c>
      <c r="IY39" s="17">
        <v>-6.1383700000000001</v>
      </c>
      <c r="IZ39" s="17">
        <v>161.6</v>
      </c>
      <c r="JA39" s="17">
        <v>169.608</v>
      </c>
      <c r="JB39" s="17">
        <v>169.608</v>
      </c>
      <c r="JC39" s="17">
        <v>-8.0079999999999991</v>
      </c>
      <c r="JD39" s="17">
        <v>161.6</v>
      </c>
      <c r="JE39" s="17">
        <v>169.608</v>
      </c>
      <c r="JF39" s="17">
        <v>169.608</v>
      </c>
      <c r="JG39" s="17">
        <v>-8.0079999999999991</v>
      </c>
      <c r="JH39" s="17">
        <v>164.9</v>
      </c>
      <c r="JI39" s="17">
        <v>169.608</v>
      </c>
      <c r="JJ39" s="17">
        <v>169.608</v>
      </c>
      <c r="JK39" s="17">
        <v>-4.7080000000000002</v>
      </c>
      <c r="JL39" s="17">
        <v>245</v>
      </c>
      <c r="JM39" s="17">
        <v>255.17599999999999</v>
      </c>
      <c r="JN39" s="17">
        <v>255.17599999999999</v>
      </c>
      <c r="JO39" s="17">
        <v>-10.176</v>
      </c>
      <c r="JP39" s="17">
        <v>71</v>
      </c>
      <c r="JQ39" s="17">
        <v>73.261340000000004</v>
      </c>
      <c r="JR39" s="17">
        <v>73.261340000000004</v>
      </c>
      <c r="JS39" s="17">
        <v>-2.2613400000000001</v>
      </c>
      <c r="JT39" s="17">
        <v>34.9</v>
      </c>
      <c r="JU39" s="17">
        <v>36.740670000000001</v>
      </c>
      <c r="JV39" s="17">
        <v>36.740670000000001</v>
      </c>
      <c r="JW39" s="17">
        <v>-1.84067</v>
      </c>
      <c r="JX39" s="17"/>
      <c r="JY39" s="17"/>
      <c r="JZ39" s="17"/>
      <c r="KA39" s="17">
        <v>0</v>
      </c>
      <c r="KB39" s="17"/>
      <c r="KC39" s="17"/>
      <c r="KD39" s="17"/>
      <c r="KE39" s="17">
        <v>0</v>
      </c>
      <c r="KF39" s="17"/>
      <c r="KG39" s="17"/>
      <c r="KH39" s="17"/>
      <c r="KI39" s="17">
        <v>0</v>
      </c>
      <c r="KJ39" s="17">
        <v>26.1</v>
      </c>
      <c r="KK39" s="17">
        <v>36</v>
      </c>
      <c r="KL39" s="17">
        <v>36</v>
      </c>
      <c r="KM39" s="17">
        <v>-9.9</v>
      </c>
      <c r="KN39" s="17"/>
      <c r="KO39" s="17"/>
      <c r="KP39" s="17"/>
      <c r="KQ39" s="17">
        <v>0</v>
      </c>
      <c r="KR39" s="17"/>
      <c r="KS39" s="17"/>
      <c r="KT39" s="17"/>
      <c r="KU39" s="17">
        <v>0</v>
      </c>
      <c r="KV39" s="17">
        <v>2</v>
      </c>
      <c r="KW39" s="17">
        <v>1.7806200000000001</v>
      </c>
      <c r="KX39" s="17">
        <v>1.7806200000000001</v>
      </c>
      <c r="KY39" s="17">
        <v>0.21937999999999999</v>
      </c>
      <c r="KZ39" s="17">
        <v>208.137</v>
      </c>
      <c r="LA39" s="17">
        <v>178.80951999999999</v>
      </c>
      <c r="LB39" s="17">
        <v>177.73079999999999</v>
      </c>
      <c r="LC39" s="17">
        <v>30.406199999999998</v>
      </c>
      <c r="LD39" s="17">
        <v>124.738</v>
      </c>
      <c r="LE39" s="17">
        <v>125.8177</v>
      </c>
      <c r="LF39" s="17">
        <v>133.16031000000001</v>
      </c>
      <c r="LG39" s="17">
        <v>-8.4223099999999995</v>
      </c>
      <c r="LH39" s="17">
        <v>60.845999999999997</v>
      </c>
      <c r="LI39" s="17">
        <v>67.199219999999997</v>
      </c>
      <c r="LJ39" s="17">
        <v>67.199219999999997</v>
      </c>
      <c r="LK39" s="17">
        <v>-6.3532200000000003</v>
      </c>
      <c r="LL39" s="17">
        <v>79.52</v>
      </c>
      <c r="LM39" s="17">
        <v>78.567999999999998</v>
      </c>
      <c r="LN39" s="17">
        <v>78.567999999999998</v>
      </c>
      <c r="LO39" s="17">
        <v>0.95199999999999996</v>
      </c>
      <c r="LP39" s="17">
        <v>29.163</v>
      </c>
      <c r="LQ39" s="17">
        <v>29.980560000000001</v>
      </c>
      <c r="LR39" s="17">
        <v>29.980560000000001</v>
      </c>
      <c r="LS39" s="17">
        <v>-0.81755999999999995</v>
      </c>
      <c r="LT39" s="17"/>
      <c r="LU39" s="17"/>
      <c r="LV39" s="17"/>
      <c r="LW39" s="17">
        <v>0</v>
      </c>
      <c r="LX39" s="17"/>
      <c r="LY39" s="17"/>
      <c r="LZ39" s="17"/>
      <c r="MA39" s="17">
        <v>0</v>
      </c>
      <c r="MB39" s="17"/>
      <c r="MC39" s="17"/>
      <c r="MD39" s="17"/>
      <c r="ME39" s="17">
        <v>0</v>
      </c>
      <c r="MF39" s="17">
        <v>140.61000000000001</v>
      </c>
      <c r="MG39" s="17">
        <v>151.08886000000001</v>
      </c>
      <c r="MH39" s="17">
        <v>151.08886000000001</v>
      </c>
      <c r="MI39" s="17">
        <v>-10.478859999999999</v>
      </c>
      <c r="MJ39" s="17">
        <v>141.56100000000001</v>
      </c>
      <c r="MK39" s="17">
        <v>151.08886000000001</v>
      </c>
      <c r="ML39" s="17">
        <v>151.08886000000001</v>
      </c>
      <c r="MM39" s="17">
        <v>-9.5278600000000004</v>
      </c>
      <c r="MN39" s="17">
        <v>146.941</v>
      </c>
      <c r="MO39" s="17">
        <v>151.54257999999999</v>
      </c>
      <c r="MP39" s="17">
        <v>151.54257999999999</v>
      </c>
      <c r="MQ39" s="17">
        <v>-4.6015800000000002</v>
      </c>
      <c r="MR39" s="17">
        <v>0</v>
      </c>
      <c r="MS39" s="17"/>
      <c r="MT39" s="17"/>
      <c r="MU39" s="17">
        <v>0</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5.9</v>
      </c>
      <c r="NU39" s="17">
        <v>6.5736800000000004</v>
      </c>
      <c r="NV39" s="17">
        <v>6.5736800000000004</v>
      </c>
      <c r="NW39" s="17">
        <v>-0.67367999999999995</v>
      </c>
      <c r="NX39" s="17">
        <v>1.8</v>
      </c>
      <c r="NY39" s="17">
        <v>6.8964100000000004</v>
      </c>
      <c r="NZ39" s="17">
        <v>6.8964100000000004</v>
      </c>
      <c r="OA39" s="17">
        <v>-5.0964099999999997</v>
      </c>
      <c r="OB39" s="17">
        <v>20</v>
      </c>
      <c r="OC39" s="17">
        <v>17.006799999999998</v>
      </c>
      <c r="OD39" s="17">
        <v>17.006799999999998</v>
      </c>
      <c r="OE39" s="17">
        <v>2.9931999999999999</v>
      </c>
      <c r="OF39" s="17">
        <v>0</v>
      </c>
      <c r="OG39" s="17">
        <v>0.54400000000000004</v>
      </c>
      <c r="OH39" s="17">
        <v>0.54400000000000004</v>
      </c>
      <c r="OI39" s="17">
        <v>-0.54400000000000004</v>
      </c>
      <c r="OJ39" s="17">
        <v>99.906000000000006</v>
      </c>
      <c r="OK39" s="17">
        <v>96.9</v>
      </c>
      <c r="OL39" s="17">
        <v>86.906000000000006</v>
      </c>
      <c r="OM39" s="17">
        <v>13</v>
      </c>
      <c r="ON39" s="17">
        <v>4.9000000000000004</v>
      </c>
      <c r="OO39" s="17">
        <v>29.2</v>
      </c>
      <c r="OP39" s="17">
        <v>76.674999999999997</v>
      </c>
      <c r="OQ39" s="17">
        <v>-71.775000000000006</v>
      </c>
      <c r="OR39" s="17">
        <v>11.9</v>
      </c>
      <c r="OS39" s="17">
        <v>10.478999999999999</v>
      </c>
      <c r="OT39" s="17">
        <v>10.478999999999999</v>
      </c>
      <c r="OU39" s="17">
        <v>1.421</v>
      </c>
      <c r="OV39" s="17">
        <v>0</v>
      </c>
      <c r="OW39" s="17">
        <v>0.5</v>
      </c>
      <c r="OX39" s="17">
        <v>0.5</v>
      </c>
      <c r="OY39" s="17">
        <v>-0.5</v>
      </c>
      <c r="OZ39" s="17">
        <v>20.2</v>
      </c>
      <c r="PA39" s="17">
        <v>19.436350000000001</v>
      </c>
      <c r="PB39" s="17">
        <v>19.436350000000001</v>
      </c>
      <c r="PC39" s="17">
        <v>0.76365000000000005</v>
      </c>
      <c r="PD39" s="17">
        <v>10</v>
      </c>
      <c r="PE39" s="17">
        <v>9.9830000000000005</v>
      </c>
      <c r="PF39" s="17">
        <v>9.9830000000000005</v>
      </c>
      <c r="PG39" s="17">
        <v>1.7000000000000001E-2</v>
      </c>
      <c r="PH39" s="17">
        <v>5.5</v>
      </c>
      <c r="PI39" s="17">
        <v>5.67</v>
      </c>
      <c r="PJ39" s="17">
        <v>5.67</v>
      </c>
      <c r="PK39" s="17">
        <v>-0.17</v>
      </c>
      <c r="PL39" s="17">
        <v>13.6</v>
      </c>
      <c r="PM39" s="17">
        <v>40</v>
      </c>
      <c r="PN39" s="17">
        <v>184.71</v>
      </c>
      <c r="PO39" s="17">
        <v>-171.11</v>
      </c>
      <c r="PP39" s="17">
        <v>1.9</v>
      </c>
      <c r="PQ39" s="17">
        <v>1.23</v>
      </c>
      <c r="PR39" s="17">
        <v>1.23</v>
      </c>
      <c r="PS39" s="17">
        <v>0.67</v>
      </c>
      <c r="PT39" s="17">
        <v>3.57</v>
      </c>
      <c r="PU39" s="17">
        <v>3.2</v>
      </c>
      <c r="PV39" s="17">
        <v>3.2</v>
      </c>
      <c r="PW39" s="17">
        <v>0.37</v>
      </c>
      <c r="PX39" s="17">
        <v>4.8</v>
      </c>
      <c r="PY39" s="17">
        <v>4</v>
      </c>
      <c r="PZ39" s="17">
        <v>4</v>
      </c>
      <c r="QA39" s="17">
        <v>0.8</v>
      </c>
      <c r="QB39" s="17">
        <v>20</v>
      </c>
      <c r="QC39" s="17">
        <v>20.274049999999999</v>
      </c>
      <c r="QD39" s="17">
        <v>20.274049999999999</v>
      </c>
      <c r="QE39" s="17">
        <v>-0.27405000000000002</v>
      </c>
      <c r="QF39" s="17">
        <v>20</v>
      </c>
      <c r="QG39" s="17">
        <v>20</v>
      </c>
      <c r="QH39" s="17">
        <v>20</v>
      </c>
      <c r="QI39" s="17">
        <v>0</v>
      </c>
      <c r="QJ39" s="17">
        <v>18.600000000000001</v>
      </c>
      <c r="QK39" s="17">
        <v>9</v>
      </c>
      <c r="QL39" s="17">
        <v>9</v>
      </c>
      <c r="QM39" s="17">
        <v>9.6</v>
      </c>
      <c r="QN39" s="17">
        <v>3.3</v>
      </c>
      <c r="QO39" s="17">
        <v>3.5</v>
      </c>
      <c r="QP39" s="17">
        <v>3.5</v>
      </c>
      <c r="QQ39" s="17">
        <v>-0.2</v>
      </c>
      <c r="QR39" s="17">
        <v>18.600000000000001</v>
      </c>
      <c r="QS39" s="17">
        <v>17.006799999999998</v>
      </c>
      <c r="QT39" s="17">
        <v>17.006799999999998</v>
      </c>
      <c r="QU39" s="17">
        <v>1.5931999999999999</v>
      </c>
      <c r="QV39" s="17">
        <v>1.9</v>
      </c>
      <c r="QW39" s="17">
        <v>13.984</v>
      </c>
      <c r="QX39" s="17">
        <v>13.984</v>
      </c>
      <c r="QY39" s="17">
        <v>-12.084</v>
      </c>
      <c r="QZ39" s="17">
        <v>2.1</v>
      </c>
      <c r="RA39" s="17">
        <v>17.077999999999999</v>
      </c>
      <c r="RB39" s="17">
        <v>17.077999999999999</v>
      </c>
      <c r="RC39" s="17">
        <v>-14.978</v>
      </c>
      <c r="RD39" s="17">
        <v>28.8</v>
      </c>
      <c r="RE39" s="17">
        <v>19.712</v>
      </c>
      <c r="RF39" s="17">
        <v>19.712</v>
      </c>
      <c r="RG39" s="17">
        <v>9.0879999999999992</v>
      </c>
      <c r="RH39" s="17">
        <v>69.7</v>
      </c>
      <c r="RI39" s="17">
        <v>66.8</v>
      </c>
      <c r="RJ39" s="17">
        <v>66.819000000000003</v>
      </c>
      <c r="RK39" s="17">
        <v>2.8809999999999998</v>
      </c>
      <c r="RL39" s="17">
        <v>2.1</v>
      </c>
      <c r="RM39" s="17">
        <v>15.561</v>
      </c>
      <c r="RN39" s="17">
        <v>15.561</v>
      </c>
      <c r="RO39" s="17">
        <v>-13.461</v>
      </c>
      <c r="RP39" s="17">
        <v>3.1</v>
      </c>
      <c r="RQ39" s="17">
        <v>3.3</v>
      </c>
      <c r="RR39" s="17">
        <v>3.3</v>
      </c>
      <c r="RS39" s="17">
        <v>-0.2</v>
      </c>
      <c r="RT39" s="17">
        <v>20.3</v>
      </c>
      <c r="RU39" s="17">
        <v>14.065630000000001</v>
      </c>
      <c r="RV39" s="17">
        <v>6.8546500000000004</v>
      </c>
      <c r="RW39" s="17">
        <v>13.445349999999999</v>
      </c>
      <c r="RX39" s="17">
        <v>3.04</v>
      </c>
      <c r="RY39" s="17">
        <v>2</v>
      </c>
      <c r="RZ39" s="17">
        <v>2</v>
      </c>
      <c r="SA39" s="17">
        <v>1.04</v>
      </c>
      <c r="SB39" s="17">
        <v>0.4</v>
      </c>
      <c r="SC39" s="17">
        <v>0.4</v>
      </c>
      <c r="SD39" s="17">
        <v>0.4</v>
      </c>
      <c r="SE39" s="17">
        <v>0</v>
      </c>
      <c r="SF39" s="17">
        <v>0.2</v>
      </c>
      <c r="SG39" s="17">
        <v>0.27900000000000003</v>
      </c>
      <c r="SH39" s="17">
        <v>0.27900000000000003</v>
      </c>
      <c r="SI39" s="17">
        <v>-7.9000000000000001E-2</v>
      </c>
      <c r="SJ39" s="17">
        <v>19.899999999999999</v>
      </c>
      <c r="SK39" s="17">
        <v>12.05053</v>
      </c>
      <c r="SL39" s="17">
        <v>12.05053</v>
      </c>
      <c r="SM39" s="17">
        <v>7.8494700000000002</v>
      </c>
      <c r="SN39" s="17">
        <v>11.9</v>
      </c>
      <c r="SO39" s="17">
        <v>7.2</v>
      </c>
      <c r="SP39" s="17">
        <v>7.2</v>
      </c>
      <c r="SQ39" s="17">
        <v>4.7</v>
      </c>
      <c r="SR39" s="17">
        <v>20.2</v>
      </c>
      <c r="SS39" s="17">
        <v>19.436350000000001</v>
      </c>
      <c r="ST39" s="17">
        <v>19.436350000000001</v>
      </c>
      <c r="SU39" s="17">
        <v>0.76365000000000005</v>
      </c>
      <c r="SV39" s="17">
        <v>20.2</v>
      </c>
      <c r="SW39" s="17">
        <v>19.436350000000001</v>
      </c>
      <c r="SX39" s="17">
        <v>19.436350000000001</v>
      </c>
      <c r="SY39" s="17">
        <v>0.76365000000000005</v>
      </c>
      <c r="SZ39" s="17">
        <v>20</v>
      </c>
      <c r="TA39" s="17">
        <v>18.46453</v>
      </c>
      <c r="TB39" s="17">
        <v>18.46453</v>
      </c>
      <c r="TC39" s="17">
        <v>1.5354699999999999</v>
      </c>
      <c r="TD39" s="17">
        <v>10.6</v>
      </c>
      <c r="TE39" s="17">
        <v>13.507999999999999</v>
      </c>
      <c r="TF39" s="17">
        <v>13.507999999999999</v>
      </c>
      <c r="TG39" s="17">
        <v>-2.9079999999999999</v>
      </c>
      <c r="TH39" s="17">
        <v>16.5</v>
      </c>
      <c r="TI39" s="17">
        <v>60.52</v>
      </c>
      <c r="TJ39" s="17">
        <v>60.52</v>
      </c>
      <c r="TK39" s="17">
        <v>-44.02</v>
      </c>
      <c r="TL39" s="17">
        <v>1.2</v>
      </c>
      <c r="TM39" s="17">
        <v>13.12</v>
      </c>
      <c r="TN39" s="17">
        <v>27.02</v>
      </c>
      <c r="TO39" s="17">
        <v>-25.82</v>
      </c>
      <c r="TP39" s="17">
        <v>62.5</v>
      </c>
      <c r="TQ39" s="17">
        <v>61.7</v>
      </c>
      <c r="TR39" s="17">
        <v>69.918999999999997</v>
      </c>
      <c r="TS39" s="17">
        <v>-7.4189999999999996</v>
      </c>
      <c r="TT39" s="17">
        <v>84.1</v>
      </c>
      <c r="TU39" s="17">
        <v>66.599999999999994</v>
      </c>
      <c r="TV39" s="17">
        <v>73.822999999999993</v>
      </c>
      <c r="TW39" s="17">
        <v>10.276999999999999</v>
      </c>
      <c r="TX39" s="17">
        <v>8.1999999999999993</v>
      </c>
      <c r="TY39" s="17">
        <v>2.9319999999999999</v>
      </c>
      <c r="TZ39" s="17">
        <v>2.9319999999999999</v>
      </c>
      <c r="UA39" s="17">
        <v>5.2679999999999998</v>
      </c>
      <c r="UB39" s="17">
        <v>6.8</v>
      </c>
      <c r="UC39" s="17">
        <v>4.5469999999999997</v>
      </c>
      <c r="UD39" s="17">
        <v>4.5469999999999997</v>
      </c>
      <c r="UE39" s="17">
        <v>2.2530000000000001</v>
      </c>
      <c r="UF39" s="17">
        <v>4.0999999999999996</v>
      </c>
      <c r="UG39" s="17">
        <v>15.63</v>
      </c>
      <c r="UH39" s="17">
        <v>36.78</v>
      </c>
      <c r="UI39" s="17">
        <v>-32.68</v>
      </c>
      <c r="UJ39" s="17">
        <v>20.9</v>
      </c>
      <c r="UK39" s="17">
        <v>19.436350000000001</v>
      </c>
      <c r="UL39" s="17">
        <v>19.436350000000001</v>
      </c>
      <c r="UM39" s="17">
        <v>1.4636499999999999</v>
      </c>
      <c r="UN39" s="17">
        <v>8.1999999999999993</v>
      </c>
      <c r="UO39" s="17">
        <v>8</v>
      </c>
      <c r="UP39" s="17">
        <v>8</v>
      </c>
      <c r="UQ39" s="17">
        <v>0.2</v>
      </c>
      <c r="UR39" s="17">
        <v>8.6</v>
      </c>
      <c r="US39" s="17">
        <v>7.7</v>
      </c>
      <c r="UT39" s="17">
        <v>7.7</v>
      </c>
      <c r="UU39" s="17">
        <v>0.9</v>
      </c>
      <c r="UV39" s="17">
        <v>20.399999999999999</v>
      </c>
      <c r="UW39" s="17">
        <v>19.436350000000001</v>
      </c>
      <c r="UX39" s="17">
        <v>19.436350000000001</v>
      </c>
      <c r="UY39" s="17">
        <v>0.96365000000000001</v>
      </c>
      <c r="UZ39" s="17">
        <v>20.399999999999999</v>
      </c>
      <c r="VA39" s="17">
        <v>19.436350000000001</v>
      </c>
      <c r="VB39" s="17">
        <v>19.436350000000001</v>
      </c>
      <c r="VC39" s="17">
        <v>0.96365000000000001</v>
      </c>
      <c r="VD39" s="17">
        <v>20.100000000000001</v>
      </c>
      <c r="VE39" s="17">
        <v>19.436350000000001</v>
      </c>
      <c r="VF39" s="17">
        <v>19.436350000000001</v>
      </c>
      <c r="VG39" s="17">
        <v>0.66364999999999996</v>
      </c>
      <c r="VH39" s="17">
        <v>14.1</v>
      </c>
      <c r="VI39" s="17">
        <v>8.4870000000000001</v>
      </c>
      <c r="VJ39" s="17">
        <v>8.4870000000000001</v>
      </c>
      <c r="VK39" s="17">
        <v>5.6130000000000004</v>
      </c>
      <c r="VL39" s="17">
        <v>22.3</v>
      </c>
      <c r="VM39" s="17">
        <v>40</v>
      </c>
      <c r="VN39" s="17">
        <v>252.39599999999999</v>
      </c>
      <c r="VO39" s="17">
        <v>-230.096</v>
      </c>
      <c r="VP39" s="17">
        <v>2.4</v>
      </c>
      <c r="VQ39" s="17">
        <v>9.51</v>
      </c>
      <c r="VR39" s="17">
        <v>9.51</v>
      </c>
      <c r="VS39" s="17">
        <v>-7.11</v>
      </c>
      <c r="VT39" s="17">
        <v>15.4</v>
      </c>
      <c r="VU39" s="17">
        <v>23.6</v>
      </c>
      <c r="VV39" s="17">
        <v>133.654</v>
      </c>
      <c r="VW39" s="17">
        <v>-118.254</v>
      </c>
      <c r="VX39" s="17">
        <v>0.32300000000000001</v>
      </c>
      <c r="VY39" s="17"/>
      <c r="VZ39" s="17"/>
      <c r="WA39" s="17">
        <v>0.32300000000000001</v>
      </c>
      <c r="WB39" s="17">
        <v>127.023</v>
      </c>
      <c r="WC39" s="17">
        <v>94.3</v>
      </c>
      <c r="WD39" s="17">
        <v>104.53</v>
      </c>
      <c r="WE39" s="17">
        <v>22.492999999999999</v>
      </c>
      <c r="WF39" s="17">
        <v>156.80000000000001</v>
      </c>
      <c r="WG39" s="17">
        <v>98</v>
      </c>
      <c r="WH39" s="17">
        <v>111.126</v>
      </c>
      <c r="WI39" s="17">
        <v>45.673999999999999</v>
      </c>
      <c r="WJ39" s="17">
        <v>13</v>
      </c>
      <c r="WK39" s="17">
        <v>17.600000000000001</v>
      </c>
      <c r="WL39" s="17">
        <v>98.605999999999995</v>
      </c>
      <c r="WM39" s="17">
        <v>-85.605999999999995</v>
      </c>
      <c r="WN39" s="17">
        <v>3</v>
      </c>
      <c r="WO39" s="17">
        <v>2.9009999999999998</v>
      </c>
      <c r="WP39" s="17">
        <v>2.9009999999999998</v>
      </c>
      <c r="WQ39" s="17">
        <v>9.9000000000000005E-2</v>
      </c>
      <c r="WR39" s="17">
        <v>1.1000000000000001</v>
      </c>
      <c r="WS39" s="17"/>
      <c r="WT39" s="17"/>
      <c r="WU39" s="17">
        <v>1.1000000000000001</v>
      </c>
      <c r="WV39" s="17">
        <v>2.4</v>
      </c>
      <c r="WW39" s="17">
        <v>2.4</v>
      </c>
      <c r="WX39" s="17">
        <v>2.4</v>
      </c>
      <c r="WY39" s="17">
        <v>0</v>
      </c>
      <c r="WZ39" s="17">
        <v>1.3</v>
      </c>
      <c r="XA39" s="17">
        <v>1.4</v>
      </c>
      <c r="XB39" s="17">
        <v>1.4</v>
      </c>
      <c r="XC39" s="17">
        <v>-0.1</v>
      </c>
      <c r="XD39" s="17">
        <v>1.1000000000000001</v>
      </c>
      <c r="XE39" s="17">
        <v>9.6189999999999998</v>
      </c>
      <c r="XF39" s="17">
        <v>9.6189999999999998</v>
      </c>
      <c r="XG39" s="17">
        <v>-8.5190000000000001</v>
      </c>
      <c r="XH39" s="17">
        <v>8.4</v>
      </c>
      <c r="XI39" s="17">
        <v>6.6</v>
      </c>
      <c r="XJ39" s="17">
        <v>6.6</v>
      </c>
      <c r="XK39" s="17">
        <v>1.8</v>
      </c>
      <c r="XL39" s="17">
        <v>20</v>
      </c>
      <c r="XM39" s="17">
        <v>18.46453</v>
      </c>
      <c r="XN39" s="17">
        <v>18.46453</v>
      </c>
      <c r="XO39" s="17">
        <v>1.5354699999999999</v>
      </c>
      <c r="XP39" s="17">
        <v>8.9</v>
      </c>
      <c r="XQ39" s="17">
        <v>10.8</v>
      </c>
      <c r="XR39" s="17">
        <v>10.8</v>
      </c>
      <c r="XS39" s="17">
        <v>-1.9</v>
      </c>
      <c r="XT39" s="17">
        <v>28</v>
      </c>
      <c r="XU39" s="17">
        <v>28</v>
      </c>
      <c r="XV39" s="17">
        <v>28</v>
      </c>
      <c r="XW39" s="17">
        <v>0</v>
      </c>
      <c r="XX39" s="17">
        <v>34</v>
      </c>
      <c r="XY39" s="17">
        <v>28</v>
      </c>
      <c r="XZ39" s="17">
        <v>28</v>
      </c>
      <c r="YA39" s="17">
        <v>6</v>
      </c>
      <c r="YB39" s="17">
        <v>12</v>
      </c>
      <c r="YC39" s="17">
        <v>14</v>
      </c>
      <c r="YD39" s="17">
        <v>14</v>
      </c>
      <c r="YE39" s="17">
        <v>-2</v>
      </c>
      <c r="YF39" s="17">
        <v>17.600000000000001</v>
      </c>
      <c r="YG39" s="17">
        <v>19</v>
      </c>
      <c r="YH39" s="17">
        <v>19</v>
      </c>
      <c r="YI39" s="17">
        <v>-1.4</v>
      </c>
      <c r="YJ39" s="17">
        <v>7.31</v>
      </c>
      <c r="YK39" s="17">
        <v>10</v>
      </c>
      <c r="YL39" s="17">
        <v>10</v>
      </c>
      <c r="YM39" s="17">
        <v>-2.69</v>
      </c>
      <c r="YN39" s="17">
        <v>11.03</v>
      </c>
      <c r="YO39" s="17">
        <v>11</v>
      </c>
      <c r="YP39" s="17">
        <v>11</v>
      </c>
      <c r="YQ39" s="17">
        <v>0.03</v>
      </c>
      <c r="YR39" s="17">
        <v>20.32</v>
      </c>
      <c r="YS39" s="17">
        <v>20</v>
      </c>
      <c r="YT39" s="17">
        <v>20</v>
      </c>
      <c r="YU39" s="17">
        <v>0.32</v>
      </c>
    </row>
    <row r="40" spans="1:671" ht="24" customHeight="1" x14ac:dyDescent="0.25">
      <c r="A40" s="1"/>
      <c r="B40" s="18" t="s">
        <v>84</v>
      </c>
      <c r="C40" s="18" t="s">
        <v>823</v>
      </c>
      <c r="D40" s="19">
        <v>198.7</v>
      </c>
      <c r="E40" s="19">
        <v>203.40136000000001</v>
      </c>
      <c r="F40" s="19">
        <v>203.40136000000001</v>
      </c>
      <c r="G40" s="19">
        <v>-4.7013600000000002</v>
      </c>
      <c r="H40" s="19">
        <v>624</v>
      </c>
      <c r="I40" s="19">
        <v>631.22380999999996</v>
      </c>
      <c r="J40" s="19">
        <v>631.22380999999996</v>
      </c>
      <c r="K40" s="19">
        <v>-7.2238100000000003</v>
      </c>
      <c r="L40" s="19">
        <v>213.2</v>
      </c>
      <c r="M40" s="19">
        <v>205.54789</v>
      </c>
      <c r="N40" s="19">
        <v>205.54787999999999</v>
      </c>
      <c r="O40" s="19">
        <v>7.65212</v>
      </c>
      <c r="P40" s="19"/>
      <c r="Q40" s="19"/>
      <c r="R40" s="19"/>
      <c r="S40" s="19">
        <v>0</v>
      </c>
      <c r="T40" s="19"/>
      <c r="U40" s="19"/>
      <c r="V40" s="19"/>
      <c r="W40" s="19">
        <v>0</v>
      </c>
      <c r="X40" s="19">
        <v>89.5</v>
      </c>
      <c r="Y40" s="19">
        <v>91.867829999999998</v>
      </c>
      <c r="Z40" s="19">
        <v>91.867829999999998</v>
      </c>
      <c r="AA40" s="19">
        <v>-2.3678300000000001</v>
      </c>
      <c r="AB40" s="19">
        <v>241</v>
      </c>
      <c r="AC40" s="19">
        <v>239.81098</v>
      </c>
      <c r="AD40" s="19">
        <v>239.81148999999999</v>
      </c>
      <c r="AE40" s="19">
        <v>1.18851</v>
      </c>
      <c r="AF40" s="19"/>
      <c r="AG40" s="19"/>
      <c r="AH40" s="19"/>
      <c r="AI40" s="19">
        <v>0</v>
      </c>
      <c r="AJ40" s="19"/>
      <c r="AK40" s="19"/>
      <c r="AL40" s="19"/>
      <c r="AM40" s="19">
        <v>0</v>
      </c>
      <c r="AN40" s="19"/>
      <c r="AO40" s="19"/>
      <c r="AP40" s="19"/>
      <c r="AQ40" s="19">
        <v>0</v>
      </c>
      <c r="AR40" s="19">
        <v>198</v>
      </c>
      <c r="AS40" s="19">
        <v>161.76750000000001</v>
      </c>
      <c r="AT40" s="19"/>
      <c r="AU40" s="19">
        <v>198</v>
      </c>
      <c r="AV40" s="19">
        <v>196.6</v>
      </c>
      <c r="AW40" s="19">
        <v>199.47789</v>
      </c>
      <c r="AX40" s="19"/>
      <c r="AY40" s="19">
        <v>196.6</v>
      </c>
      <c r="AZ40" s="19"/>
      <c r="BA40" s="19"/>
      <c r="BB40" s="19"/>
      <c r="BC40" s="19">
        <v>0</v>
      </c>
      <c r="BD40" s="19">
        <v>204</v>
      </c>
      <c r="BE40" s="19">
        <v>170.50577000000001</v>
      </c>
      <c r="BF40" s="19"/>
      <c r="BG40" s="19">
        <v>204</v>
      </c>
      <c r="BH40" s="19"/>
      <c r="BI40" s="19"/>
      <c r="BJ40" s="19"/>
      <c r="BK40" s="19">
        <v>0</v>
      </c>
      <c r="BL40" s="19">
        <v>545.70000000000005</v>
      </c>
      <c r="BM40" s="19">
        <v>557.29155000000003</v>
      </c>
      <c r="BN40" s="19">
        <v>557.29152999999997</v>
      </c>
      <c r="BO40" s="19">
        <v>-11.591530000000001</v>
      </c>
      <c r="BP40" s="19">
        <v>10.1</v>
      </c>
      <c r="BQ40" s="19">
        <v>9.5428700000000006</v>
      </c>
      <c r="BR40" s="19">
        <v>3.45607</v>
      </c>
      <c r="BS40" s="19">
        <v>6.6439300000000001</v>
      </c>
      <c r="BT40" s="19"/>
      <c r="BU40" s="19"/>
      <c r="BV40" s="19"/>
      <c r="BW40" s="19">
        <v>0</v>
      </c>
      <c r="BX40" s="19"/>
      <c r="BY40" s="19"/>
      <c r="BZ40" s="19"/>
      <c r="CA40" s="19">
        <v>0</v>
      </c>
      <c r="CB40" s="19"/>
      <c r="CC40" s="19"/>
      <c r="CD40" s="19"/>
      <c r="CE40" s="19">
        <v>0</v>
      </c>
      <c r="CF40" s="19"/>
      <c r="CG40" s="19"/>
      <c r="CH40" s="19"/>
      <c r="CI40" s="19">
        <v>0</v>
      </c>
      <c r="CJ40" s="19">
        <v>166.6</v>
      </c>
      <c r="CK40" s="19">
        <v>164.06706</v>
      </c>
      <c r="CL40" s="19">
        <v>164.06704999999999</v>
      </c>
      <c r="CM40" s="19">
        <v>2.53295</v>
      </c>
      <c r="CN40" s="19">
        <v>9.3000000000000007</v>
      </c>
      <c r="CO40" s="19">
        <v>5.1336000000000004</v>
      </c>
      <c r="CP40" s="19">
        <v>5.1336000000000004</v>
      </c>
      <c r="CQ40" s="19">
        <v>4.1664000000000003</v>
      </c>
      <c r="CR40" s="19">
        <v>5.6</v>
      </c>
      <c r="CS40" s="19">
        <v>2.8178999999999998</v>
      </c>
      <c r="CT40" s="19">
        <v>2.8178999999999998</v>
      </c>
      <c r="CU40" s="19">
        <v>2.7820999999999998</v>
      </c>
      <c r="CV40" s="19">
        <v>16</v>
      </c>
      <c r="CW40" s="19"/>
      <c r="CX40" s="19"/>
      <c r="CY40" s="19">
        <v>16</v>
      </c>
      <c r="CZ40" s="19">
        <v>6.8</v>
      </c>
      <c r="DA40" s="19">
        <v>6.8787000000000003</v>
      </c>
      <c r="DB40" s="19">
        <v>6.8787000000000003</v>
      </c>
      <c r="DC40" s="19">
        <v>-7.8700000000000006E-2</v>
      </c>
      <c r="DD40" s="19">
        <v>13.1</v>
      </c>
      <c r="DE40" s="19">
        <v>14.933920000000001</v>
      </c>
      <c r="DF40" s="19">
        <v>14.933909999999999</v>
      </c>
      <c r="DG40" s="19">
        <v>-1.8339099999999999</v>
      </c>
      <c r="DH40" s="19">
        <v>90.2</v>
      </c>
      <c r="DI40" s="19">
        <v>83.932950000000005</v>
      </c>
      <c r="DJ40" s="19">
        <v>81.788250000000005</v>
      </c>
      <c r="DK40" s="19">
        <v>8.4117499999999996</v>
      </c>
      <c r="DL40" s="19"/>
      <c r="DM40" s="19"/>
      <c r="DN40" s="19"/>
      <c r="DO40" s="19">
        <v>0</v>
      </c>
      <c r="DP40" s="19"/>
      <c r="DQ40" s="19"/>
      <c r="DR40" s="19"/>
      <c r="DS40" s="19">
        <v>0</v>
      </c>
      <c r="DT40" s="19"/>
      <c r="DU40" s="19"/>
      <c r="DV40" s="19"/>
      <c r="DW40" s="19">
        <v>0</v>
      </c>
      <c r="DX40" s="19"/>
      <c r="DY40" s="19"/>
      <c r="DZ40" s="19"/>
      <c r="EA40" s="19">
        <v>0</v>
      </c>
      <c r="EB40" s="19">
        <v>110.3</v>
      </c>
      <c r="EC40" s="19">
        <v>112.46647</v>
      </c>
      <c r="ED40" s="19">
        <v>112.46647</v>
      </c>
      <c r="EE40" s="19">
        <v>-2.1664699999999999</v>
      </c>
      <c r="EF40" s="19">
        <v>221.7</v>
      </c>
      <c r="EG40" s="19">
        <v>220.69499999999999</v>
      </c>
      <c r="EH40" s="19">
        <v>220.69499999999999</v>
      </c>
      <c r="EI40" s="19">
        <v>1.0049999999999999</v>
      </c>
      <c r="EJ40" s="19"/>
      <c r="EK40" s="19"/>
      <c r="EL40" s="19"/>
      <c r="EM40" s="19">
        <v>0</v>
      </c>
      <c r="EN40" s="19"/>
      <c r="EO40" s="19"/>
      <c r="EP40" s="19"/>
      <c r="EQ40" s="19">
        <v>0</v>
      </c>
      <c r="ER40" s="19"/>
      <c r="ES40" s="19"/>
      <c r="ET40" s="19"/>
      <c r="EU40" s="19">
        <v>0</v>
      </c>
      <c r="EV40" s="19">
        <v>6.5</v>
      </c>
      <c r="EW40" s="19">
        <v>6.39</v>
      </c>
      <c r="EX40" s="19">
        <v>6.39</v>
      </c>
      <c r="EY40" s="19">
        <v>0.11</v>
      </c>
      <c r="EZ40" s="19">
        <v>453.7</v>
      </c>
      <c r="FA40" s="19">
        <v>449.28086000000002</v>
      </c>
      <c r="FB40" s="19">
        <v>457.09426999999999</v>
      </c>
      <c r="FC40" s="19">
        <v>-3.3942700000000001</v>
      </c>
      <c r="FD40" s="19">
        <v>81.5</v>
      </c>
      <c r="FE40" s="19">
        <v>67.634129999999999</v>
      </c>
      <c r="FF40" s="19">
        <v>67.634129999999999</v>
      </c>
      <c r="FG40" s="19">
        <v>13.865869999999999</v>
      </c>
      <c r="FH40" s="19">
        <v>129.45688000000001</v>
      </c>
      <c r="FI40" s="19">
        <v>135.72578999999999</v>
      </c>
      <c r="FJ40" s="19">
        <v>139.90979999999999</v>
      </c>
      <c r="FK40" s="19">
        <v>-10.452920000000001</v>
      </c>
      <c r="FL40" s="19">
        <v>42.281379999999999</v>
      </c>
      <c r="FM40" s="19">
        <v>41.89893</v>
      </c>
      <c r="FN40" s="19">
        <v>41.89893</v>
      </c>
      <c r="FO40" s="19">
        <v>0.38245000000000001</v>
      </c>
      <c r="FP40" s="19">
        <v>18.2</v>
      </c>
      <c r="FQ40" s="19">
        <v>19.21088</v>
      </c>
      <c r="FR40" s="19">
        <v>19.21088</v>
      </c>
      <c r="FS40" s="19">
        <v>-1.01088</v>
      </c>
      <c r="FT40" s="19">
        <v>18.5</v>
      </c>
      <c r="FU40" s="19">
        <v>18.46453</v>
      </c>
      <c r="FV40" s="19">
        <v>18.46453</v>
      </c>
      <c r="FW40" s="19">
        <v>3.5470000000000002E-2</v>
      </c>
      <c r="FX40" s="19">
        <v>88.8</v>
      </c>
      <c r="FY40" s="19">
        <v>87.773570000000007</v>
      </c>
      <c r="FZ40" s="19">
        <v>87.773570000000007</v>
      </c>
      <c r="GA40" s="19">
        <v>1.02643</v>
      </c>
      <c r="GB40" s="19">
        <v>168.9</v>
      </c>
      <c r="GC40" s="19">
        <v>174.42857000000001</v>
      </c>
      <c r="GD40" s="19">
        <v>185.82039</v>
      </c>
      <c r="GE40" s="19">
        <v>-16.920390000000001</v>
      </c>
      <c r="GF40" s="19">
        <v>169</v>
      </c>
      <c r="GG40" s="19">
        <v>174.42857000000001</v>
      </c>
      <c r="GH40" s="19">
        <v>185.82039</v>
      </c>
      <c r="GI40" s="19">
        <v>-16.82039</v>
      </c>
      <c r="GJ40" s="19">
        <v>178.1</v>
      </c>
      <c r="GK40" s="19">
        <v>174.95238000000001</v>
      </c>
      <c r="GL40" s="19">
        <v>186.37841</v>
      </c>
      <c r="GM40" s="19">
        <v>-8.2784099999999992</v>
      </c>
      <c r="GN40" s="19">
        <v>108.1</v>
      </c>
      <c r="GO40" s="19">
        <v>110.48202000000001</v>
      </c>
      <c r="GP40" s="19">
        <v>110.48202000000001</v>
      </c>
      <c r="GQ40" s="19">
        <v>-2.3820199999999998</v>
      </c>
      <c r="GR40" s="19">
        <v>36</v>
      </c>
      <c r="GS40" s="19">
        <v>45</v>
      </c>
      <c r="GT40" s="19">
        <v>42.223050000000001</v>
      </c>
      <c r="GU40" s="19">
        <v>-6.2230499999999997</v>
      </c>
      <c r="GV40" s="19">
        <v>44.5</v>
      </c>
      <c r="GW40" s="19">
        <v>44.103009999999998</v>
      </c>
      <c r="GX40" s="19">
        <v>21.75122</v>
      </c>
      <c r="GY40" s="19">
        <v>22.74878</v>
      </c>
      <c r="GZ40" s="19">
        <v>2.1</v>
      </c>
      <c r="HA40" s="19">
        <v>2.0586500000000001</v>
      </c>
      <c r="HB40" s="19">
        <v>2.05864</v>
      </c>
      <c r="HC40" s="19">
        <v>4.1360000000000001E-2</v>
      </c>
      <c r="HD40" s="19">
        <v>31.2</v>
      </c>
      <c r="HE40" s="19">
        <v>30.300550000000001</v>
      </c>
      <c r="HF40" s="19">
        <v>30.300550000000001</v>
      </c>
      <c r="HG40" s="19">
        <v>0.89944999999999997</v>
      </c>
      <c r="HH40" s="19">
        <v>80.5</v>
      </c>
      <c r="HI40" s="19">
        <v>70.45675</v>
      </c>
      <c r="HJ40" s="19">
        <v>20.597329999999999</v>
      </c>
      <c r="HK40" s="19">
        <v>59.902670000000001</v>
      </c>
      <c r="HL40" s="19"/>
      <c r="HM40" s="19"/>
      <c r="HN40" s="19"/>
      <c r="HO40" s="19">
        <v>0</v>
      </c>
      <c r="HP40" s="19"/>
      <c r="HQ40" s="19"/>
      <c r="HR40" s="19"/>
      <c r="HS40" s="19">
        <v>0</v>
      </c>
      <c r="HT40" s="19">
        <v>42.6</v>
      </c>
      <c r="HU40" s="19">
        <v>61.29663</v>
      </c>
      <c r="HV40" s="19">
        <v>27.124079999999999</v>
      </c>
      <c r="HW40" s="19">
        <v>15.47592</v>
      </c>
      <c r="HX40" s="19"/>
      <c r="HY40" s="19"/>
      <c r="HZ40" s="19"/>
      <c r="IA40" s="19">
        <v>0</v>
      </c>
      <c r="IB40" s="19"/>
      <c r="IC40" s="19"/>
      <c r="ID40" s="19"/>
      <c r="IE40" s="19">
        <v>0</v>
      </c>
      <c r="IF40" s="19">
        <v>44.6</v>
      </c>
      <c r="IG40" s="19">
        <v>45.265309999999999</v>
      </c>
      <c r="IH40" s="19">
        <v>45.265300000000003</v>
      </c>
      <c r="II40" s="19">
        <v>-0.6653</v>
      </c>
      <c r="IJ40" s="19"/>
      <c r="IK40" s="19"/>
      <c r="IL40" s="19"/>
      <c r="IM40" s="19">
        <v>0</v>
      </c>
      <c r="IN40" s="19"/>
      <c r="IO40" s="19"/>
      <c r="IP40" s="19"/>
      <c r="IQ40" s="19">
        <v>0</v>
      </c>
      <c r="IR40" s="19"/>
      <c r="IS40" s="19"/>
      <c r="IT40" s="19"/>
      <c r="IU40" s="19">
        <v>0</v>
      </c>
      <c r="IV40" s="19">
        <v>126</v>
      </c>
      <c r="IW40" s="19">
        <v>132.83837</v>
      </c>
      <c r="IX40" s="19">
        <v>132.83837</v>
      </c>
      <c r="IY40" s="19">
        <v>-6.8383700000000003</v>
      </c>
      <c r="IZ40" s="19">
        <v>151.1</v>
      </c>
      <c r="JA40" s="19">
        <v>169.608</v>
      </c>
      <c r="JB40" s="19">
        <v>169.608</v>
      </c>
      <c r="JC40" s="19">
        <v>-18.507999999999999</v>
      </c>
      <c r="JD40" s="19">
        <v>150.9</v>
      </c>
      <c r="JE40" s="19">
        <v>169.608</v>
      </c>
      <c r="JF40" s="19">
        <v>169.608</v>
      </c>
      <c r="JG40" s="19">
        <v>-18.707999999999998</v>
      </c>
      <c r="JH40" s="19">
        <v>151.19999999999999</v>
      </c>
      <c r="JI40" s="19">
        <v>169.608</v>
      </c>
      <c r="JJ40" s="19">
        <v>169.608</v>
      </c>
      <c r="JK40" s="19">
        <v>-18.408000000000001</v>
      </c>
      <c r="JL40" s="19">
        <v>233.4</v>
      </c>
      <c r="JM40" s="19">
        <v>255.17599999999999</v>
      </c>
      <c r="JN40" s="19">
        <v>255.17599999999999</v>
      </c>
      <c r="JO40" s="19">
        <v>-21.776</v>
      </c>
      <c r="JP40" s="19">
        <v>71.5</v>
      </c>
      <c r="JQ40" s="19">
        <v>73.261340000000004</v>
      </c>
      <c r="JR40" s="19">
        <v>73.261340000000004</v>
      </c>
      <c r="JS40" s="19">
        <v>-1.7613399999999999</v>
      </c>
      <c r="JT40" s="19">
        <v>34.9</v>
      </c>
      <c r="JU40" s="19">
        <v>36.740670000000001</v>
      </c>
      <c r="JV40" s="19">
        <v>36.740670000000001</v>
      </c>
      <c r="JW40" s="19">
        <v>-1.84067</v>
      </c>
      <c r="JX40" s="19"/>
      <c r="JY40" s="19"/>
      <c r="JZ40" s="19"/>
      <c r="KA40" s="19">
        <v>0</v>
      </c>
      <c r="KB40" s="19"/>
      <c r="KC40" s="19"/>
      <c r="KD40" s="19"/>
      <c r="KE40" s="19">
        <v>0</v>
      </c>
      <c r="KF40" s="19"/>
      <c r="KG40" s="19"/>
      <c r="KH40" s="19"/>
      <c r="KI40" s="19">
        <v>0</v>
      </c>
      <c r="KJ40" s="19">
        <v>26.1</v>
      </c>
      <c r="KK40" s="19">
        <v>36</v>
      </c>
      <c r="KL40" s="19">
        <v>36</v>
      </c>
      <c r="KM40" s="19">
        <v>-9.9</v>
      </c>
      <c r="KN40" s="19"/>
      <c r="KO40" s="19"/>
      <c r="KP40" s="19"/>
      <c r="KQ40" s="19">
        <v>0</v>
      </c>
      <c r="KR40" s="19"/>
      <c r="KS40" s="19"/>
      <c r="KT40" s="19"/>
      <c r="KU40" s="19">
        <v>0</v>
      </c>
      <c r="KV40" s="19">
        <v>2</v>
      </c>
      <c r="KW40" s="19">
        <v>1.7806200000000001</v>
      </c>
      <c r="KX40" s="19">
        <v>1.7806200000000001</v>
      </c>
      <c r="KY40" s="19">
        <v>0.21937999999999999</v>
      </c>
      <c r="KZ40" s="19">
        <v>164.93</v>
      </c>
      <c r="LA40" s="19">
        <v>178.80951999999999</v>
      </c>
      <c r="LB40" s="19">
        <v>177.73079999999999</v>
      </c>
      <c r="LC40" s="19">
        <v>-12.800800000000001</v>
      </c>
      <c r="LD40" s="19">
        <v>116.18899999999999</v>
      </c>
      <c r="LE40" s="19">
        <v>125.8177</v>
      </c>
      <c r="LF40" s="19">
        <v>133.16031000000001</v>
      </c>
      <c r="LG40" s="19">
        <v>-16.971309999999999</v>
      </c>
      <c r="LH40" s="19">
        <v>60.512999999999998</v>
      </c>
      <c r="LI40" s="19">
        <v>67.199219999999997</v>
      </c>
      <c r="LJ40" s="19">
        <v>67.199219999999997</v>
      </c>
      <c r="LK40" s="19">
        <v>-6.6862199999999996</v>
      </c>
      <c r="LL40" s="19">
        <v>79.462999999999994</v>
      </c>
      <c r="LM40" s="19">
        <v>78.567999999999998</v>
      </c>
      <c r="LN40" s="19">
        <v>78.567999999999998</v>
      </c>
      <c r="LO40" s="19">
        <v>0.89500000000000002</v>
      </c>
      <c r="LP40" s="19">
        <v>29.120999999999999</v>
      </c>
      <c r="LQ40" s="19">
        <v>29.980560000000001</v>
      </c>
      <c r="LR40" s="19">
        <v>29.980560000000001</v>
      </c>
      <c r="LS40" s="19">
        <v>-0.85955999999999999</v>
      </c>
      <c r="LT40" s="19"/>
      <c r="LU40" s="19"/>
      <c r="LV40" s="19"/>
      <c r="LW40" s="19">
        <v>0</v>
      </c>
      <c r="LX40" s="19"/>
      <c r="LY40" s="19"/>
      <c r="LZ40" s="19"/>
      <c r="MA40" s="19">
        <v>0</v>
      </c>
      <c r="MB40" s="19"/>
      <c r="MC40" s="19"/>
      <c r="MD40" s="19"/>
      <c r="ME40" s="19">
        <v>0</v>
      </c>
      <c r="MF40" s="19">
        <v>141.17500000000001</v>
      </c>
      <c r="MG40" s="19">
        <v>151.08886000000001</v>
      </c>
      <c r="MH40" s="19">
        <v>151.08886000000001</v>
      </c>
      <c r="MI40" s="19">
        <v>-9.9138599999999997</v>
      </c>
      <c r="MJ40" s="19">
        <v>142.18199999999999</v>
      </c>
      <c r="MK40" s="19">
        <v>151.08886000000001</v>
      </c>
      <c r="ML40" s="19">
        <v>151.08886000000001</v>
      </c>
      <c r="MM40" s="19">
        <v>-8.90686</v>
      </c>
      <c r="MN40" s="19">
        <v>146.43799999999999</v>
      </c>
      <c r="MO40" s="19">
        <v>151.54257999999999</v>
      </c>
      <c r="MP40" s="19">
        <v>151.54257999999999</v>
      </c>
      <c r="MQ40" s="19">
        <v>-5.1045800000000003</v>
      </c>
      <c r="MR40" s="19">
        <v>0</v>
      </c>
      <c r="MS40" s="19"/>
      <c r="MT40" s="19"/>
      <c r="MU40" s="19">
        <v>0</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6.2</v>
      </c>
      <c r="NU40" s="19">
        <v>6.5736800000000004</v>
      </c>
      <c r="NV40" s="19">
        <v>6.5736800000000004</v>
      </c>
      <c r="NW40" s="19">
        <v>-0.37368000000000001</v>
      </c>
      <c r="NX40" s="19">
        <v>1.8</v>
      </c>
      <c r="NY40" s="19">
        <v>6.8964100000000004</v>
      </c>
      <c r="NZ40" s="19">
        <v>6.8964100000000004</v>
      </c>
      <c r="OA40" s="19">
        <v>-5.0964099999999997</v>
      </c>
      <c r="OB40" s="19">
        <v>20.100000000000001</v>
      </c>
      <c r="OC40" s="19">
        <v>17.006799999999998</v>
      </c>
      <c r="OD40" s="19">
        <v>17.006799999999998</v>
      </c>
      <c r="OE40" s="19">
        <v>3.0931999999999999</v>
      </c>
      <c r="OF40" s="19">
        <v>0</v>
      </c>
      <c r="OG40" s="19">
        <v>0.39400000000000002</v>
      </c>
      <c r="OH40" s="19">
        <v>0.39400000000000002</v>
      </c>
      <c r="OI40" s="19">
        <v>-0.39400000000000002</v>
      </c>
      <c r="OJ40" s="19">
        <v>106.967</v>
      </c>
      <c r="OK40" s="19">
        <v>95.1</v>
      </c>
      <c r="OL40" s="19">
        <v>85.123000000000005</v>
      </c>
      <c r="OM40" s="19">
        <v>21.844000000000001</v>
      </c>
      <c r="ON40" s="19">
        <v>4.5</v>
      </c>
      <c r="OO40" s="19">
        <v>15.6</v>
      </c>
      <c r="OP40" s="19">
        <v>74.430999999999997</v>
      </c>
      <c r="OQ40" s="19">
        <v>-69.930999999999997</v>
      </c>
      <c r="OR40" s="19">
        <v>9.1999999999999993</v>
      </c>
      <c r="OS40" s="19">
        <v>10.032999999999999</v>
      </c>
      <c r="OT40" s="19">
        <v>10.032999999999999</v>
      </c>
      <c r="OU40" s="19">
        <v>-0.83299999999999996</v>
      </c>
      <c r="OV40" s="19">
        <v>0</v>
      </c>
      <c r="OW40" s="19">
        <v>0.5</v>
      </c>
      <c r="OX40" s="19">
        <v>0.5</v>
      </c>
      <c r="OY40" s="19">
        <v>-0.5</v>
      </c>
      <c r="OZ40" s="19">
        <v>20.2</v>
      </c>
      <c r="PA40" s="19">
        <v>19.436350000000001</v>
      </c>
      <c r="PB40" s="19">
        <v>19.436350000000001</v>
      </c>
      <c r="PC40" s="19">
        <v>0.76365000000000005</v>
      </c>
      <c r="PD40" s="19">
        <v>10</v>
      </c>
      <c r="PE40" s="19">
        <v>9.9830000000000005</v>
      </c>
      <c r="PF40" s="19">
        <v>9.9830000000000005</v>
      </c>
      <c r="PG40" s="19">
        <v>1.7000000000000001E-2</v>
      </c>
      <c r="PH40" s="19">
        <v>5.5</v>
      </c>
      <c r="PI40" s="19">
        <v>5.67</v>
      </c>
      <c r="PJ40" s="19">
        <v>5.67</v>
      </c>
      <c r="PK40" s="19">
        <v>-0.17</v>
      </c>
      <c r="PL40" s="19">
        <v>11.4</v>
      </c>
      <c r="PM40" s="19">
        <v>40</v>
      </c>
      <c r="PN40" s="19">
        <v>168.52699999999999</v>
      </c>
      <c r="PO40" s="19">
        <v>-157.12700000000001</v>
      </c>
      <c r="PP40" s="19">
        <v>1.9</v>
      </c>
      <c r="PQ40" s="19">
        <v>1.23</v>
      </c>
      <c r="PR40" s="19">
        <v>1.23</v>
      </c>
      <c r="PS40" s="19">
        <v>0.67</v>
      </c>
      <c r="PT40" s="19">
        <v>3.57</v>
      </c>
      <c r="PU40" s="19">
        <v>3.2</v>
      </c>
      <c r="PV40" s="19">
        <v>3.2</v>
      </c>
      <c r="PW40" s="19">
        <v>0.37</v>
      </c>
      <c r="PX40" s="19">
        <v>4.8</v>
      </c>
      <c r="PY40" s="19">
        <v>4</v>
      </c>
      <c r="PZ40" s="19">
        <v>4</v>
      </c>
      <c r="QA40" s="19">
        <v>0.8</v>
      </c>
      <c r="QB40" s="19">
        <v>19.899999999999999</v>
      </c>
      <c r="QC40" s="19">
        <v>20.274049999999999</v>
      </c>
      <c r="QD40" s="19">
        <v>20.274049999999999</v>
      </c>
      <c r="QE40" s="19">
        <v>-0.37404999999999999</v>
      </c>
      <c r="QF40" s="19">
        <v>20</v>
      </c>
      <c r="QG40" s="19">
        <v>20</v>
      </c>
      <c r="QH40" s="19">
        <v>20</v>
      </c>
      <c r="QI40" s="19">
        <v>0</v>
      </c>
      <c r="QJ40" s="19">
        <v>17.399999999999999</v>
      </c>
      <c r="QK40" s="19">
        <v>9</v>
      </c>
      <c r="QL40" s="19">
        <v>9</v>
      </c>
      <c r="QM40" s="19">
        <v>8.4</v>
      </c>
      <c r="QN40" s="19">
        <v>3.3</v>
      </c>
      <c r="QO40" s="19">
        <v>3.5</v>
      </c>
      <c r="QP40" s="19">
        <v>3.5</v>
      </c>
      <c r="QQ40" s="19">
        <v>-0.2</v>
      </c>
      <c r="QR40" s="19">
        <v>18.600000000000001</v>
      </c>
      <c r="QS40" s="19">
        <v>17.006799999999998</v>
      </c>
      <c r="QT40" s="19">
        <v>17.006799999999998</v>
      </c>
      <c r="QU40" s="19">
        <v>1.5931999999999999</v>
      </c>
      <c r="QV40" s="19">
        <v>1.6</v>
      </c>
      <c r="QW40" s="19">
        <v>13.478</v>
      </c>
      <c r="QX40" s="19">
        <v>13.478</v>
      </c>
      <c r="QY40" s="19">
        <v>-11.878</v>
      </c>
      <c r="QZ40" s="19">
        <v>1.6</v>
      </c>
      <c r="RA40" s="19">
        <v>16.443999999999999</v>
      </c>
      <c r="RB40" s="19">
        <v>16.443999999999999</v>
      </c>
      <c r="RC40" s="19">
        <v>-14.843999999999999</v>
      </c>
      <c r="RD40" s="19">
        <v>26.3</v>
      </c>
      <c r="RE40" s="19">
        <v>19.568999999999999</v>
      </c>
      <c r="RF40" s="19">
        <v>19.568999999999999</v>
      </c>
      <c r="RG40" s="19">
        <v>6.7309999999999999</v>
      </c>
      <c r="RH40" s="19">
        <v>67</v>
      </c>
      <c r="RI40" s="19">
        <v>66</v>
      </c>
      <c r="RJ40" s="19">
        <v>66.031999999999996</v>
      </c>
      <c r="RK40" s="19">
        <v>0.96799999999999997</v>
      </c>
      <c r="RL40" s="19">
        <v>1.4</v>
      </c>
      <c r="RM40" s="19">
        <v>13.987</v>
      </c>
      <c r="RN40" s="19">
        <v>13.987</v>
      </c>
      <c r="RO40" s="19">
        <v>-12.587</v>
      </c>
      <c r="RP40" s="19">
        <v>3.1</v>
      </c>
      <c r="RQ40" s="19">
        <v>3.3</v>
      </c>
      <c r="RR40" s="19">
        <v>3.3</v>
      </c>
      <c r="RS40" s="19">
        <v>-0.2</v>
      </c>
      <c r="RT40" s="19">
        <v>20.3</v>
      </c>
      <c r="RU40" s="19">
        <v>14.192170000000001</v>
      </c>
      <c r="RV40" s="19">
        <v>6.2801099999999996</v>
      </c>
      <c r="RW40" s="19">
        <v>14.01989</v>
      </c>
      <c r="RX40" s="19">
        <v>3.04</v>
      </c>
      <c r="RY40" s="19">
        <v>2</v>
      </c>
      <c r="RZ40" s="19">
        <v>2</v>
      </c>
      <c r="SA40" s="19">
        <v>1.04</v>
      </c>
      <c r="SB40" s="19">
        <v>0.3</v>
      </c>
      <c r="SC40" s="19">
        <v>0.4</v>
      </c>
      <c r="SD40" s="19">
        <v>0.4</v>
      </c>
      <c r="SE40" s="19">
        <v>-0.1</v>
      </c>
      <c r="SF40" s="19">
        <v>0.2</v>
      </c>
      <c r="SG40" s="19">
        <v>0.24199999999999999</v>
      </c>
      <c r="SH40" s="19">
        <v>0.24199999999999999</v>
      </c>
      <c r="SI40" s="19">
        <v>-4.2000000000000003E-2</v>
      </c>
      <c r="SJ40" s="19">
        <v>19.899999999999999</v>
      </c>
      <c r="SK40" s="19">
        <v>12.05053</v>
      </c>
      <c r="SL40" s="19">
        <v>12.05053</v>
      </c>
      <c r="SM40" s="19">
        <v>7.8494700000000002</v>
      </c>
      <c r="SN40" s="19">
        <v>11.8</v>
      </c>
      <c r="SO40" s="19">
        <v>7.2</v>
      </c>
      <c r="SP40" s="19">
        <v>7.2</v>
      </c>
      <c r="SQ40" s="19">
        <v>4.5999999999999996</v>
      </c>
      <c r="SR40" s="19">
        <v>20.3</v>
      </c>
      <c r="SS40" s="19">
        <v>19.436350000000001</v>
      </c>
      <c r="ST40" s="19">
        <v>19.436350000000001</v>
      </c>
      <c r="SU40" s="19">
        <v>0.86365000000000003</v>
      </c>
      <c r="SV40" s="19">
        <v>20.2</v>
      </c>
      <c r="SW40" s="19">
        <v>19.436350000000001</v>
      </c>
      <c r="SX40" s="19">
        <v>19.436350000000001</v>
      </c>
      <c r="SY40" s="19">
        <v>0.76365000000000005</v>
      </c>
      <c r="SZ40" s="19">
        <v>20</v>
      </c>
      <c r="TA40" s="19">
        <v>18.46453</v>
      </c>
      <c r="TB40" s="19">
        <v>18.46453</v>
      </c>
      <c r="TC40" s="19">
        <v>1.5354699999999999</v>
      </c>
      <c r="TD40" s="19">
        <v>11.7</v>
      </c>
      <c r="TE40" s="19">
        <v>13.489000000000001</v>
      </c>
      <c r="TF40" s="19">
        <v>13.489000000000001</v>
      </c>
      <c r="TG40" s="19">
        <v>-1.7889999999999999</v>
      </c>
      <c r="TH40" s="19">
        <v>19.5</v>
      </c>
      <c r="TI40" s="19">
        <v>61.064999999999998</v>
      </c>
      <c r="TJ40" s="19">
        <v>61.064999999999998</v>
      </c>
      <c r="TK40" s="19">
        <v>-41.564999999999998</v>
      </c>
      <c r="TL40" s="19">
        <v>1.4</v>
      </c>
      <c r="TM40" s="19">
        <v>13.12</v>
      </c>
      <c r="TN40" s="19">
        <v>24.5</v>
      </c>
      <c r="TO40" s="19">
        <v>-23.1</v>
      </c>
      <c r="TP40" s="19">
        <v>57.6</v>
      </c>
      <c r="TQ40" s="19">
        <v>58</v>
      </c>
      <c r="TR40" s="19">
        <v>68.736000000000004</v>
      </c>
      <c r="TS40" s="19">
        <v>-11.135999999999999</v>
      </c>
      <c r="TT40" s="19">
        <v>90.3</v>
      </c>
      <c r="TU40" s="19">
        <v>63.3</v>
      </c>
      <c r="TV40" s="19">
        <v>73.126999999999995</v>
      </c>
      <c r="TW40" s="19">
        <v>17.172999999999998</v>
      </c>
      <c r="TX40" s="19">
        <v>6.8</v>
      </c>
      <c r="TY40" s="19">
        <v>2.8050000000000002</v>
      </c>
      <c r="TZ40" s="19">
        <v>2.8050000000000002</v>
      </c>
      <c r="UA40" s="19">
        <v>3.9950000000000001</v>
      </c>
      <c r="UB40" s="19">
        <v>8.9</v>
      </c>
      <c r="UC40" s="19">
        <v>4.3419999999999996</v>
      </c>
      <c r="UD40" s="19">
        <v>4.3419999999999996</v>
      </c>
      <c r="UE40" s="19">
        <v>4.5579999999999998</v>
      </c>
      <c r="UF40" s="19">
        <v>2</v>
      </c>
      <c r="UG40" s="19">
        <v>15.63</v>
      </c>
      <c r="UH40" s="19">
        <v>30.87</v>
      </c>
      <c r="UI40" s="19">
        <v>-28.87</v>
      </c>
      <c r="UJ40" s="19">
        <v>20.9</v>
      </c>
      <c r="UK40" s="19">
        <v>19.436350000000001</v>
      </c>
      <c r="UL40" s="19">
        <v>19.436350000000001</v>
      </c>
      <c r="UM40" s="19">
        <v>1.4636499999999999</v>
      </c>
      <c r="UN40" s="19">
        <v>8.1999999999999993</v>
      </c>
      <c r="UO40" s="19">
        <v>8</v>
      </c>
      <c r="UP40" s="19">
        <v>8</v>
      </c>
      <c r="UQ40" s="19">
        <v>0.2</v>
      </c>
      <c r="UR40" s="19">
        <v>8.6</v>
      </c>
      <c r="US40" s="19">
        <v>7.7</v>
      </c>
      <c r="UT40" s="19">
        <v>7.7</v>
      </c>
      <c r="UU40" s="19">
        <v>0.9</v>
      </c>
      <c r="UV40" s="19">
        <v>20.399999999999999</v>
      </c>
      <c r="UW40" s="19">
        <v>19.436350000000001</v>
      </c>
      <c r="UX40" s="19">
        <v>19.436350000000001</v>
      </c>
      <c r="UY40" s="19">
        <v>0.96365000000000001</v>
      </c>
      <c r="UZ40" s="19">
        <v>20.399999999999999</v>
      </c>
      <c r="VA40" s="19">
        <v>19.436350000000001</v>
      </c>
      <c r="VB40" s="19">
        <v>19.436350000000001</v>
      </c>
      <c r="VC40" s="19">
        <v>0.96365000000000001</v>
      </c>
      <c r="VD40" s="19">
        <v>20.100000000000001</v>
      </c>
      <c r="VE40" s="19">
        <v>19.436350000000001</v>
      </c>
      <c r="VF40" s="19">
        <v>19.436350000000001</v>
      </c>
      <c r="VG40" s="19">
        <v>0.66364999999999996</v>
      </c>
      <c r="VH40" s="19">
        <v>7.7</v>
      </c>
      <c r="VI40" s="19">
        <v>8.11</v>
      </c>
      <c r="VJ40" s="19">
        <v>8.11</v>
      </c>
      <c r="VK40" s="19">
        <v>-0.41</v>
      </c>
      <c r="VL40" s="19">
        <v>17.2</v>
      </c>
      <c r="VM40" s="19">
        <v>40</v>
      </c>
      <c r="VN40" s="19">
        <v>252.36799999999999</v>
      </c>
      <c r="VO40" s="19">
        <v>-235.16800000000001</v>
      </c>
      <c r="VP40" s="19">
        <v>2.2999999999999998</v>
      </c>
      <c r="VQ40" s="19">
        <v>7.7549999999999999</v>
      </c>
      <c r="VR40" s="19">
        <v>7.7549999999999999</v>
      </c>
      <c r="VS40" s="19">
        <v>-5.4550000000000001</v>
      </c>
      <c r="VT40" s="19">
        <v>13.9</v>
      </c>
      <c r="VU40" s="19">
        <v>23.6</v>
      </c>
      <c r="VV40" s="19">
        <v>128.858</v>
      </c>
      <c r="VW40" s="19">
        <v>-114.958</v>
      </c>
      <c r="VX40" s="19">
        <v>0.31900000000000001</v>
      </c>
      <c r="VY40" s="19">
        <v>0.3</v>
      </c>
      <c r="VZ40" s="19"/>
      <c r="WA40" s="19">
        <v>0.31900000000000001</v>
      </c>
      <c r="WB40" s="19">
        <v>126.032</v>
      </c>
      <c r="WC40" s="19">
        <v>96.9</v>
      </c>
      <c r="WD40" s="19">
        <v>107.063</v>
      </c>
      <c r="WE40" s="19">
        <v>18.969000000000001</v>
      </c>
      <c r="WF40" s="19">
        <v>140.28399999999999</v>
      </c>
      <c r="WG40" s="19">
        <v>99.4</v>
      </c>
      <c r="WH40" s="19">
        <v>112.907</v>
      </c>
      <c r="WI40" s="19">
        <v>27.376999999999999</v>
      </c>
      <c r="WJ40" s="19">
        <v>12.2</v>
      </c>
      <c r="WK40" s="19">
        <v>17.600000000000001</v>
      </c>
      <c r="WL40" s="19">
        <v>92.697000000000003</v>
      </c>
      <c r="WM40" s="19">
        <v>-80.497</v>
      </c>
      <c r="WN40" s="19">
        <v>3</v>
      </c>
      <c r="WO40" s="19">
        <v>2.9009999999999998</v>
      </c>
      <c r="WP40" s="19">
        <v>2.9009999999999998</v>
      </c>
      <c r="WQ40" s="19">
        <v>9.9000000000000005E-2</v>
      </c>
      <c r="WR40" s="19">
        <v>1.1000000000000001</v>
      </c>
      <c r="WS40" s="19"/>
      <c r="WT40" s="19"/>
      <c r="WU40" s="19">
        <v>1.1000000000000001</v>
      </c>
      <c r="WV40" s="19">
        <v>2.4</v>
      </c>
      <c r="WW40" s="19">
        <v>2.4</v>
      </c>
      <c r="WX40" s="19">
        <v>2.4</v>
      </c>
      <c r="WY40" s="19">
        <v>0</v>
      </c>
      <c r="WZ40" s="19">
        <v>1.3</v>
      </c>
      <c r="XA40" s="19">
        <v>1.4</v>
      </c>
      <c r="XB40" s="19">
        <v>1.4</v>
      </c>
      <c r="XC40" s="19">
        <v>-0.1</v>
      </c>
      <c r="XD40" s="19">
        <v>1.5</v>
      </c>
      <c r="XE40" s="19">
        <v>5.383</v>
      </c>
      <c r="XF40" s="19">
        <v>5.383</v>
      </c>
      <c r="XG40" s="19">
        <v>-3.883</v>
      </c>
      <c r="XH40" s="19">
        <v>8.4</v>
      </c>
      <c r="XI40" s="19">
        <v>6.6</v>
      </c>
      <c r="XJ40" s="19">
        <v>6.6</v>
      </c>
      <c r="XK40" s="19">
        <v>1.8</v>
      </c>
      <c r="XL40" s="19">
        <v>20</v>
      </c>
      <c r="XM40" s="19">
        <v>18.46453</v>
      </c>
      <c r="XN40" s="19">
        <v>18.46453</v>
      </c>
      <c r="XO40" s="19">
        <v>1.5354699999999999</v>
      </c>
      <c r="XP40" s="19">
        <v>8.4</v>
      </c>
      <c r="XQ40" s="19">
        <v>10.8</v>
      </c>
      <c r="XR40" s="19">
        <v>10.8</v>
      </c>
      <c r="XS40" s="19">
        <v>-2.4</v>
      </c>
      <c r="XT40" s="19">
        <v>27.5</v>
      </c>
      <c r="XU40" s="19">
        <v>28</v>
      </c>
      <c r="XV40" s="19">
        <v>28</v>
      </c>
      <c r="XW40" s="19">
        <v>-0.5</v>
      </c>
      <c r="XX40" s="19">
        <v>33.700000000000003</v>
      </c>
      <c r="XY40" s="19">
        <v>28</v>
      </c>
      <c r="XZ40" s="19">
        <v>28</v>
      </c>
      <c r="YA40" s="19">
        <v>5.7</v>
      </c>
      <c r="YB40" s="19">
        <v>12.6</v>
      </c>
      <c r="YC40" s="19">
        <v>14</v>
      </c>
      <c r="YD40" s="19">
        <v>14</v>
      </c>
      <c r="YE40" s="19">
        <v>-1.4</v>
      </c>
      <c r="YF40" s="19">
        <v>17.600000000000001</v>
      </c>
      <c r="YG40" s="19">
        <v>19</v>
      </c>
      <c r="YH40" s="19">
        <v>19</v>
      </c>
      <c r="YI40" s="19">
        <v>-1.4</v>
      </c>
      <c r="YJ40" s="19">
        <v>6.92</v>
      </c>
      <c r="YK40" s="19">
        <v>10</v>
      </c>
      <c r="YL40" s="19">
        <v>10</v>
      </c>
      <c r="YM40" s="19">
        <v>-3.08</v>
      </c>
      <c r="YN40" s="19">
        <v>11.05</v>
      </c>
      <c r="YO40" s="19">
        <v>11</v>
      </c>
      <c r="YP40" s="19">
        <v>11</v>
      </c>
      <c r="YQ40" s="19">
        <v>0.05</v>
      </c>
      <c r="YR40" s="19">
        <v>20.98</v>
      </c>
      <c r="YS40" s="19">
        <v>20</v>
      </c>
      <c r="YT40" s="19">
        <v>20</v>
      </c>
      <c r="YU40" s="19">
        <v>0.98</v>
      </c>
    </row>
    <row r="41" spans="1:671" ht="24" customHeight="1" x14ac:dyDescent="0.25">
      <c r="A41" s="1"/>
      <c r="B41" s="13" t="s">
        <v>84</v>
      </c>
      <c r="C41" s="13" t="s">
        <v>824</v>
      </c>
      <c r="D41" s="14">
        <v>201.7</v>
      </c>
      <c r="E41" s="14">
        <v>203.40136000000001</v>
      </c>
      <c r="F41" s="14">
        <v>203.40136000000001</v>
      </c>
      <c r="G41" s="14">
        <v>-1.70136</v>
      </c>
      <c r="H41" s="14">
        <v>625.4</v>
      </c>
      <c r="I41" s="14">
        <v>631.22380999999996</v>
      </c>
      <c r="J41" s="14">
        <v>631.22380999999996</v>
      </c>
      <c r="K41" s="14">
        <v>-5.8238099999999999</v>
      </c>
      <c r="L41" s="14">
        <v>213.8</v>
      </c>
      <c r="M41" s="14">
        <v>205.54789</v>
      </c>
      <c r="N41" s="14">
        <v>205.54787999999999</v>
      </c>
      <c r="O41" s="14">
        <v>8.2521199999999997</v>
      </c>
      <c r="P41" s="14"/>
      <c r="Q41" s="14"/>
      <c r="R41" s="14"/>
      <c r="S41" s="14">
        <v>0</v>
      </c>
      <c r="T41" s="14"/>
      <c r="U41" s="14"/>
      <c r="V41" s="14"/>
      <c r="W41" s="14">
        <v>0</v>
      </c>
      <c r="X41" s="14">
        <v>89.9</v>
      </c>
      <c r="Y41" s="14">
        <v>91.867829999999998</v>
      </c>
      <c r="Z41" s="14">
        <v>91.867829999999998</v>
      </c>
      <c r="AA41" s="14">
        <v>-1.96783</v>
      </c>
      <c r="AB41" s="14">
        <v>242.1</v>
      </c>
      <c r="AC41" s="14">
        <v>240.20142000000001</v>
      </c>
      <c r="AD41" s="14">
        <v>240.00621000000001</v>
      </c>
      <c r="AE41" s="14">
        <v>2.0937899999999998</v>
      </c>
      <c r="AF41" s="14"/>
      <c r="AG41" s="14"/>
      <c r="AH41" s="14"/>
      <c r="AI41" s="14">
        <v>0</v>
      </c>
      <c r="AJ41" s="14"/>
      <c r="AK41" s="14"/>
      <c r="AL41" s="14"/>
      <c r="AM41" s="14">
        <v>0</v>
      </c>
      <c r="AN41" s="14"/>
      <c r="AO41" s="14"/>
      <c r="AP41" s="14"/>
      <c r="AQ41" s="14">
        <v>0</v>
      </c>
      <c r="AR41" s="14">
        <v>198.9</v>
      </c>
      <c r="AS41" s="14">
        <v>102.98661</v>
      </c>
      <c r="AT41" s="14"/>
      <c r="AU41" s="14">
        <v>198.9</v>
      </c>
      <c r="AV41" s="14">
        <v>198.1</v>
      </c>
      <c r="AW41" s="14">
        <v>199.47789</v>
      </c>
      <c r="AX41" s="14"/>
      <c r="AY41" s="14">
        <v>198.1</v>
      </c>
      <c r="AZ41" s="14"/>
      <c r="BA41" s="14"/>
      <c r="BB41" s="14"/>
      <c r="BC41" s="14">
        <v>0</v>
      </c>
      <c r="BD41" s="14">
        <v>202.1</v>
      </c>
      <c r="BE41" s="14">
        <v>203.54</v>
      </c>
      <c r="BF41" s="14"/>
      <c r="BG41" s="14">
        <v>202.1</v>
      </c>
      <c r="BH41" s="14"/>
      <c r="BI41" s="14"/>
      <c r="BJ41" s="14"/>
      <c r="BK41" s="14">
        <v>0</v>
      </c>
      <c r="BL41" s="14">
        <v>546.29999999999995</v>
      </c>
      <c r="BM41" s="14">
        <v>557.29155000000003</v>
      </c>
      <c r="BN41" s="14">
        <v>557.29152999999997</v>
      </c>
      <c r="BO41" s="14">
        <v>-10.991529999999999</v>
      </c>
      <c r="BP41" s="14">
        <v>10.199999999999999</v>
      </c>
      <c r="BQ41" s="14">
        <v>9.5428700000000006</v>
      </c>
      <c r="BR41" s="14">
        <v>3.45607</v>
      </c>
      <c r="BS41" s="14">
        <v>6.7439299999999998</v>
      </c>
      <c r="BT41" s="14"/>
      <c r="BU41" s="14"/>
      <c r="BV41" s="14"/>
      <c r="BW41" s="14">
        <v>0</v>
      </c>
      <c r="BX41" s="14"/>
      <c r="BY41" s="14"/>
      <c r="BZ41" s="14"/>
      <c r="CA41" s="14">
        <v>0</v>
      </c>
      <c r="CB41" s="14"/>
      <c r="CC41" s="14"/>
      <c r="CD41" s="14"/>
      <c r="CE41" s="14">
        <v>0</v>
      </c>
      <c r="CF41" s="14"/>
      <c r="CG41" s="14"/>
      <c r="CH41" s="14"/>
      <c r="CI41" s="14">
        <v>0</v>
      </c>
      <c r="CJ41" s="14">
        <v>165.6</v>
      </c>
      <c r="CK41" s="14">
        <v>164.06706</v>
      </c>
      <c r="CL41" s="14">
        <v>164.06704999999999</v>
      </c>
      <c r="CM41" s="14">
        <v>1.53295</v>
      </c>
      <c r="CN41" s="14">
        <v>9.4</v>
      </c>
      <c r="CO41" s="14">
        <v>5.1336000000000004</v>
      </c>
      <c r="CP41" s="14">
        <v>5.1336000000000004</v>
      </c>
      <c r="CQ41" s="14">
        <v>4.2664</v>
      </c>
      <c r="CR41" s="14">
        <v>5.7</v>
      </c>
      <c r="CS41" s="14">
        <v>2.8178999999999998</v>
      </c>
      <c r="CT41" s="14">
        <v>2.8178999999999998</v>
      </c>
      <c r="CU41" s="14">
        <v>2.8820999999999999</v>
      </c>
      <c r="CV41" s="14">
        <v>16.100000000000001</v>
      </c>
      <c r="CW41" s="14"/>
      <c r="CX41" s="14"/>
      <c r="CY41" s="14">
        <v>16.100000000000001</v>
      </c>
      <c r="CZ41" s="14">
        <v>7</v>
      </c>
      <c r="DA41" s="14">
        <v>6.8787000000000003</v>
      </c>
      <c r="DB41" s="14">
        <v>6.8787000000000003</v>
      </c>
      <c r="DC41" s="14">
        <v>0.12130000000000001</v>
      </c>
      <c r="DD41" s="14">
        <v>13.2</v>
      </c>
      <c r="DE41" s="14">
        <v>14.933920000000001</v>
      </c>
      <c r="DF41" s="14">
        <v>14.933920000000001</v>
      </c>
      <c r="DG41" s="14">
        <v>-1.7339199999999999</v>
      </c>
      <c r="DH41" s="14">
        <v>90.3</v>
      </c>
      <c r="DI41" s="14">
        <v>83.932950000000005</v>
      </c>
      <c r="DJ41" s="14">
        <v>81.788330000000002</v>
      </c>
      <c r="DK41" s="14">
        <v>8.5116700000000005</v>
      </c>
      <c r="DL41" s="14"/>
      <c r="DM41" s="14"/>
      <c r="DN41" s="14"/>
      <c r="DO41" s="14">
        <v>0</v>
      </c>
      <c r="DP41" s="14"/>
      <c r="DQ41" s="14"/>
      <c r="DR41" s="14"/>
      <c r="DS41" s="14">
        <v>0</v>
      </c>
      <c r="DT41" s="14"/>
      <c r="DU41" s="14"/>
      <c r="DV41" s="14"/>
      <c r="DW41" s="14">
        <v>0</v>
      </c>
      <c r="DX41" s="14"/>
      <c r="DY41" s="14"/>
      <c r="DZ41" s="14"/>
      <c r="EA41" s="14">
        <v>0</v>
      </c>
      <c r="EB41" s="14">
        <v>110.9</v>
      </c>
      <c r="EC41" s="14">
        <v>112.46647</v>
      </c>
      <c r="ED41" s="14">
        <v>112.46647</v>
      </c>
      <c r="EE41" s="14">
        <v>-1.56647</v>
      </c>
      <c r="EF41" s="14">
        <v>222</v>
      </c>
      <c r="EG41" s="14">
        <v>220.69499999999999</v>
      </c>
      <c r="EH41" s="14">
        <v>220.69499999999999</v>
      </c>
      <c r="EI41" s="14">
        <v>1.3049999999999999</v>
      </c>
      <c r="EJ41" s="14"/>
      <c r="EK41" s="14"/>
      <c r="EL41" s="14"/>
      <c r="EM41" s="14">
        <v>0</v>
      </c>
      <c r="EN41" s="14"/>
      <c r="EO41" s="14"/>
      <c r="EP41" s="14"/>
      <c r="EQ41" s="14">
        <v>0</v>
      </c>
      <c r="ER41" s="14"/>
      <c r="ES41" s="14"/>
      <c r="ET41" s="14"/>
      <c r="EU41" s="14">
        <v>0</v>
      </c>
      <c r="EV41" s="14">
        <v>6.5</v>
      </c>
      <c r="EW41" s="14">
        <v>6.39</v>
      </c>
      <c r="EX41" s="14">
        <v>6.39</v>
      </c>
      <c r="EY41" s="14">
        <v>0.11</v>
      </c>
      <c r="EZ41" s="14">
        <v>454.3</v>
      </c>
      <c r="FA41" s="14">
        <v>449.28086000000002</v>
      </c>
      <c r="FB41" s="14">
        <v>457.09426999999999</v>
      </c>
      <c r="FC41" s="14">
        <v>-2.79427</v>
      </c>
      <c r="FD41" s="14">
        <v>81.5</v>
      </c>
      <c r="FE41" s="14">
        <v>67.634129999999999</v>
      </c>
      <c r="FF41" s="14">
        <v>67.634129999999999</v>
      </c>
      <c r="FG41" s="14">
        <v>13.865869999999999</v>
      </c>
      <c r="FH41" s="14">
        <v>128.81422000000001</v>
      </c>
      <c r="FI41" s="14">
        <v>135.72578999999999</v>
      </c>
      <c r="FJ41" s="14">
        <v>139.90979999999999</v>
      </c>
      <c r="FK41" s="14">
        <v>-11.09558</v>
      </c>
      <c r="FL41" s="14">
        <v>42.192149999999998</v>
      </c>
      <c r="FM41" s="14">
        <v>41.89893</v>
      </c>
      <c r="FN41" s="14">
        <v>41.89893</v>
      </c>
      <c r="FO41" s="14">
        <v>0.29321999999999998</v>
      </c>
      <c r="FP41" s="14">
        <v>18.399999999999999</v>
      </c>
      <c r="FQ41" s="14">
        <v>19.21088</v>
      </c>
      <c r="FR41" s="14">
        <v>19.21088</v>
      </c>
      <c r="FS41" s="14">
        <v>-0.81088000000000005</v>
      </c>
      <c r="FT41" s="14">
        <v>18.899999999999999</v>
      </c>
      <c r="FU41" s="14">
        <v>18.46453</v>
      </c>
      <c r="FV41" s="14">
        <v>18.46453</v>
      </c>
      <c r="FW41" s="14">
        <v>0.43547000000000002</v>
      </c>
      <c r="FX41" s="14">
        <v>90.6</v>
      </c>
      <c r="FY41" s="14">
        <v>87.773570000000007</v>
      </c>
      <c r="FZ41" s="14">
        <v>87.773570000000007</v>
      </c>
      <c r="GA41" s="14">
        <v>2.8264300000000002</v>
      </c>
      <c r="GB41" s="14">
        <v>170.1</v>
      </c>
      <c r="GC41" s="14">
        <v>174.42857000000001</v>
      </c>
      <c r="GD41" s="14">
        <v>185.82039</v>
      </c>
      <c r="GE41" s="14">
        <v>-15.72039</v>
      </c>
      <c r="GF41" s="14">
        <v>170.5</v>
      </c>
      <c r="GG41" s="14">
        <v>174.42857000000001</v>
      </c>
      <c r="GH41" s="14">
        <v>185.82039</v>
      </c>
      <c r="GI41" s="14">
        <v>-15.32039</v>
      </c>
      <c r="GJ41" s="14">
        <v>178.1</v>
      </c>
      <c r="GK41" s="14">
        <v>174.95238000000001</v>
      </c>
      <c r="GL41" s="14">
        <v>186.37841</v>
      </c>
      <c r="GM41" s="14">
        <v>-8.2784099999999992</v>
      </c>
      <c r="GN41" s="14">
        <v>108.5</v>
      </c>
      <c r="GO41" s="14">
        <v>110.48202000000001</v>
      </c>
      <c r="GP41" s="14">
        <v>110.48202000000001</v>
      </c>
      <c r="GQ41" s="14">
        <v>-1.9820199999999999</v>
      </c>
      <c r="GR41" s="14">
        <v>31.7</v>
      </c>
      <c r="GS41" s="14">
        <v>45</v>
      </c>
      <c r="GT41" s="14">
        <v>42.223050000000001</v>
      </c>
      <c r="GU41" s="14">
        <v>-10.52305</v>
      </c>
      <c r="GV41" s="14">
        <v>45.1</v>
      </c>
      <c r="GW41" s="14">
        <v>44.103009999999998</v>
      </c>
      <c r="GX41" s="14">
        <v>21.75122</v>
      </c>
      <c r="GY41" s="14">
        <v>23.348780000000001</v>
      </c>
      <c r="GZ41" s="14">
        <v>2.1</v>
      </c>
      <c r="HA41" s="14">
        <v>2.0586500000000001</v>
      </c>
      <c r="HB41" s="14">
        <v>2.05864</v>
      </c>
      <c r="HC41" s="14">
        <v>4.1360000000000001E-2</v>
      </c>
      <c r="HD41" s="14">
        <v>31.5</v>
      </c>
      <c r="HE41" s="14">
        <v>30.300550000000001</v>
      </c>
      <c r="HF41" s="14">
        <v>30.300550000000001</v>
      </c>
      <c r="HG41" s="14">
        <v>1.1994499999999999</v>
      </c>
      <c r="HH41" s="14">
        <v>69.400000000000006</v>
      </c>
      <c r="HI41" s="14">
        <v>69.730140000000006</v>
      </c>
      <c r="HJ41" s="14">
        <v>20.597329999999999</v>
      </c>
      <c r="HK41" s="14">
        <v>48.802669999999999</v>
      </c>
      <c r="HL41" s="14"/>
      <c r="HM41" s="14"/>
      <c r="HN41" s="14"/>
      <c r="HO41" s="14">
        <v>0</v>
      </c>
      <c r="HP41" s="14"/>
      <c r="HQ41" s="14"/>
      <c r="HR41" s="14"/>
      <c r="HS41" s="14">
        <v>0</v>
      </c>
      <c r="HT41" s="14">
        <v>43.5</v>
      </c>
      <c r="HU41" s="14">
        <v>61.597990000000003</v>
      </c>
      <c r="HV41" s="14">
        <v>60.007680000000001</v>
      </c>
      <c r="HW41" s="14">
        <v>-16.507680000000001</v>
      </c>
      <c r="HX41" s="14"/>
      <c r="HY41" s="14"/>
      <c r="HZ41" s="14"/>
      <c r="IA41" s="14">
        <v>0</v>
      </c>
      <c r="IB41" s="14"/>
      <c r="IC41" s="14"/>
      <c r="ID41" s="14"/>
      <c r="IE41" s="14">
        <v>0</v>
      </c>
      <c r="IF41" s="14">
        <v>44.4</v>
      </c>
      <c r="IG41" s="14">
        <v>45.265309999999999</v>
      </c>
      <c r="IH41" s="14">
        <v>45.265300000000003</v>
      </c>
      <c r="II41" s="14">
        <v>-0.86529999999999996</v>
      </c>
      <c r="IJ41" s="14"/>
      <c r="IK41" s="14"/>
      <c r="IL41" s="14"/>
      <c r="IM41" s="14">
        <v>0</v>
      </c>
      <c r="IN41" s="14"/>
      <c r="IO41" s="14"/>
      <c r="IP41" s="14"/>
      <c r="IQ41" s="14">
        <v>0</v>
      </c>
      <c r="IR41" s="14"/>
      <c r="IS41" s="14"/>
      <c r="IT41" s="14"/>
      <c r="IU41" s="14">
        <v>0</v>
      </c>
      <c r="IV41" s="14">
        <v>127.1</v>
      </c>
      <c r="IW41" s="14">
        <v>132.83837</v>
      </c>
      <c r="IX41" s="14">
        <v>132.83837</v>
      </c>
      <c r="IY41" s="14">
        <v>-5.7383699999999997</v>
      </c>
      <c r="IZ41" s="14">
        <v>145.69999999999999</v>
      </c>
      <c r="JA41" s="14">
        <v>169.608</v>
      </c>
      <c r="JB41" s="14">
        <v>169.608</v>
      </c>
      <c r="JC41" s="14">
        <v>-23.908000000000001</v>
      </c>
      <c r="JD41" s="14">
        <v>145.6</v>
      </c>
      <c r="JE41" s="14">
        <v>169.608</v>
      </c>
      <c r="JF41" s="14">
        <v>169.608</v>
      </c>
      <c r="JG41" s="14">
        <v>-24.007999999999999</v>
      </c>
      <c r="JH41" s="14">
        <v>145.9</v>
      </c>
      <c r="JI41" s="14">
        <v>169.608</v>
      </c>
      <c r="JJ41" s="14">
        <v>169.608</v>
      </c>
      <c r="JK41" s="14">
        <v>-23.707999999999998</v>
      </c>
      <c r="JL41" s="14">
        <v>228.1</v>
      </c>
      <c r="JM41" s="14">
        <v>255.17599999999999</v>
      </c>
      <c r="JN41" s="14">
        <v>255.17599999999999</v>
      </c>
      <c r="JO41" s="14">
        <v>-27.076000000000001</v>
      </c>
      <c r="JP41" s="14">
        <v>72.099999999999994</v>
      </c>
      <c r="JQ41" s="14">
        <v>73.261340000000004</v>
      </c>
      <c r="JR41" s="14">
        <v>73.261340000000004</v>
      </c>
      <c r="JS41" s="14">
        <v>-1.16134</v>
      </c>
      <c r="JT41" s="14">
        <v>35.299999999999997</v>
      </c>
      <c r="JU41" s="14">
        <v>36.740670000000001</v>
      </c>
      <c r="JV41" s="14">
        <v>36.740670000000001</v>
      </c>
      <c r="JW41" s="14">
        <v>-1.4406699999999999</v>
      </c>
      <c r="JX41" s="14"/>
      <c r="JY41" s="14"/>
      <c r="JZ41" s="14"/>
      <c r="KA41" s="14">
        <v>0</v>
      </c>
      <c r="KB41" s="14"/>
      <c r="KC41" s="14"/>
      <c r="KD41" s="14"/>
      <c r="KE41" s="14">
        <v>0</v>
      </c>
      <c r="KF41" s="14"/>
      <c r="KG41" s="14"/>
      <c r="KH41" s="14"/>
      <c r="KI41" s="14">
        <v>0</v>
      </c>
      <c r="KJ41" s="14">
        <v>26.1</v>
      </c>
      <c r="KK41" s="14">
        <v>36</v>
      </c>
      <c r="KL41" s="14">
        <v>36</v>
      </c>
      <c r="KM41" s="14">
        <v>-9.9</v>
      </c>
      <c r="KN41" s="14"/>
      <c r="KO41" s="14"/>
      <c r="KP41" s="14"/>
      <c r="KQ41" s="14">
        <v>0</v>
      </c>
      <c r="KR41" s="14"/>
      <c r="KS41" s="14"/>
      <c r="KT41" s="14"/>
      <c r="KU41" s="14">
        <v>0</v>
      </c>
      <c r="KV41" s="14">
        <v>2</v>
      </c>
      <c r="KW41" s="14">
        <v>1.7806200000000001</v>
      </c>
      <c r="KX41" s="14">
        <v>1.7806200000000001</v>
      </c>
      <c r="KY41" s="14">
        <v>0.21937999999999999</v>
      </c>
      <c r="KZ41" s="14">
        <v>155.69399999999999</v>
      </c>
      <c r="LA41" s="14">
        <v>179.53613000000001</v>
      </c>
      <c r="LB41" s="14">
        <v>177.73079999999999</v>
      </c>
      <c r="LC41" s="14">
        <v>-22.036799999999999</v>
      </c>
      <c r="LD41" s="14">
        <v>114.89700000000001</v>
      </c>
      <c r="LE41" s="14">
        <v>125.8177</v>
      </c>
      <c r="LF41" s="14">
        <v>133.16031000000001</v>
      </c>
      <c r="LG41" s="14">
        <v>-18.263310000000001</v>
      </c>
      <c r="LH41" s="14">
        <v>61.052</v>
      </c>
      <c r="LI41" s="14">
        <v>67.199219999999997</v>
      </c>
      <c r="LJ41" s="14">
        <v>67.199219999999997</v>
      </c>
      <c r="LK41" s="14">
        <v>-6.1472199999999999</v>
      </c>
      <c r="LL41" s="14">
        <v>79.055000000000007</v>
      </c>
      <c r="LM41" s="14">
        <v>78.567999999999998</v>
      </c>
      <c r="LN41" s="14">
        <v>78.567999999999998</v>
      </c>
      <c r="LO41" s="14">
        <v>0.48699999999999999</v>
      </c>
      <c r="LP41" s="14">
        <v>29.414000000000001</v>
      </c>
      <c r="LQ41" s="14">
        <v>29.980560000000001</v>
      </c>
      <c r="LR41" s="14">
        <v>29.980560000000001</v>
      </c>
      <c r="LS41" s="14">
        <v>-0.56655999999999995</v>
      </c>
      <c r="LT41" s="14"/>
      <c r="LU41" s="14"/>
      <c r="LV41" s="14"/>
      <c r="LW41" s="14">
        <v>0</v>
      </c>
      <c r="LX41" s="14"/>
      <c r="LY41" s="14"/>
      <c r="LZ41" s="14"/>
      <c r="MA41" s="14">
        <v>0</v>
      </c>
      <c r="MB41" s="14"/>
      <c r="MC41" s="14"/>
      <c r="MD41" s="14"/>
      <c r="ME41" s="14">
        <v>0</v>
      </c>
      <c r="MF41" s="14">
        <v>141.483</v>
      </c>
      <c r="MG41" s="14">
        <v>151.08886000000001</v>
      </c>
      <c r="MH41" s="14">
        <v>151.08886000000001</v>
      </c>
      <c r="MI41" s="14">
        <v>-9.6058599999999998</v>
      </c>
      <c r="MJ41" s="14">
        <v>141.98599999999999</v>
      </c>
      <c r="MK41" s="14">
        <v>151.08886000000001</v>
      </c>
      <c r="ML41" s="14">
        <v>151.08886000000001</v>
      </c>
      <c r="MM41" s="14">
        <v>-9.1028599999999997</v>
      </c>
      <c r="MN41" s="14">
        <v>146.304</v>
      </c>
      <c r="MO41" s="14">
        <v>151.54257999999999</v>
      </c>
      <c r="MP41" s="14">
        <v>151.54257999999999</v>
      </c>
      <c r="MQ41" s="14">
        <v>-5.2385799999999998</v>
      </c>
      <c r="MR41" s="14">
        <v>0</v>
      </c>
      <c r="MS41" s="14"/>
      <c r="MT41" s="14"/>
      <c r="MU41" s="14">
        <v>0</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6.2</v>
      </c>
      <c r="NU41" s="14">
        <v>6.5736800000000004</v>
      </c>
      <c r="NV41" s="14">
        <v>6.5736800000000004</v>
      </c>
      <c r="NW41" s="14">
        <v>-0.37368000000000001</v>
      </c>
      <c r="NX41" s="14">
        <v>1.8</v>
      </c>
      <c r="NY41" s="14">
        <v>6.8964100000000004</v>
      </c>
      <c r="NZ41" s="14">
        <v>6.8964100000000004</v>
      </c>
      <c r="OA41" s="14">
        <v>-5.0964099999999997</v>
      </c>
      <c r="OB41" s="14">
        <v>20</v>
      </c>
      <c r="OC41" s="14">
        <v>17.006799999999998</v>
      </c>
      <c r="OD41" s="14">
        <v>17.006799999999998</v>
      </c>
      <c r="OE41" s="14">
        <v>2.9931999999999999</v>
      </c>
      <c r="OF41" s="14">
        <v>0</v>
      </c>
      <c r="OG41" s="14">
        <v>0.33900000000000002</v>
      </c>
      <c r="OH41" s="14">
        <v>0.33900000000000002</v>
      </c>
      <c r="OI41" s="14">
        <v>-0.33900000000000002</v>
      </c>
      <c r="OJ41" s="14">
        <v>98.131</v>
      </c>
      <c r="OK41" s="14">
        <v>93.4</v>
      </c>
      <c r="OL41" s="14">
        <v>83.350999999999999</v>
      </c>
      <c r="OM41" s="14">
        <v>14.78</v>
      </c>
      <c r="ON41" s="14">
        <v>5.9</v>
      </c>
      <c r="OO41" s="14">
        <v>6.5</v>
      </c>
      <c r="OP41" s="14">
        <v>65.730999999999995</v>
      </c>
      <c r="OQ41" s="14">
        <v>-59.831000000000003</v>
      </c>
      <c r="OR41" s="14">
        <v>7.5</v>
      </c>
      <c r="OS41" s="14">
        <v>9.5299999999999994</v>
      </c>
      <c r="OT41" s="14">
        <v>9.5299999999999994</v>
      </c>
      <c r="OU41" s="14">
        <v>-2.0299999999999998</v>
      </c>
      <c r="OV41" s="14">
        <v>0</v>
      </c>
      <c r="OW41" s="14">
        <v>0.5</v>
      </c>
      <c r="OX41" s="14">
        <v>0.5</v>
      </c>
      <c r="OY41" s="14">
        <v>-0.5</v>
      </c>
      <c r="OZ41" s="14">
        <v>20.2</v>
      </c>
      <c r="PA41" s="14">
        <v>19.436350000000001</v>
      </c>
      <c r="PB41" s="14">
        <v>19.436350000000001</v>
      </c>
      <c r="PC41" s="14">
        <v>0.76365000000000005</v>
      </c>
      <c r="PD41" s="14">
        <v>9.9</v>
      </c>
      <c r="PE41" s="14">
        <v>9.9830000000000005</v>
      </c>
      <c r="PF41" s="14">
        <v>9.9830000000000005</v>
      </c>
      <c r="PG41" s="14">
        <v>-8.3000000000000004E-2</v>
      </c>
      <c r="PH41" s="14">
        <v>5.6</v>
      </c>
      <c r="PI41" s="14">
        <v>5.67</v>
      </c>
      <c r="PJ41" s="14">
        <v>5.67</v>
      </c>
      <c r="PK41" s="14">
        <v>-7.0000000000000007E-2</v>
      </c>
      <c r="PL41" s="14">
        <v>13.1</v>
      </c>
      <c r="PM41" s="14">
        <v>25</v>
      </c>
      <c r="PN41" s="14">
        <v>140.738</v>
      </c>
      <c r="PO41" s="14">
        <v>-127.63800000000001</v>
      </c>
      <c r="PP41" s="14">
        <v>1.9</v>
      </c>
      <c r="PQ41" s="14">
        <v>1.23</v>
      </c>
      <c r="PR41" s="14">
        <v>1.23</v>
      </c>
      <c r="PS41" s="14">
        <v>0.67</v>
      </c>
      <c r="PT41" s="14">
        <v>3.61</v>
      </c>
      <c r="PU41" s="14">
        <v>3.2</v>
      </c>
      <c r="PV41" s="14">
        <v>3.2</v>
      </c>
      <c r="PW41" s="14">
        <v>0.41</v>
      </c>
      <c r="PX41" s="14">
        <v>4.8</v>
      </c>
      <c r="PY41" s="14">
        <v>4</v>
      </c>
      <c r="PZ41" s="14">
        <v>4</v>
      </c>
      <c r="QA41" s="14">
        <v>0.8</v>
      </c>
      <c r="QB41" s="14">
        <v>20.2</v>
      </c>
      <c r="QC41" s="14">
        <v>20.274049999999999</v>
      </c>
      <c r="QD41" s="14">
        <v>20.274049999999999</v>
      </c>
      <c r="QE41" s="14">
        <v>-7.4050000000000005E-2</v>
      </c>
      <c r="QF41" s="14">
        <v>20</v>
      </c>
      <c r="QG41" s="14">
        <v>20</v>
      </c>
      <c r="QH41" s="14">
        <v>20</v>
      </c>
      <c r="QI41" s="14">
        <v>0</v>
      </c>
      <c r="QJ41" s="14">
        <v>7.2</v>
      </c>
      <c r="QK41" s="14">
        <v>9</v>
      </c>
      <c r="QL41" s="14">
        <v>9</v>
      </c>
      <c r="QM41" s="14">
        <v>-1.8</v>
      </c>
      <c r="QN41" s="14">
        <v>3.2</v>
      </c>
      <c r="QO41" s="14">
        <v>3.5</v>
      </c>
      <c r="QP41" s="14">
        <v>3.5</v>
      </c>
      <c r="QQ41" s="14">
        <v>-0.3</v>
      </c>
      <c r="QR41" s="14">
        <v>18.600000000000001</v>
      </c>
      <c r="QS41" s="14">
        <v>17.006799999999998</v>
      </c>
      <c r="QT41" s="14">
        <v>17.006799999999998</v>
      </c>
      <c r="QU41" s="14">
        <v>1.5931999999999999</v>
      </c>
      <c r="QV41" s="14">
        <v>1.3</v>
      </c>
      <c r="QW41" s="14">
        <v>12.265000000000001</v>
      </c>
      <c r="QX41" s="14">
        <v>12.265000000000001</v>
      </c>
      <c r="QY41" s="14">
        <v>-10.965</v>
      </c>
      <c r="QZ41" s="14">
        <v>1.3</v>
      </c>
      <c r="RA41" s="14">
        <v>15.084</v>
      </c>
      <c r="RB41" s="14">
        <v>15.084</v>
      </c>
      <c r="RC41" s="14">
        <v>-13.784000000000001</v>
      </c>
      <c r="RD41" s="14">
        <v>27.6</v>
      </c>
      <c r="RE41" s="14">
        <v>19.38</v>
      </c>
      <c r="RF41" s="14">
        <v>19.38</v>
      </c>
      <c r="RG41" s="14">
        <v>8.2200000000000006</v>
      </c>
      <c r="RH41" s="14">
        <v>72.5</v>
      </c>
      <c r="RI41" s="14">
        <v>65</v>
      </c>
      <c r="RJ41" s="14">
        <v>64.997</v>
      </c>
      <c r="RK41" s="14">
        <v>7.5030000000000001</v>
      </c>
      <c r="RL41" s="14">
        <v>1</v>
      </c>
      <c r="RM41" s="14">
        <v>10.327</v>
      </c>
      <c r="RN41" s="14">
        <v>10.327</v>
      </c>
      <c r="RO41" s="14">
        <v>-9.327</v>
      </c>
      <c r="RP41" s="14">
        <v>3.1</v>
      </c>
      <c r="RQ41" s="14">
        <v>3.3</v>
      </c>
      <c r="RR41" s="14">
        <v>3.3</v>
      </c>
      <c r="RS41" s="14">
        <v>-0.2</v>
      </c>
      <c r="RT41" s="14">
        <v>20.3</v>
      </c>
      <c r="RU41" s="14">
        <v>14.261939999999999</v>
      </c>
      <c r="RV41" s="14">
        <v>13.89373</v>
      </c>
      <c r="RW41" s="14">
        <v>6.4062700000000001</v>
      </c>
      <c r="RX41" s="14">
        <v>3.04</v>
      </c>
      <c r="RY41" s="14">
        <v>2</v>
      </c>
      <c r="RZ41" s="14">
        <v>2</v>
      </c>
      <c r="SA41" s="14">
        <v>1.04</v>
      </c>
      <c r="SB41" s="14">
        <v>0.4</v>
      </c>
      <c r="SC41" s="14">
        <v>0.4</v>
      </c>
      <c r="SD41" s="14">
        <v>0.4</v>
      </c>
      <c r="SE41" s="14">
        <v>0</v>
      </c>
      <c r="SF41" s="14">
        <v>0.2</v>
      </c>
      <c r="SG41" s="14">
        <v>0.189</v>
      </c>
      <c r="SH41" s="14">
        <v>0.189</v>
      </c>
      <c r="SI41" s="14">
        <v>1.0999999999999999E-2</v>
      </c>
      <c r="SJ41" s="14">
        <v>19.899999999999999</v>
      </c>
      <c r="SK41" s="14">
        <v>12.05053</v>
      </c>
      <c r="SL41" s="14">
        <v>12.05053</v>
      </c>
      <c r="SM41" s="14">
        <v>7.8494700000000002</v>
      </c>
      <c r="SN41" s="14">
        <v>12.5</v>
      </c>
      <c r="SO41" s="14">
        <v>7.2</v>
      </c>
      <c r="SP41" s="14">
        <v>7.2</v>
      </c>
      <c r="SQ41" s="14">
        <v>5.3</v>
      </c>
      <c r="SR41" s="14">
        <v>20.3</v>
      </c>
      <c r="SS41" s="14">
        <v>19.436350000000001</v>
      </c>
      <c r="ST41" s="14">
        <v>19.436350000000001</v>
      </c>
      <c r="SU41" s="14">
        <v>0.86365000000000003</v>
      </c>
      <c r="SV41" s="14">
        <v>20.2</v>
      </c>
      <c r="SW41" s="14">
        <v>19.436350000000001</v>
      </c>
      <c r="SX41" s="14">
        <v>19.436350000000001</v>
      </c>
      <c r="SY41" s="14">
        <v>0.76365000000000005</v>
      </c>
      <c r="SZ41" s="14">
        <v>20</v>
      </c>
      <c r="TA41" s="14">
        <v>18.46453</v>
      </c>
      <c r="TB41" s="14">
        <v>18.46453</v>
      </c>
      <c r="TC41" s="14">
        <v>1.5354699999999999</v>
      </c>
      <c r="TD41" s="14">
        <v>14.2</v>
      </c>
      <c r="TE41" s="14">
        <v>13.317</v>
      </c>
      <c r="TF41" s="14">
        <v>13.317</v>
      </c>
      <c r="TG41" s="14">
        <v>0.88300000000000001</v>
      </c>
      <c r="TH41" s="14">
        <v>18.8</v>
      </c>
      <c r="TI41" s="14">
        <v>61.615000000000002</v>
      </c>
      <c r="TJ41" s="14">
        <v>61.615000000000002</v>
      </c>
      <c r="TK41" s="14">
        <v>-42.814999999999998</v>
      </c>
      <c r="TL41" s="14">
        <v>1.3</v>
      </c>
      <c r="TM41" s="14">
        <v>13.12</v>
      </c>
      <c r="TN41" s="14">
        <v>20.132999999999999</v>
      </c>
      <c r="TO41" s="14">
        <v>-18.832999999999998</v>
      </c>
      <c r="TP41" s="14">
        <v>66.5</v>
      </c>
      <c r="TQ41" s="14">
        <v>55</v>
      </c>
      <c r="TR41" s="14">
        <v>66.843999999999994</v>
      </c>
      <c r="TS41" s="14">
        <v>-0.34399999999999997</v>
      </c>
      <c r="TT41" s="14">
        <v>77.5</v>
      </c>
      <c r="TU41" s="14">
        <v>60.7</v>
      </c>
      <c r="TV41" s="14">
        <v>71.944000000000003</v>
      </c>
      <c r="TW41" s="14">
        <v>5.556</v>
      </c>
      <c r="TX41" s="14">
        <v>8.6</v>
      </c>
      <c r="TY41" s="14">
        <v>2.6589999999999998</v>
      </c>
      <c r="TZ41" s="14">
        <v>2.6589999999999998</v>
      </c>
      <c r="UA41" s="14">
        <v>5.9409999999999998</v>
      </c>
      <c r="UB41" s="14">
        <v>6.8</v>
      </c>
      <c r="UC41" s="14">
        <v>4.1020000000000003</v>
      </c>
      <c r="UD41" s="14">
        <v>4.1020000000000003</v>
      </c>
      <c r="UE41" s="14">
        <v>2.698</v>
      </c>
      <c r="UF41" s="14">
        <v>1.9</v>
      </c>
      <c r="UG41" s="14">
        <v>15.63</v>
      </c>
      <c r="UH41" s="14">
        <v>28.59</v>
      </c>
      <c r="UI41" s="14">
        <v>-26.69</v>
      </c>
      <c r="UJ41" s="14">
        <v>20.9</v>
      </c>
      <c r="UK41" s="14">
        <v>19.436350000000001</v>
      </c>
      <c r="UL41" s="14">
        <v>19.436350000000001</v>
      </c>
      <c r="UM41" s="14">
        <v>1.4636499999999999</v>
      </c>
      <c r="UN41" s="14">
        <v>8.3000000000000007</v>
      </c>
      <c r="UO41" s="14">
        <v>8</v>
      </c>
      <c r="UP41" s="14">
        <v>8</v>
      </c>
      <c r="UQ41" s="14">
        <v>0.3</v>
      </c>
      <c r="UR41" s="14">
        <v>8.5</v>
      </c>
      <c r="US41" s="14">
        <v>7.7</v>
      </c>
      <c r="UT41" s="14">
        <v>7.7</v>
      </c>
      <c r="UU41" s="14">
        <v>0.8</v>
      </c>
      <c r="UV41" s="14">
        <v>20.399999999999999</v>
      </c>
      <c r="UW41" s="14">
        <v>19.436350000000001</v>
      </c>
      <c r="UX41" s="14">
        <v>19.436350000000001</v>
      </c>
      <c r="UY41" s="14">
        <v>0.96365000000000001</v>
      </c>
      <c r="UZ41" s="14">
        <v>20.399999999999999</v>
      </c>
      <c r="VA41" s="14">
        <v>19.436350000000001</v>
      </c>
      <c r="VB41" s="14">
        <v>19.436350000000001</v>
      </c>
      <c r="VC41" s="14">
        <v>0.96365000000000001</v>
      </c>
      <c r="VD41" s="14">
        <v>20.100000000000001</v>
      </c>
      <c r="VE41" s="14">
        <v>19.436350000000001</v>
      </c>
      <c r="VF41" s="14">
        <v>19.436350000000001</v>
      </c>
      <c r="VG41" s="14">
        <v>0.66364999999999996</v>
      </c>
      <c r="VH41" s="14">
        <v>6</v>
      </c>
      <c r="VI41" s="14">
        <v>7.6719999999999997</v>
      </c>
      <c r="VJ41" s="14">
        <v>7.6719999999999997</v>
      </c>
      <c r="VK41" s="14">
        <v>-1.6719999999999999</v>
      </c>
      <c r="VL41" s="14">
        <v>17.899999999999999</v>
      </c>
      <c r="VM41" s="14">
        <v>25</v>
      </c>
      <c r="VN41" s="14">
        <v>250.078</v>
      </c>
      <c r="VO41" s="14">
        <v>-232.178</v>
      </c>
      <c r="VP41" s="14">
        <v>1.8</v>
      </c>
      <c r="VQ41" s="14">
        <v>5.2270000000000003</v>
      </c>
      <c r="VR41" s="14">
        <v>5.2270000000000003</v>
      </c>
      <c r="VS41" s="14">
        <v>-3.427</v>
      </c>
      <c r="VT41" s="14">
        <v>10.1</v>
      </c>
      <c r="VU41" s="14">
        <v>14.2</v>
      </c>
      <c r="VV41" s="14">
        <v>108.239</v>
      </c>
      <c r="VW41" s="14">
        <v>-98.138999999999996</v>
      </c>
      <c r="VX41" s="14">
        <v>0.32600000000000001</v>
      </c>
      <c r="VY41" s="14">
        <v>0.3</v>
      </c>
      <c r="VZ41" s="14"/>
      <c r="WA41" s="14">
        <v>0.32600000000000001</v>
      </c>
      <c r="WB41" s="14">
        <v>125.36199999999999</v>
      </c>
      <c r="WC41" s="14">
        <v>98.9</v>
      </c>
      <c r="WD41" s="14">
        <v>109.226</v>
      </c>
      <c r="WE41" s="14">
        <v>16.135999999999999</v>
      </c>
      <c r="WF41" s="14">
        <v>155.279</v>
      </c>
      <c r="WG41" s="14">
        <v>100.1</v>
      </c>
      <c r="WH41" s="14">
        <v>113.84699999999999</v>
      </c>
      <c r="WI41" s="14">
        <v>41.432000000000002</v>
      </c>
      <c r="WJ41" s="14">
        <v>8.8000000000000007</v>
      </c>
      <c r="WK41" s="14">
        <v>10</v>
      </c>
      <c r="WL41" s="14">
        <v>80.712999999999994</v>
      </c>
      <c r="WM41" s="14">
        <v>-71.912999999999997</v>
      </c>
      <c r="WN41" s="14">
        <v>3.1</v>
      </c>
      <c r="WO41" s="14">
        <v>2.9009999999999998</v>
      </c>
      <c r="WP41" s="14">
        <v>2.9009999999999998</v>
      </c>
      <c r="WQ41" s="14">
        <v>0.19900000000000001</v>
      </c>
      <c r="WR41" s="14">
        <v>1.1000000000000001</v>
      </c>
      <c r="WS41" s="14"/>
      <c r="WT41" s="14"/>
      <c r="WU41" s="14">
        <v>1.1000000000000001</v>
      </c>
      <c r="WV41" s="14">
        <v>2.4</v>
      </c>
      <c r="WW41" s="14">
        <v>2.4</v>
      </c>
      <c r="WX41" s="14">
        <v>2.4</v>
      </c>
      <c r="WY41" s="14">
        <v>0</v>
      </c>
      <c r="WZ41" s="14">
        <v>1.4</v>
      </c>
      <c r="XA41" s="14">
        <v>1.4</v>
      </c>
      <c r="XB41" s="14">
        <v>1.4</v>
      </c>
      <c r="XC41" s="14">
        <v>0</v>
      </c>
      <c r="XD41" s="14">
        <v>1.4</v>
      </c>
      <c r="XE41" s="14">
        <v>0.82299999999999995</v>
      </c>
      <c r="XF41" s="14">
        <v>0.82299999999999995</v>
      </c>
      <c r="XG41" s="14">
        <v>0.57699999999999996</v>
      </c>
      <c r="XH41" s="14">
        <v>8.4</v>
      </c>
      <c r="XI41" s="14">
        <v>6.6</v>
      </c>
      <c r="XJ41" s="14">
        <v>6.6</v>
      </c>
      <c r="XK41" s="14">
        <v>1.8</v>
      </c>
      <c r="XL41" s="14">
        <v>20</v>
      </c>
      <c r="XM41" s="14">
        <v>18.46453</v>
      </c>
      <c r="XN41" s="14">
        <v>18.46453</v>
      </c>
      <c r="XO41" s="14">
        <v>1.5354699999999999</v>
      </c>
      <c r="XP41" s="14">
        <v>8.8000000000000007</v>
      </c>
      <c r="XQ41" s="14">
        <v>10.8</v>
      </c>
      <c r="XR41" s="14">
        <v>10.8</v>
      </c>
      <c r="XS41" s="14">
        <v>-2</v>
      </c>
      <c r="XT41" s="14">
        <v>27.4</v>
      </c>
      <c r="XU41" s="14">
        <v>28</v>
      </c>
      <c r="XV41" s="14">
        <v>28</v>
      </c>
      <c r="XW41" s="14">
        <v>-0.6</v>
      </c>
      <c r="XX41" s="14">
        <v>33.799999999999997</v>
      </c>
      <c r="XY41" s="14">
        <v>28</v>
      </c>
      <c r="XZ41" s="14">
        <v>28</v>
      </c>
      <c r="YA41" s="14">
        <v>5.8</v>
      </c>
      <c r="YB41" s="14">
        <v>11.1</v>
      </c>
      <c r="YC41" s="14">
        <v>14</v>
      </c>
      <c r="YD41" s="14">
        <v>14</v>
      </c>
      <c r="YE41" s="14">
        <v>-2.9</v>
      </c>
      <c r="YF41" s="14">
        <v>17.600000000000001</v>
      </c>
      <c r="YG41" s="14">
        <v>19</v>
      </c>
      <c r="YH41" s="14">
        <v>19</v>
      </c>
      <c r="YI41" s="14">
        <v>-1.4</v>
      </c>
      <c r="YJ41" s="14">
        <v>6.52</v>
      </c>
      <c r="YK41" s="14">
        <v>10</v>
      </c>
      <c r="YL41" s="14">
        <v>10</v>
      </c>
      <c r="YM41" s="14">
        <v>-3.48</v>
      </c>
      <c r="YN41" s="14">
        <v>11.02</v>
      </c>
      <c r="YO41" s="14">
        <v>11</v>
      </c>
      <c r="YP41" s="14">
        <v>11</v>
      </c>
      <c r="YQ41" s="14">
        <v>0.02</v>
      </c>
      <c r="YR41" s="14">
        <v>21.29</v>
      </c>
      <c r="YS41" s="14">
        <v>20</v>
      </c>
      <c r="YT41" s="14">
        <v>20</v>
      </c>
      <c r="YU41" s="14">
        <v>1.29</v>
      </c>
    </row>
    <row r="42" spans="1:671" ht="24" customHeight="1" x14ac:dyDescent="0.25">
      <c r="A42" s="1"/>
      <c r="B42" s="16" t="s">
        <v>84</v>
      </c>
      <c r="C42" s="16" t="s">
        <v>825</v>
      </c>
      <c r="D42" s="17">
        <v>203.9</v>
      </c>
      <c r="E42" s="17">
        <v>203.40136000000001</v>
      </c>
      <c r="F42" s="17">
        <v>203.40136000000001</v>
      </c>
      <c r="G42" s="17">
        <v>0.49864000000000003</v>
      </c>
      <c r="H42" s="17">
        <v>627.9</v>
      </c>
      <c r="I42" s="17">
        <v>631.22380999999996</v>
      </c>
      <c r="J42" s="17">
        <v>631.22380999999996</v>
      </c>
      <c r="K42" s="17">
        <v>-3.3238099999999999</v>
      </c>
      <c r="L42" s="17">
        <v>213.5</v>
      </c>
      <c r="M42" s="17">
        <v>205.54789</v>
      </c>
      <c r="N42" s="17">
        <v>205.54787999999999</v>
      </c>
      <c r="O42" s="17">
        <v>7.9521199999999999</v>
      </c>
      <c r="P42" s="17"/>
      <c r="Q42" s="17"/>
      <c r="R42" s="17"/>
      <c r="S42" s="17">
        <v>0</v>
      </c>
      <c r="T42" s="17"/>
      <c r="U42" s="17"/>
      <c r="V42" s="17"/>
      <c r="W42" s="17">
        <v>0</v>
      </c>
      <c r="X42" s="17">
        <v>90.4</v>
      </c>
      <c r="Y42" s="17">
        <v>91.867829999999998</v>
      </c>
      <c r="Z42" s="17">
        <v>91.867829999999998</v>
      </c>
      <c r="AA42" s="17">
        <v>-1.46783</v>
      </c>
      <c r="AB42" s="17">
        <v>242.4</v>
      </c>
      <c r="AC42" s="17">
        <v>240.00620000000001</v>
      </c>
      <c r="AD42" s="17">
        <v>240.00620000000001</v>
      </c>
      <c r="AE42" s="17">
        <v>2.3938000000000001</v>
      </c>
      <c r="AF42" s="17"/>
      <c r="AG42" s="17"/>
      <c r="AH42" s="17"/>
      <c r="AI42" s="17">
        <v>0</v>
      </c>
      <c r="AJ42" s="17"/>
      <c r="AK42" s="17"/>
      <c r="AL42" s="17"/>
      <c r="AM42" s="17">
        <v>0</v>
      </c>
      <c r="AN42" s="17"/>
      <c r="AO42" s="17"/>
      <c r="AP42" s="17"/>
      <c r="AQ42" s="17">
        <v>0</v>
      </c>
      <c r="AR42" s="17">
        <v>201.2</v>
      </c>
      <c r="AS42" s="17">
        <v>104.72960999999999</v>
      </c>
      <c r="AT42" s="17"/>
      <c r="AU42" s="17">
        <v>201.2</v>
      </c>
      <c r="AV42" s="17">
        <v>199.8</v>
      </c>
      <c r="AW42" s="17">
        <v>199.47789</v>
      </c>
      <c r="AX42" s="17"/>
      <c r="AY42" s="17">
        <v>199.8</v>
      </c>
      <c r="AZ42" s="17"/>
      <c r="BA42" s="17"/>
      <c r="BB42" s="17"/>
      <c r="BC42" s="17">
        <v>0</v>
      </c>
      <c r="BD42" s="17">
        <v>144.1</v>
      </c>
      <c r="BE42" s="17">
        <v>205.21601999999999</v>
      </c>
      <c r="BF42" s="17"/>
      <c r="BG42" s="17">
        <v>144.1</v>
      </c>
      <c r="BH42" s="17"/>
      <c r="BI42" s="17"/>
      <c r="BJ42" s="17"/>
      <c r="BK42" s="17">
        <v>0</v>
      </c>
      <c r="BL42" s="17">
        <v>547.6</v>
      </c>
      <c r="BM42" s="17">
        <v>557.29155000000003</v>
      </c>
      <c r="BN42" s="17">
        <v>557.29154000000005</v>
      </c>
      <c r="BO42" s="17">
        <v>-9.6915399999999998</v>
      </c>
      <c r="BP42" s="17">
        <v>10.3</v>
      </c>
      <c r="BQ42" s="17">
        <v>9.5428700000000006</v>
      </c>
      <c r="BR42" s="17">
        <v>3.45607</v>
      </c>
      <c r="BS42" s="17">
        <v>6.8439300000000003</v>
      </c>
      <c r="BT42" s="17"/>
      <c r="BU42" s="17"/>
      <c r="BV42" s="17"/>
      <c r="BW42" s="17">
        <v>0</v>
      </c>
      <c r="BX42" s="17"/>
      <c r="BY42" s="17"/>
      <c r="BZ42" s="17"/>
      <c r="CA42" s="17">
        <v>0</v>
      </c>
      <c r="CB42" s="17"/>
      <c r="CC42" s="17"/>
      <c r="CD42" s="17"/>
      <c r="CE42" s="17">
        <v>0</v>
      </c>
      <c r="CF42" s="17"/>
      <c r="CG42" s="17"/>
      <c r="CH42" s="17"/>
      <c r="CI42" s="17">
        <v>0</v>
      </c>
      <c r="CJ42" s="17">
        <v>167.8</v>
      </c>
      <c r="CK42" s="17">
        <v>164.06706</v>
      </c>
      <c r="CL42" s="17">
        <v>164.06704999999999</v>
      </c>
      <c r="CM42" s="17">
        <v>3.7329500000000002</v>
      </c>
      <c r="CN42" s="17">
        <v>9.6</v>
      </c>
      <c r="CO42" s="17">
        <v>5.1336000000000004</v>
      </c>
      <c r="CP42" s="17">
        <v>5.1336000000000004</v>
      </c>
      <c r="CQ42" s="17">
        <v>4.4664000000000001</v>
      </c>
      <c r="CR42" s="17">
        <v>5.9</v>
      </c>
      <c r="CS42" s="17">
        <v>2.8178999999999998</v>
      </c>
      <c r="CT42" s="17">
        <v>2.8178999999999998</v>
      </c>
      <c r="CU42" s="17">
        <v>3.0821000000000001</v>
      </c>
      <c r="CV42" s="17">
        <v>0</v>
      </c>
      <c r="CW42" s="17"/>
      <c r="CX42" s="17"/>
      <c r="CY42" s="17">
        <v>0</v>
      </c>
      <c r="CZ42" s="17">
        <v>7</v>
      </c>
      <c r="DA42" s="17">
        <v>6.8787000000000003</v>
      </c>
      <c r="DB42" s="17">
        <v>6.8787000000000003</v>
      </c>
      <c r="DC42" s="17">
        <v>0.12130000000000001</v>
      </c>
      <c r="DD42" s="17">
        <v>13.8</v>
      </c>
      <c r="DE42" s="17">
        <v>14.933920000000001</v>
      </c>
      <c r="DF42" s="17">
        <v>14.933920000000001</v>
      </c>
      <c r="DG42" s="17">
        <v>-1.13392</v>
      </c>
      <c r="DH42" s="17">
        <v>90.8</v>
      </c>
      <c r="DI42" s="17">
        <v>83.932950000000005</v>
      </c>
      <c r="DJ42" s="17">
        <v>82.346879999999999</v>
      </c>
      <c r="DK42" s="17">
        <v>8.4531200000000002</v>
      </c>
      <c r="DL42" s="17"/>
      <c r="DM42" s="17"/>
      <c r="DN42" s="17"/>
      <c r="DO42" s="17">
        <v>0</v>
      </c>
      <c r="DP42" s="17"/>
      <c r="DQ42" s="17"/>
      <c r="DR42" s="17"/>
      <c r="DS42" s="17">
        <v>0</v>
      </c>
      <c r="DT42" s="17"/>
      <c r="DU42" s="17"/>
      <c r="DV42" s="17"/>
      <c r="DW42" s="17">
        <v>0</v>
      </c>
      <c r="DX42" s="17"/>
      <c r="DY42" s="17"/>
      <c r="DZ42" s="17"/>
      <c r="EA42" s="17">
        <v>0</v>
      </c>
      <c r="EB42" s="17">
        <v>111</v>
      </c>
      <c r="EC42" s="17">
        <v>112.46647</v>
      </c>
      <c r="ED42" s="17">
        <v>112.46647</v>
      </c>
      <c r="EE42" s="17">
        <v>-1.4664699999999999</v>
      </c>
      <c r="EF42" s="17">
        <v>222.1</v>
      </c>
      <c r="EG42" s="17">
        <v>220.69499999999999</v>
      </c>
      <c r="EH42" s="17">
        <v>220.69499999999999</v>
      </c>
      <c r="EI42" s="17">
        <v>1.405</v>
      </c>
      <c r="EJ42" s="17"/>
      <c r="EK42" s="17"/>
      <c r="EL42" s="17"/>
      <c r="EM42" s="17">
        <v>0</v>
      </c>
      <c r="EN42" s="17"/>
      <c r="EO42" s="17"/>
      <c r="EP42" s="17"/>
      <c r="EQ42" s="17">
        <v>0</v>
      </c>
      <c r="ER42" s="17"/>
      <c r="ES42" s="17"/>
      <c r="ET42" s="17"/>
      <c r="EU42" s="17">
        <v>0</v>
      </c>
      <c r="EV42" s="17">
        <v>6.5</v>
      </c>
      <c r="EW42" s="17">
        <v>6.39</v>
      </c>
      <c r="EX42" s="17">
        <v>6.39</v>
      </c>
      <c r="EY42" s="17">
        <v>0.11</v>
      </c>
      <c r="EZ42" s="17">
        <v>452.8</v>
      </c>
      <c r="FA42" s="17">
        <v>449.28086000000002</v>
      </c>
      <c r="FB42" s="17">
        <v>457.09426999999999</v>
      </c>
      <c r="FC42" s="17">
        <v>-4.29427</v>
      </c>
      <c r="FD42" s="17">
        <v>81.5</v>
      </c>
      <c r="FE42" s="17">
        <v>67.634129999999999</v>
      </c>
      <c r="FF42" s="17">
        <v>67.634129999999999</v>
      </c>
      <c r="FG42" s="17">
        <v>13.865869999999999</v>
      </c>
      <c r="FH42" s="17">
        <v>127.89928</v>
      </c>
      <c r="FI42" s="17">
        <v>135.72578999999999</v>
      </c>
      <c r="FJ42" s="17">
        <v>139.90978999999999</v>
      </c>
      <c r="FK42" s="17">
        <v>-12.01051</v>
      </c>
      <c r="FL42" s="17">
        <v>42.32723</v>
      </c>
      <c r="FM42" s="17">
        <v>41.89893</v>
      </c>
      <c r="FN42" s="17">
        <v>41.89893</v>
      </c>
      <c r="FO42" s="17">
        <v>0.42830000000000001</v>
      </c>
      <c r="FP42" s="17">
        <v>18.2</v>
      </c>
      <c r="FQ42" s="17">
        <v>19.21088</v>
      </c>
      <c r="FR42" s="17">
        <v>19.21088</v>
      </c>
      <c r="FS42" s="17">
        <v>-1.01088</v>
      </c>
      <c r="FT42" s="17">
        <v>18.899999999999999</v>
      </c>
      <c r="FU42" s="17">
        <v>18.46453</v>
      </c>
      <c r="FV42" s="17">
        <v>18.46453</v>
      </c>
      <c r="FW42" s="17">
        <v>0.43547000000000002</v>
      </c>
      <c r="FX42" s="17">
        <v>91.7</v>
      </c>
      <c r="FY42" s="17">
        <v>87.773570000000007</v>
      </c>
      <c r="FZ42" s="17">
        <v>87.773570000000007</v>
      </c>
      <c r="GA42" s="17">
        <v>3.9264299999999999</v>
      </c>
      <c r="GB42" s="17">
        <v>171.4</v>
      </c>
      <c r="GC42" s="17">
        <v>174.42857000000001</v>
      </c>
      <c r="GD42" s="17">
        <v>185.82039</v>
      </c>
      <c r="GE42" s="17">
        <v>-14.420389999999999</v>
      </c>
      <c r="GF42" s="17">
        <v>171.6</v>
      </c>
      <c r="GG42" s="17">
        <v>174.42857000000001</v>
      </c>
      <c r="GH42" s="17">
        <v>185.82039</v>
      </c>
      <c r="GI42" s="17">
        <v>-14.22039</v>
      </c>
      <c r="GJ42" s="17">
        <v>178.3</v>
      </c>
      <c r="GK42" s="17">
        <v>174.95238000000001</v>
      </c>
      <c r="GL42" s="17">
        <v>186.37841</v>
      </c>
      <c r="GM42" s="17">
        <v>-8.0784099999999999</v>
      </c>
      <c r="GN42" s="17">
        <v>108.8</v>
      </c>
      <c r="GO42" s="17">
        <v>110.48202000000001</v>
      </c>
      <c r="GP42" s="17">
        <v>110.48202000000001</v>
      </c>
      <c r="GQ42" s="17">
        <v>-1.6820200000000001</v>
      </c>
      <c r="GR42" s="17">
        <v>29.9</v>
      </c>
      <c r="GS42" s="17">
        <v>45</v>
      </c>
      <c r="GT42" s="17">
        <v>42.22307</v>
      </c>
      <c r="GU42" s="17">
        <v>-12.32307</v>
      </c>
      <c r="GV42" s="17">
        <v>46</v>
      </c>
      <c r="GW42" s="17">
        <v>44.103009999999998</v>
      </c>
      <c r="GX42" s="17">
        <v>21.75123</v>
      </c>
      <c r="GY42" s="17">
        <v>24.24877</v>
      </c>
      <c r="GZ42" s="17">
        <v>2.1</v>
      </c>
      <c r="HA42" s="17">
        <v>2.0586500000000001</v>
      </c>
      <c r="HB42" s="17">
        <v>2.05864</v>
      </c>
      <c r="HC42" s="17">
        <v>4.1360000000000001E-2</v>
      </c>
      <c r="HD42" s="17">
        <v>31.6</v>
      </c>
      <c r="HE42" s="17">
        <v>30.300550000000001</v>
      </c>
      <c r="HF42" s="17">
        <v>30.300550000000001</v>
      </c>
      <c r="HG42" s="17">
        <v>1.29945</v>
      </c>
      <c r="HH42" s="17">
        <v>70.099999999999994</v>
      </c>
      <c r="HI42" s="17">
        <v>69.730140000000006</v>
      </c>
      <c r="HJ42" s="17">
        <v>20.597329999999999</v>
      </c>
      <c r="HK42" s="17">
        <v>49.502670000000002</v>
      </c>
      <c r="HL42" s="17"/>
      <c r="HM42" s="17"/>
      <c r="HN42" s="17"/>
      <c r="HO42" s="17">
        <v>0</v>
      </c>
      <c r="HP42" s="17"/>
      <c r="HQ42" s="17"/>
      <c r="HR42" s="17"/>
      <c r="HS42" s="17">
        <v>0</v>
      </c>
      <c r="HT42" s="17">
        <v>43.9</v>
      </c>
      <c r="HU42" s="17">
        <v>65.403909999999996</v>
      </c>
      <c r="HV42" s="17">
        <v>85.482579999999999</v>
      </c>
      <c r="HW42" s="17">
        <v>-41.58258</v>
      </c>
      <c r="HX42" s="17"/>
      <c r="HY42" s="17"/>
      <c r="HZ42" s="17"/>
      <c r="IA42" s="17">
        <v>0</v>
      </c>
      <c r="IB42" s="17"/>
      <c r="IC42" s="17"/>
      <c r="ID42" s="17"/>
      <c r="IE42" s="17">
        <v>0</v>
      </c>
      <c r="IF42" s="17">
        <v>44.8</v>
      </c>
      <c r="IG42" s="17">
        <v>45.265309999999999</v>
      </c>
      <c r="IH42" s="17">
        <v>45.265309999999999</v>
      </c>
      <c r="II42" s="17">
        <v>-0.46531</v>
      </c>
      <c r="IJ42" s="17"/>
      <c r="IK42" s="17"/>
      <c r="IL42" s="17"/>
      <c r="IM42" s="17">
        <v>0</v>
      </c>
      <c r="IN42" s="17"/>
      <c r="IO42" s="17"/>
      <c r="IP42" s="17"/>
      <c r="IQ42" s="17">
        <v>0</v>
      </c>
      <c r="IR42" s="17"/>
      <c r="IS42" s="17"/>
      <c r="IT42" s="17"/>
      <c r="IU42" s="17">
        <v>0</v>
      </c>
      <c r="IV42" s="17">
        <v>127.3</v>
      </c>
      <c r="IW42" s="17">
        <v>132.83837</v>
      </c>
      <c r="IX42" s="17">
        <v>132.83837</v>
      </c>
      <c r="IY42" s="17">
        <v>-5.5383699999999996</v>
      </c>
      <c r="IZ42" s="17">
        <v>143</v>
      </c>
      <c r="JA42" s="17">
        <v>169.608</v>
      </c>
      <c r="JB42" s="17">
        <v>169.608</v>
      </c>
      <c r="JC42" s="17">
        <v>-26.608000000000001</v>
      </c>
      <c r="JD42" s="17">
        <v>143</v>
      </c>
      <c r="JE42" s="17">
        <v>169.608</v>
      </c>
      <c r="JF42" s="17">
        <v>169.608</v>
      </c>
      <c r="JG42" s="17">
        <v>-26.608000000000001</v>
      </c>
      <c r="JH42" s="17">
        <v>142.80000000000001</v>
      </c>
      <c r="JI42" s="17">
        <v>169.608</v>
      </c>
      <c r="JJ42" s="17">
        <v>169.608</v>
      </c>
      <c r="JK42" s="17">
        <v>-26.808</v>
      </c>
      <c r="JL42" s="17">
        <v>224.8</v>
      </c>
      <c r="JM42" s="17">
        <v>255.17599999999999</v>
      </c>
      <c r="JN42" s="17">
        <v>255.17599999999999</v>
      </c>
      <c r="JO42" s="17">
        <v>-30.376000000000001</v>
      </c>
      <c r="JP42" s="17">
        <v>72.599999999999994</v>
      </c>
      <c r="JQ42" s="17">
        <v>73.261340000000004</v>
      </c>
      <c r="JR42" s="17">
        <v>73.261340000000004</v>
      </c>
      <c r="JS42" s="17">
        <v>-0.66134000000000004</v>
      </c>
      <c r="JT42" s="17">
        <v>35.5</v>
      </c>
      <c r="JU42" s="17">
        <v>36.740670000000001</v>
      </c>
      <c r="JV42" s="17">
        <v>36.740670000000001</v>
      </c>
      <c r="JW42" s="17">
        <v>-1.2406699999999999</v>
      </c>
      <c r="JX42" s="17"/>
      <c r="JY42" s="17"/>
      <c r="JZ42" s="17"/>
      <c r="KA42" s="17">
        <v>0</v>
      </c>
      <c r="KB42" s="17"/>
      <c r="KC42" s="17"/>
      <c r="KD42" s="17"/>
      <c r="KE42" s="17">
        <v>0</v>
      </c>
      <c r="KF42" s="17"/>
      <c r="KG42" s="17"/>
      <c r="KH42" s="17"/>
      <c r="KI42" s="17">
        <v>0</v>
      </c>
      <c r="KJ42" s="17">
        <v>26.1</v>
      </c>
      <c r="KK42" s="17">
        <v>36</v>
      </c>
      <c r="KL42" s="17">
        <v>36</v>
      </c>
      <c r="KM42" s="17">
        <v>-9.9</v>
      </c>
      <c r="KN42" s="17"/>
      <c r="KO42" s="17"/>
      <c r="KP42" s="17"/>
      <c r="KQ42" s="17">
        <v>0</v>
      </c>
      <c r="KR42" s="17"/>
      <c r="KS42" s="17"/>
      <c r="KT42" s="17"/>
      <c r="KU42" s="17">
        <v>0</v>
      </c>
      <c r="KV42" s="17">
        <v>0.2</v>
      </c>
      <c r="KW42" s="17">
        <v>1.7806200000000001</v>
      </c>
      <c r="KX42" s="17">
        <v>1.7806200000000001</v>
      </c>
      <c r="KY42" s="17">
        <v>-1.5806199999999999</v>
      </c>
      <c r="KZ42" s="17">
        <v>153.29900000000001</v>
      </c>
      <c r="LA42" s="17">
        <v>179.53613000000001</v>
      </c>
      <c r="LB42" s="17">
        <v>177.73079999999999</v>
      </c>
      <c r="LC42" s="17">
        <v>-24.431799999999999</v>
      </c>
      <c r="LD42" s="17">
        <v>114.825</v>
      </c>
      <c r="LE42" s="17">
        <v>125.8177</v>
      </c>
      <c r="LF42" s="17">
        <v>133.16031000000001</v>
      </c>
      <c r="LG42" s="17">
        <v>-18.33531</v>
      </c>
      <c r="LH42" s="17">
        <v>61.325000000000003</v>
      </c>
      <c r="LI42" s="17">
        <v>67.199219999999997</v>
      </c>
      <c r="LJ42" s="17">
        <v>67.199219999999997</v>
      </c>
      <c r="LK42" s="17">
        <v>-5.8742200000000002</v>
      </c>
      <c r="LL42" s="17">
        <v>78.628</v>
      </c>
      <c r="LM42" s="17">
        <v>78.567999999999998</v>
      </c>
      <c r="LN42" s="17">
        <v>78.567999999999998</v>
      </c>
      <c r="LO42" s="17">
        <v>0.06</v>
      </c>
      <c r="LP42" s="17">
        <v>29.635999999999999</v>
      </c>
      <c r="LQ42" s="17">
        <v>29.980560000000001</v>
      </c>
      <c r="LR42" s="17">
        <v>29.980560000000001</v>
      </c>
      <c r="LS42" s="17">
        <v>-0.34455999999999998</v>
      </c>
      <c r="LT42" s="17"/>
      <c r="LU42" s="17"/>
      <c r="LV42" s="17"/>
      <c r="LW42" s="17">
        <v>0</v>
      </c>
      <c r="LX42" s="17"/>
      <c r="LY42" s="17"/>
      <c r="LZ42" s="17"/>
      <c r="MA42" s="17">
        <v>0</v>
      </c>
      <c r="MB42" s="17"/>
      <c r="MC42" s="17"/>
      <c r="MD42" s="17"/>
      <c r="ME42" s="17">
        <v>0</v>
      </c>
      <c r="MF42" s="17">
        <v>141.756</v>
      </c>
      <c r="MG42" s="17">
        <v>151.08886000000001</v>
      </c>
      <c r="MH42" s="17">
        <v>151.08886000000001</v>
      </c>
      <c r="MI42" s="17">
        <v>-9.3328600000000002</v>
      </c>
      <c r="MJ42" s="17">
        <v>142.56800000000001</v>
      </c>
      <c r="MK42" s="17">
        <v>151.08886000000001</v>
      </c>
      <c r="ML42" s="17">
        <v>151.08886000000001</v>
      </c>
      <c r="MM42" s="17">
        <v>-8.5208600000000008</v>
      </c>
      <c r="MN42" s="17">
        <v>147.15899999999999</v>
      </c>
      <c r="MO42" s="17">
        <v>151.54257999999999</v>
      </c>
      <c r="MP42" s="17">
        <v>151.54257999999999</v>
      </c>
      <c r="MQ42" s="17">
        <v>-4.3835800000000003</v>
      </c>
      <c r="MR42" s="17">
        <v>0</v>
      </c>
      <c r="MS42" s="17"/>
      <c r="MT42" s="17">
        <v>102.98662</v>
      </c>
      <c r="MU42" s="17">
        <v>-102.98662</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6.1</v>
      </c>
      <c r="NU42" s="17">
        <v>6.5736800000000004</v>
      </c>
      <c r="NV42" s="17">
        <v>6.5736800000000004</v>
      </c>
      <c r="NW42" s="17">
        <v>-0.47367999999999999</v>
      </c>
      <c r="NX42" s="17">
        <v>1.8</v>
      </c>
      <c r="NY42" s="17">
        <v>6.8964100000000004</v>
      </c>
      <c r="NZ42" s="17">
        <v>6.8964100000000004</v>
      </c>
      <c r="OA42" s="17">
        <v>-5.0964099999999997</v>
      </c>
      <c r="OB42" s="17">
        <v>17.5</v>
      </c>
      <c r="OC42" s="17">
        <v>17.006799999999998</v>
      </c>
      <c r="OD42" s="17">
        <v>17.006799999999998</v>
      </c>
      <c r="OE42" s="17">
        <v>0.49320000000000003</v>
      </c>
      <c r="OF42" s="17">
        <v>0</v>
      </c>
      <c r="OG42" s="17">
        <v>0.23499999999999999</v>
      </c>
      <c r="OH42" s="17">
        <v>0.23499999999999999</v>
      </c>
      <c r="OI42" s="17">
        <v>-0.23499999999999999</v>
      </c>
      <c r="OJ42" s="17">
        <v>88.013000000000005</v>
      </c>
      <c r="OK42" s="17">
        <v>91.6</v>
      </c>
      <c r="OL42" s="17">
        <v>81.606999999999999</v>
      </c>
      <c r="OM42" s="17">
        <v>6.4059999999999997</v>
      </c>
      <c r="ON42" s="17">
        <v>6.2</v>
      </c>
      <c r="OO42" s="17">
        <v>1.6</v>
      </c>
      <c r="OP42" s="17">
        <v>43.728000000000002</v>
      </c>
      <c r="OQ42" s="17">
        <v>-37.527999999999999</v>
      </c>
      <c r="OR42" s="17">
        <v>3.1</v>
      </c>
      <c r="OS42" s="17">
        <v>8.8580000000000005</v>
      </c>
      <c r="OT42" s="17">
        <v>8.8580000000000005</v>
      </c>
      <c r="OU42" s="17">
        <v>-5.758</v>
      </c>
      <c r="OV42" s="17">
        <v>0</v>
      </c>
      <c r="OW42" s="17"/>
      <c r="OX42" s="17"/>
      <c r="OY42" s="17">
        <v>0</v>
      </c>
      <c r="OZ42" s="17">
        <v>20.3</v>
      </c>
      <c r="PA42" s="17">
        <v>19.436350000000001</v>
      </c>
      <c r="PB42" s="17">
        <v>19.436350000000001</v>
      </c>
      <c r="PC42" s="17">
        <v>0.86365000000000003</v>
      </c>
      <c r="PD42" s="17">
        <v>9.9</v>
      </c>
      <c r="PE42" s="17">
        <v>9.9830000000000005</v>
      </c>
      <c r="PF42" s="17">
        <v>9.9830000000000005</v>
      </c>
      <c r="PG42" s="17">
        <v>-8.3000000000000004E-2</v>
      </c>
      <c r="PH42" s="17">
        <v>5.4</v>
      </c>
      <c r="PI42" s="17">
        <v>5.67</v>
      </c>
      <c r="PJ42" s="17">
        <v>5.67</v>
      </c>
      <c r="PK42" s="17">
        <v>-0.27</v>
      </c>
      <c r="PL42" s="17">
        <v>14.8</v>
      </c>
      <c r="PM42" s="17">
        <v>5</v>
      </c>
      <c r="PN42" s="17">
        <v>100.126</v>
      </c>
      <c r="PO42" s="17">
        <v>-85.325999999999993</v>
      </c>
      <c r="PP42" s="17">
        <v>2</v>
      </c>
      <c r="PQ42" s="17">
        <v>1.23</v>
      </c>
      <c r="PR42" s="17">
        <v>1.23</v>
      </c>
      <c r="PS42" s="17">
        <v>0.77</v>
      </c>
      <c r="PT42" s="17">
        <v>3.65</v>
      </c>
      <c r="PU42" s="17">
        <v>3.2</v>
      </c>
      <c r="PV42" s="17">
        <v>3.2</v>
      </c>
      <c r="PW42" s="17">
        <v>0.45</v>
      </c>
      <c r="PX42" s="17">
        <v>4.7</v>
      </c>
      <c r="PY42" s="17">
        <v>4</v>
      </c>
      <c r="PZ42" s="17">
        <v>4</v>
      </c>
      <c r="QA42" s="17">
        <v>0.7</v>
      </c>
      <c r="QB42" s="17">
        <v>20.399999999999999</v>
      </c>
      <c r="QC42" s="17">
        <v>20.274049999999999</v>
      </c>
      <c r="QD42" s="17">
        <v>20.274049999999999</v>
      </c>
      <c r="QE42" s="17">
        <v>0.12595000000000001</v>
      </c>
      <c r="QF42" s="17">
        <v>20</v>
      </c>
      <c r="QG42" s="17">
        <v>20</v>
      </c>
      <c r="QH42" s="17">
        <v>20</v>
      </c>
      <c r="QI42" s="17">
        <v>0</v>
      </c>
      <c r="QJ42" s="17">
        <v>18.899999999999999</v>
      </c>
      <c r="QK42" s="17">
        <v>9</v>
      </c>
      <c r="QL42" s="17">
        <v>9</v>
      </c>
      <c r="QM42" s="17">
        <v>9.9</v>
      </c>
      <c r="QN42" s="17">
        <v>3.2</v>
      </c>
      <c r="QO42" s="17">
        <v>3.5</v>
      </c>
      <c r="QP42" s="17">
        <v>3.5</v>
      </c>
      <c r="QQ42" s="17">
        <v>-0.3</v>
      </c>
      <c r="QR42" s="17">
        <v>18.600000000000001</v>
      </c>
      <c r="QS42" s="17">
        <v>17.006799999999998</v>
      </c>
      <c r="QT42" s="17">
        <v>17.006799999999998</v>
      </c>
      <c r="QU42" s="17">
        <v>1.5931999999999999</v>
      </c>
      <c r="QV42" s="17">
        <v>0.8</v>
      </c>
      <c r="QW42" s="17">
        <v>9.6440000000000001</v>
      </c>
      <c r="QX42" s="17">
        <v>9.6440000000000001</v>
      </c>
      <c r="QY42" s="17">
        <v>-8.8439999999999994</v>
      </c>
      <c r="QZ42" s="17">
        <v>0.8</v>
      </c>
      <c r="RA42" s="17">
        <v>12.295</v>
      </c>
      <c r="RB42" s="17">
        <v>12.295</v>
      </c>
      <c r="RC42" s="17">
        <v>-11.494999999999999</v>
      </c>
      <c r="RD42" s="17">
        <v>22.6</v>
      </c>
      <c r="RE42" s="17">
        <v>19.055</v>
      </c>
      <c r="RF42" s="17">
        <v>19.055</v>
      </c>
      <c r="RG42" s="17">
        <v>3.5449999999999999</v>
      </c>
      <c r="RH42" s="17">
        <v>68.2</v>
      </c>
      <c r="RI42" s="17">
        <v>63.2</v>
      </c>
      <c r="RJ42" s="17">
        <v>63.216999999999999</v>
      </c>
      <c r="RK42" s="17">
        <v>4.9829999999999997</v>
      </c>
      <c r="RL42" s="17">
        <v>0.6</v>
      </c>
      <c r="RM42" s="17">
        <v>2.8170000000000002</v>
      </c>
      <c r="RN42" s="17">
        <v>2.8170000000000002</v>
      </c>
      <c r="RO42" s="17">
        <v>-2.2170000000000001</v>
      </c>
      <c r="RP42" s="17">
        <v>3.1</v>
      </c>
      <c r="RQ42" s="17">
        <v>3.3</v>
      </c>
      <c r="RR42" s="17">
        <v>3.3</v>
      </c>
      <c r="RS42" s="17">
        <v>-0.2</v>
      </c>
      <c r="RT42" s="17">
        <v>20.3</v>
      </c>
      <c r="RU42" s="17">
        <v>15.143129999999999</v>
      </c>
      <c r="RV42" s="17">
        <v>19.792000000000002</v>
      </c>
      <c r="RW42" s="17">
        <v>0.50800000000000001</v>
      </c>
      <c r="RX42" s="17">
        <v>3.04</v>
      </c>
      <c r="RY42" s="17">
        <v>2</v>
      </c>
      <c r="RZ42" s="17">
        <v>2</v>
      </c>
      <c r="SA42" s="17">
        <v>1.04</v>
      </c>
      <c r="SB42" s="17">
        <v>0.4</v>
      </c>
      <c r="SC42" s="17">
        <v>0.4</v>
      </c>
      <c r="SD42" s="17">
        <v>0.4</v>
      </c>
      <c r="SE42" s="17">
        <v>0</v>
      </c>
      <c r="SF42" s="17">
        <v>0.2</v>
      </c>
      <c r="SG42" s="17">
        <v>0.13300000000000001</v>
      </c>
      <c r="SH42" s="17">
        <v>0.13300000000000001</v>
      </c>
      <c r="SI42" s="17">
        <v>6.7000000000000004E-2</v>
      </c>
      <c r="SJ42" s="17">
        <v>19.899999999999999</v>
      </c>
      <c r="SK42" s="17">
        <v>12.05053</v>
      </c>
      <c r="SL42" s="17">
        <v>12.05053</v>
      </c>
      <c r="SM42" s="17">
        <v>7.8494700000000002</v>
      </c>
      <c r="SN42" s="17">
        <v>12.7</v>
      </c>
      <c r="SO42" s="17">
        <v>7.2</v>
      </c>
      <c r="SP42" s="17">
        <v>7.2</v>
      </c>
      <c r="SQ42" s="17">
        <v>5.5</v>
      </c>
      <c r="SR42" s="17">
        <v>20.2</v>
      </c>
      <c r="SS42" s="17">
        <v>19.436350000000001</v>
      </c>
      <c r="ST42" s="17">
        <v>19.436350000000001</v>
      </c>
      <c r="SU42" s="17">
        <v>0.76365000000000005</v>
      </c>
      <c r="SV42" s="17">
        <v>20.2</v>
      </c>
      <c r="SW42" s="17">
        <v>19.436350000000001</v>
      </c>
      <c r="SX42" s="17">
        <v>19.436350000000001</v>
      </c>
      <c r="SY42" s="17">
        <v>0.76365000000000005</v>
      </c>
      <c r="SZ42" s="17">
        <v>20</v>
      </c>
      <c r="TA42" s="17">
        <v>18.46453</v>
      </c>
      <c r="TB42" s="17">
        <v>18.46453</v>
      </c>
      <c r="TC42" s="17">
        <v>1.5354699999999999</v>
      </c>
      <c r="TD42" s="17">
        <v>13.5</v>
      </c>
      <c r="TE42" s="17">
        <v>12.691000000000001</v>
      </c>
      <c r="TF42" s="17">
        <v>12.691000000000001</v>
      </c>
      <c r="TG42" s="17">
        <v>0.80900000000000005</v>
      </c>
      <c r="TH42" s="17">
        <v>15.9</v>
      </c>
      <c r="TI42" s="17">
        <v>62.179000000000002</v>
      </c>
      <c r="TJ42" s="17">
        <v>62.179000000000002</v>
      </c>
      <c r="TK42" s="17">
        <v>-46.279000000000003</v>
      </c>
      <c r="TL42" s="17">
        <v>0.2</v>
      </c>
      <c r="TM42" s="17">
        <v>13.122999999999999</v>
      </c>
      <c r="TN42" s="17">
        <v>13.122999999999999</v>
      </c>
      <c r="TO42" s="17">
        <v>-12.923</v>
      </c>
      <c r="TP42" s="17">
        <v>66.8</v>
      </c>
      <c r="TQ42" s="17">
        <v>50.8</v>
      </c>
      <c r="TR42" s="17">
        <v>62.825000000000003</v>
      </c>
      <c r="TS42" s="17">
        <v>3.9750000000000001</v>
      </c>
      <c r="TT42" s="17">
        <v>67.3</v>
      </c>
      <c r="TU42" s="17">
        <v>57.7</v>
      </c>
      <c r="TV42" s="17">
        <v>69.302999999999997</v>
      </c>
      <c r="TW42" s="17">
        <v>-2.0030000000000001</v>
      </c>
      <c r="TX42" s="17">
        <v>9</v>
      </c>
      <c r="TY42" s="17">
        <v>2.4540000000000002</v>
      </c>
      <c r="TZ42" s="17">
        <v>2.4540000000000002</v>
      </c>
      <c r="UA42" s="17">
        <v>6.5460000000000003</v>
      </c>
      <c r="UB42" s="17">
        <v>4.7</v>
      </c>
      <c r="UC42" s="17">
        <v>3.7610000000000001</v>
      </c>
      <c r="UD42" s="17">
        <v>3.7610000000000001</v>
      </c>
      <c r="UE42" s="17">
        <v>0.93899999999999995</v>
      </c>
      <c r="UF42" s="17">
        <v>1.5</v>
      </c>
      <c r="UG42" s="17">
        <v>8</v>
      </c>
      <c r="UH42" s="17">
        <v>15.63</v>
      </c>
      <c r="UI42" s="17">
        <v>-14.13</v>
      </c>
      <c r="UJ42" s="17">
        <v>20.9</v>
      </c>
      <c r="UK42" s="17">
        <v>19.436350000000001</v>
      </c>
      <c r="UL42" s="17">
        <v>19.436350000000001</v>
      </c>
      <c r="UM42" s="17">
        <v>1.4636499999999999</v>
      </c>
      <c r="UN42" s="17">
        <v>8.3000000000000007</v>
      </c>
      <c r="UO42" s="17">
        <v>8</v>
      </c>
      <c r="UP42" s="17">
        <v>8</v>
      </c>
      <c r="UQ42" s="17">
        <v>0.3</v>
      </c>
      <c r="UR42" s="17">
        <v>8.6</v>
      </c>
      <c r="US42" s="17">
        <v>7.7</v>
      </c>
      <c r="UT42" s="17">
        <v>7.7</v>
      </c>
      <c r="UU42" s="17">
        <v>0.9</v>
      </c>
      <c r="UV42" s="17">
        <v>20.399999999999999</v>
      </c>
      <c r="UW42" s="17">
        <v>19.436350000000001</v>
      </c>
      <c r="UX42" s="17">
        <v>19.436350000000001</v>
      </c>
      <c r="UY42" s="17">
        <v>0.96365000000000001</v>
      </c>
      <c r="UZ42" s="17">
        <v>20.399999999999999</v>
      </c>
      <c r="VA42" s="17">
        <v>19.436350000000001</v>
      </c>
      <c r="VB42" s="17">
        <v>19.436350000000001</v>
      </c>
      <c r="VC42" s="17">
        <v>0.96365000000000001</v>
      </c>
      <c r="VD42" s="17">
        <v>20.100000000000001</v>
      </c>
      <c r="VE42" s="17">
        <v>19.436350000000001</v>
      </c>
      <c r="VF42" s="17">
        <v>19.436350000000001</v>
      </c>
      <c r="VG42" s="17">
        <v>0.66364999999999996</v>
      </c>
      <c r="VH42" s="17">
        <v>2.5</v>
      </c>
      <c r="VI42" s="17">
        <v>7.0460000000000003</v>
      </c>
      <c r="VJ42" s="17">
        <v>7.0460000000000003</v>
      </c>
      <c r="VK42" s="17">
        <v>-4.5460000000000003</v>
      </c>
      <c r="VL42" s="17">
        <v>18.100000000000001</v>
      </c>
      <c r="VM42" s="17">
        <v>2</v>
      </c>
      <c r="VN42" s="17">
        <v>201.679</v>
      </c>
      <c r="VO42" s="17">
        <v>-183.57900000000001</v>
      </c>
      <c r="VP42" s="17">
        <v>1.4</v>
      </c>
      <c r="VQ42" s="17">
        <v>2.6829999999999998</v>
      </c>
      <c r="VR42" s="17">
        <v>2.6829999999999998</v>
      </c>
      <c r="VS42" s="17">
        <v>-1.2829999999999999</v>
      </c>
      <c r="VT42" s="17">
        <v>8.6</v>
      </c>
      <c r="VU42" s="17">
        <v>5.3</v>
      </c>
      <c r="VV42" s="17">
        <v>69.665000000000006</v>
      </c>
      <c r="VW42" s="17">
        <v>-61.064999999999998</v>
      </c>
      <c r="VX42" s="17">
        <v>0.33</v>
      </c>
      <c r="VY42" s="17">
        <v>0.3</v>
      </c>
      <c r="VZ42" s="17"/>
      <c r="WA42" s="17">
        <v>0.33</v>
      </c>
      <c r="WB42" s="17">
        <v>126.71299999999999</v>
      </c>
      <c r="WC42" s="17">
        <v>102.1</v>
      </c>
      <c r="WD42" s="17">
        <v>110.27800000000001</v>
      </c>
      <c r="WE42" s="17">
        <v>16.434999999999999</v>
      </c>
      <c r="WF42" s="17">
        <v>154.964</v>
      </c>
      <c r="WG42" s="17">
        <v>100.7</v>
      </c>
      <c r="WH42" s="17">
        <v>112.26600000000001</v>
      </c>
      <c r="WI42" s="17">
        <v>42.698</v>
      </c>
      <c r="WJ42" s="17">
        <v>5.7</v>
      </c>
      <c r="WK42" s="17">
        <v>1</v>
      </c>
      <c r="WL42" s="17">
        <v>59.546999999999997</v>
      </c>
      <c r="WM42" s="17">
        <v>-53.847000000000001</v>
      </c>
      <c r="WN42" s="17">
        <v>3.1</v>
      </c>
      <c r="WO42" s="17">
        <v>2.9009999999999998</v>
      </c>
      <c r="WP42" s="17">
        <v>2.9009999999999998</v>
      </c>
      <c r="WQ42" s="17">
        <v>0.19900000000000001</v>
      </c>
      <c r="WR42" s="17">
        <v>1.1000000000000001</v>
      </c>
      <c r="WS42" s="17"/>
      <c r="WT42" s="17"/>
      <c r="WU42" s="17">
        <v>1.1000000000000001</v>
      </c>
      <c r="WV42" s="17">
        <v>2.4</v>
      </c>
      <c r="WW42" s="17">
        <v>2.4</v>
      </c>
      <c r="WX42" s="17">
        <v>2.4</v>
      </c>
      <c r="WY42" s="17">
        <v>0</v>
      </c>
      <c r="WZ42" s="17">
        <v>1.4</v>
      </c>
      <c r="XA42" s="17">
        <v>1.4</v>
      </c>
      <c r="XB42" s="17">
        <v>1.4</v>
      </c>
      <c r="XC42" s="17">
        <v>0</v>
      </c>
      <c r="XD42" s="17">
        <v>1.3</v>
      </c>
      <c r="XE42" s="17">
        <v>2.1999999999999999E-2</v>
      </c>
      <c r="XF42" s="17">
        <v>2.1999999999999999E-2</v>
      </c>
      <c r="XG42" s="17">
        <v>1.278</v>
      </c>
      <c r="XH42" s="17">
        <v>8.4</v>
      </c>
      <c r="XI42" s="17">
        <v>6.6</v>
      </c>
      <c r="XJ42" s="17">
        <v>6.6</v>
      </c>
      <c r="XK42" s="17">
        <v>1.8</v>
      </c>
      <c r="XL42" s="17">
        <v>20</v>
      </c>
      <c r="XM42" s="17">
        <v>18.46453</v>
      </c>
      <c r="XN42" s="17">
        <v>18.46453</v>
      </c>
      <c r="XO42" s="17">
        <v>1.5354699999999999</v>
      </c>
      <c r="XP42" s="17">
        <v>8.6999999999999993</v>
      </c>
      <c r="XQ42" s="17">
        <v>10.8</v>
      </c>
      <c r="XR42" s="17">
        <v>10.8</v>
      </c>
      <c r="XS42" s="17">
        <v>-2.1</v>
      </c>
      <c r="XT42" s="17">
        <v>27.4</v>
      </c>
      <c r="XU42" s="17">
        <v>28</v>
      </c>
      <c r="XV42" s="17">
        <v>28</v>
      </c>
      <c r="XW42" s="17">
        <v>-0.6</v>
      </c>
      <c r="XX42" s="17">
        <v>33.9</v>
      </c>
      <c r="XY42" s="17">
        <v>28</v>
      </c>
      <c r="XZ42" s="17">
        <v>28</v>
      </c>
      <c r="YA42" s="17">
        <v>5.9</v>
      </c>
      <c r="YB42" s="17">
        <v>11.2</v>
      </c>
      <c r="YC42" s="17">
        <v>14</v>
      </c>
      <c r="YD42" s="17">
        <v>14</v>
      </c>
      <c r="YE42" s="17">
        <v>-2.8</v>
      </c>
      <c r="YF42" s="17">
        <v>17.600000000000001</v>
      </c>
      <c r="YG42" s="17">
        <v>19</v>
      </c>
      <c r="YH42" s="17">
        <v>19</v>
      </c>
      <c r="YI42" s="17">
        <v>-1.4</v>
      </c>
      <c r="YJ42" s="17">
        <v>5.52</v>
      </c>
      <c r="YK42" s="17">
        <v>10</v>
      </c>
      <c r="YL42" s="17">
        <v>10</v>
      </c>
      <c r="YM42" s="17">
        <v>-4.4800000000000004</v>
      </c>
      <c r="YN42" s="17">
        <v>11.05</v>
      </c>
      <c r="YO42" s="17">
        <v>11</v>
      </c>
      <c r="YP42" s="17">
        <v>11</v>
      </c>
      <c r="YQ42" s="17">
        <v>0.05</v>
      </c>
      <c r="YR42" s="17">
        <v>22.47</v>
      </c>
      <c r="YS42" s="17">
        <v>20</v>
      </c>
      <c r="YT42" s="17">
        <v>20</v>
      </c>
      <c r="YU42" s="17">
        <v>2.4700000000000002</v>
      </c>
    </row>
    <row r="43" spans="1:671" ht="24" customHeight="1" x14ac:dyDescent="0.25">
      <c r="A43" s="1"/>
      <c r="B43" s="16" t="s">
        <v>84</v>
      </c>
      <c r="C43" s="16" t="s">
        <v>826</v>
      </c>
      <c r="D43" s="17">
        <v>202.6</v>
      </c>
      <c r="E43" s="17">
        <v>203.40136000000001</v>
      </c>
      <c r="F43" s="17">
        <v>203.40136000000001</v>
      </c>
      <c r="G43" s="17">
        <v>-0.80135999999999996</v>
      </c>
      <c r="H43" s="17">
        <v>627.70000000000005</v>
      </c>
      <c r="I43" s="17">
        <v>631.22380999999996</v>
      </c>
      <c r="J43" s="17">
        <v>631.22380999999996</v>
      </c>
      <c r="K43" s="17">
        <v>-3.5238100000000001</v>
      </c>
      <c r="L43" s="17">
        <v>214.5</v>
      </c>
      <c r="M43" s="17">
        <v>205.54789</v>
      </c>
      <c r="N43" s="17">
        <v>205.54787999999999</v>
      </c>
      <c r="O43" s="17">
        <v>8.9521200000000007</v>
      </c>
      <c r="P43" s="17"/>
      <c r="Q43" s="17"/>
      <c r="R43" s="17"/>
      <c r="S43" s="17">
        <v>0</v>
      </c>
      <c r="T43" s="17"/>
      <c r="U43" s="17"/>
      <c r="V43" s="17"/>
      <c r="W43" s="17">
        <v>0</v>
      </c>
      <c r="X43" s="17">
        <v>90</v>
      </c>
      <c r="Y43" s="17">
        <v>91.867829999999998</v>
      </c>
      <c r="Z43" s="17">
        <v>91.867829999999998</v>
      </c>
      <c r="AA43" s="17">
        <v>-1.8678300000000001</v>
      </c>
      <c r="AB43" s="17">
        <v>242.2</v>
      </c>
      <c r="AC43" s="17">
        <v>240.00620000000001</v>
      </c>
      <c r="AD43" s="17">
        <v>240.2013</v>
      </c>
      <c r="AE43" s="17">
        <v>1.9986999999999999</v>
      </c>
      <c r="AF43" s="17"/>
      <c r="AG43" s="17"/>
      <c r="AH43" s="17"/>
      <c r="AI43" s="17">
        <v>0</v>
      </c>
      <c r="AJ43" s="17"/>
      <c r="AK43" s="17"/>
      <c r="AL43" s="17"/>
      <c r="AM43" s="17">
        <v>0</v>
      </c>
      <c r="AN43" s="17"/>
      <c r="AO43" s="17"/>
      <c r="AP43" s="17"/>
      <c r="AQ43" s="17">
        <v>0</v>
      </c>
      <c r="AR43" s="17">
        <v>105</v>
      </c>
      <c r="AS43" s="17">
        <v>102.98661</v>
      </c>
      <c r="AT43" s="17"/>
      <c r="AU43" s="17">
        <v>105</v>
      </c>
      <c r="AV43" s="17">
        <v>200.8</v>
      </c>
      <c r="AW43" s="17">
        <v>199.47789</v>
      </c>
      <c r="AX43" s="17"/>
      <c r="AY43" s="17">
        <v>200.8</v>
      </c>
      <c r="AZ43" s="17"/>
      <c r="BA43" s="17"/>
      <c r="BB43" s="17"/>
      <c r="BC43" s="17">
        <v>0</v>
      </c>
      <c r="BD43" s="17">
        <v>84.7</v>
      </c>
      <c r="BE43" s="17">
        <v>155.09402</v>
      </c>
      <c r="BF43" s="17"/>
      <c r="BG43" s="17">
        <v>84.7</v>
      </c>
      <c r="BH43" s="17"/>
      <c r="BI43" s="17"/>
      <c r="BJ43" s="17"/>
      <c r="BK43" s="17">
        <v>0</v>
      </c>
      <c r="BL43" s="17">
        <v>549.4</v>
      </c>
      <c r="BM43" s="17">
        <v>557.29155000000003</v>
      </c>
      <c r="BN43" s="17">
        <v>557.29154000000005</v>
      </c>
      <c r="BO43" s="17">
        <v>-7.89154</v>
      </c>
      <c r="BP43" s="17">
        <v>10.199999999999999</v>
      </c>
      <c r="BQ43" s="17">
        <v>9.5428700000000006</v>
      </c>
      <c r="BR43" s="17">
        <v>3.45607</v>
      </c>
      <c r="BS43" s="17">
        <v>6.7439299999999998</v>
      </c>
      <c r="BT43" s="17"/>
      <c r="BU43" s="17"/>
      <c r="BV43" s="17"/>
      <c r="BW43" s="17">
        <v>0</v>
      </c>
      <c r="BX43" s="17"/>
      <c r="BY43" s="17"/>
      <c r="BZ43" s="17"/>
      <c r="CA43" s="17">
        <v>0</v>
      </c>
      <c r="CB43" s="17"/>
      <c r="CC43" s="17"/>
      <c r="CD43" s="17"/>
      <c r="CE43" s="17">
        <v>0</v>
      </c>
      <c r="CF43" s="17"/>
      <c r="CG43" s="17"/>
      <c r="CH43" s="17"/>
      <c r="CI43" s="17">
        <v>0</v>
      </c>
      <c r="CJ43" s="17">
        <v>166.3</v>
      </c>
      <c r="CK43" s="17">
        <v>164.06706</v>
      </c>
      <c r="CL43" s="17">
        <v>164.06704999999999</v>
      </c>
      <c r="CM43" s="17">
        <v>2.2329500000000002</v>
      </c>
      <c r="CN43" s="17">
        <v>9.3000000000000007</v>
      </c>
      <c r="CO43" s="17">
        <v>5.1336000000000004</v>
      </c>
      <c r="CP43" s="17">
        <v>5.1336000000000004</v>
      </c>
      <c r="CQ43" s="17">
        <v>4.1664000000000003</v>
      </c>
      <c r="CR43" s="17">
        <v>6.3</v>
      </c>
      <c r="CS43" s="17">
        <v>2.8178999999999998</v>
      </c>
      <c r="CT43" s="17">
        <v>2.8178999999999998</v>
      </c>
      <c r="CU43" s="17">
        <v>3.4821</v>
      </c>
      <c r="CV43" s="17">
        <v>0</v>
      </c>
      <c r="CW43" s="17"/>
      <c r="CX43" s="17">
        <v>16.808070000000001</v>
      </c>
      <c r="CY43" s="17">
        <v>-16.808070000000001</v>
      </c>
      <c r="CZ43" s="17">
        <v>7</v>
      </c>
      <c r="DA43" s="17">
        <v>6.8787000000000003</v>
      </c>
      <c r="DB43" s="17">
        <v>6.8787000000000003</v>
      </c>
      <c r="DC43" s="17">
        <v>0.12130000000000001</v>
      </c>
      <c r="DD43" s="17">
        <v>14.5</v>
      </c>
      <c r="DE43" s="17">
        <v>14.933920000000001</v>
      </c>
      <c r="DF43" s="17">
        <v>14.933920000000001</v>
      </c>
      <c r="DG43" s="17">
        <v>-0.43391999999999997</v>
      </c>
      <c r="DH43" s="17">
        <v>91.2</v>
      </c>
      <c r="DI43" s="17">
        <v>83.932950000000005</v>
      </c>
      <c r="DJ43" s="17">
        <v>142.44412</v>
      </c>
      <c r="DK43" s="17">
        <v>-51.244120000000002</v>
      </c>
      <c r="DL43" s="17"/>
      <c r="DM43" s="17"/>
      <c r="DN43" s="17"/>
      <c r="DO43" s="17">
        <v>0</v>
      </c>
      <c r="DP43" s="17"/>
      <c r="DQ43" s="17"/>
      <c r="DR43" s="17"/>
      <c r="DS43" s="17">
        <v>0</v>
      </c>
      <c r="DT43" s="17"/>
      <c r="DU43" s="17"/>
      <c r="DV43" s="17"/>
      <c r="DW43" s="17">
        <v>0</v>
      </c>
      <c r="DX43" s="17"/>
      <c r="DY43" s="17"/>
      <c r="DZ43" s="17"/>
      <c r="EA43" s="17">
        <v>0</v>
      </c>
      <c r="EB43" s="17">
        <v>110.9</v>
      </c>
      <c r="EC43" s="17">
        <v>112.46647</v>
      </c>
      <c r="ED43" s="17">
        <v>112.46647</v>
      </c>
      <c r="EE43" s="17">
        <v>-1.56647</v>
      </c>
      <c r="EF43" s="17">
        <v>222</v>
      </c>
      <c r="EG43" s="17">
        <v>220.69499999999999</v>
      </c>
      <c r="EH43" s="17">
        <v>220.69499999999999</v>
      </c>
      <c r="EI43" s="17">
        <v>1.3049999999999999</v>
      </c>
      <c r="EJ43" s="17"/>
      <c r="EK43" s="17"/>
      <c r="EL43" s="17"/>
      <c r="EM43" s="17">
        <v>0</v>
      </c>
      <c r="EN43" s="17"/>
      <c r="EO43" s="17"/>
      <c r="EP43" s="17"/>
      <c r="EQ43" s="17">
        <v>0</v>
      </c>
      <c r="ER43" s="17"/>
      <c r="ES43" s="17"/>
      <c r="ET43" s="17"/>
      <c r="EU43" s="17">
        <v>0</v>
      </c>
      <c r="EV43" s="17">
        <v>6.5</v>
      </c>
      <c r="EW43" s="17">
        <v>6.39</v>
      </c>
      <c r="EX43" s="17">
        <v>6.39</v>
      </c>
      <c r="EY43" s="17">
        <v>0.11</v>
      </c>
      <c r="EZ43" s="17">
        <v>454.2</v>
      </c>
      <c r="FA43" s="17">
        <v>449.28086000000002</v>
      </c>
      <c r="FB43" s="17">
        <v>457.09426999999999</v>
      </c>
      <c r="FC43" s="17">
        <v>-2.8942700000000001</v>
      </c>
      <c r="FD43" s="17">
        <v>81.599999999999994</v>
      </c>
      <c r="FE43" s="17">
        <v>67.634129999999999</v>
      </c>
      <c r="FF43" s="17">
        <v>67.634129999999999</v>
      </c>
      <c r="FG43" s="17">
        <v>13.965870000000001</v>
      </c>
      <c r="FH43" s="17">
        <v>131.77578</v>
      </c>
      <c r="FI43" s="17">
        <v>135.72578999999999</v>
      </c>
      <c r="FJ43" s="17">
        <v>135.72581</v>
      </c>
      <c r="FK43" s="17">
        <v>-3.9500299999999999</v>
      </c>
      <c r="FL43" s="17">
        <v>42.246130000000001</v>
      </c>
      <c r="FM43" s="17">
        <v>41.89893</v>
      </c>
      <c r="FN43" s="17">
        <v>41.89893</v>
      </c>
      <c r="FO43" s="17">
        <v>0.34720000000000001</v>
      </c>
      <c r="FP43" s="17">
        <v>17.5</v>
      </c>
      <c r="FQ43" s="17">
        <v>19.21088</v>
      </c>
      <c r="FR43" s="17">
        <v>19.21088</v>
      </c>
      <c r="FS43" s="17">
        <v>-1.71088</v>
      </c>
      <c r="FT43" s="17">
        <v>18.899999999999999</v>
      </c>
      <c r="FU43" s="17">
        <v>18.46453</v>
      </c>
      <c r="FV43" s="17">
        <v>18.46453</v>
      </c>
      <c r="FW43" s="17">
        <v>0.43547000000000002</v>
      </c>
      <c r="FX43" s="17">
        <v>90.7</v>
      </c>
      <c r="FY43" s="17">
        <v>87.773570000000007</v>
      </c>
      <c r="FZ43" s="17">
        <v>87.773570000000007</v>
      </c>
      <c r="GA43" s="17">
        <v>2.9264299999999999</v>
      </c>
      <c r="GB43" s="17">
        <v>172.2</v>
      </c>
      <c r="GC43" s="17">
        <v>174.42857000000001</v>
      </c>
      <c r="GD43" s="17">
        <v>185.82039</v>
      </c>
      <c r="GE43" s="17">
        <v>-13.62039</v>
      </c>
      <c r="GF43" s="17">
        <v>172</v>
      </c>
      <c r="GG43" s="17">
        <v>174.42857000000001</v>
      </c>
      <c r="GH43" s="17">
        <v>185.82039</v>
      </c>
      <c r="GI43" s="17">
        <v>-13.82039</v>
      </c>
      <c r="GJ43" s="17">
        <v>178.8</v>
      </c>
      <c r="GK43" s="17">
        <v>174.95238000000001</v>
      </c>
      <c r="GL43" s="17">
        <v>186.37841</v>
      </c>
      <c r="GM43" s="17">
        <v>-7.5784099999999999</v>
      </c>
      <c r="GN43" s="17">
        <v>108.7</v>
      </c>
      <c r="GO43" s="17">
        <v>110.48202000000001</v>
      </c>
      <c r="GP43" s="17">
        <v>110.48202000000001</v>
      </c>
      <c r="GQ43" s="17">
        <v>-1.7820199999999999</v>
      </c>
      <c r="GR43" s="17">
        <v>37.9</v>
      </c>
      <c r="GS43" s="17">
        <v>45</v>
      </c>
      <c r="GT43" s="17">
        <v>33.690390000000001</v>
      </c>
      <c r="GU43" s="17">
        <v>4.2096099999999996</v>
      </c>
      <c r="GV43" s="17">
        <v>45.3</v>
      </c>
      <c r="GW43" s="17">
        <v>44.103009999999998</v>
      </c>
      <c r="GX43" s="17">
        <v>25.93487</v>
      </c>
      <c r="GY43" s="17">
        <v>19.365130000000001</v>
      </c>
      <c r="GZ43" s="17">
        <v>2.1</v>
      </c>
      <c r="HA43" s="17">
        <v>2.0586500000000001</v>
      </c>
      <c r="HB43" s="17">
        <v>2.05864</v>
      </c>
      <c r="HC43" s="17">
        <v>4.1360000000000001E-2</v>
      </c>
      <c r="HD43" s="17">
        <v>31.5</v>
      </c>
      <c r="HE43" s="17">
        <v>30.300550000000001</v>
      </c>
      <c r="HF43" s="17">
        <v>30.300550000000001</v>
      </c>
      <c r="HG43" s="17">
        <v>1.1994499999999999</v>
      </c>
      <c r="HH43" s="17">
        <v>69.8</v>
      </c>
      <c r="HI43" s="17">
        <v>70.45675</v>
      </c>
      <c r="HJ43" s="17">
        <v>20.597660000000001</v>
      </c>
      <c r="HK43" s="17">
        <v>49.20234</v>
      </c>
      <c r="HL43" s="17"/>
      <c r="HM43" s="17"/>
      <c r="HN43" s="17"/>
      <c r="HO43" s="17">
        <v>0</v>
      </c>
      <c r="HP43" s="17"/>
      <c r="HQ43" s="17"/>
      <c r="HR43" s="17"/>
      <c r="HS43" s="17">
        <v>0</v>
      </c>
      <c r="HT43" s="17">
        <v>43.8</v>
      </c>
      <c r="HU43" s="17">
        <v>59.072479999999999</v>
      </c>
      <c r="HV43" s="17">
        <v>85.482680000000002</v>
      </c>
      <c r="HW43" s="17">
        <v>-41.682679999999998</v>
      </c>
      <c r="HX43" s="17"/>
      <c r="HY43" s="17"/>
      <c r="HZ43" s="17"/>
      <c r="IA43" s="17">
        <v>0</v>
      </c>
      <c r="IB43" s="17"/>
      <c r="IC43" s="17"/>
      <c r="ID43" s="17"/>
      <c r="IE43" s="17">
        <v>0</v>
      </c>
      <c r="IF43" s="17">
        <v>45</v>
      </c>
      <c r="IG43" s="17">
        <v>45.265309999999999</v>
      </c>
      <c r="IH43" s="17">
        <v>45.265309999999999</v>
      </c>
      <c r="II43" s="17">
        <v>-0.26530999999999999</v>
      </c>
      <c r="IJ43" s="17"/>
      <c r="IK43" s="17"/>
      <c r="IL43" s="17"/>
      <c r="IM43" s="17">
        <v>0</v>
      </c>
      <c r="IN43" s="17"/>
      <c r="IO43" s="17"/>
      <c r="IP43" s="17"/>
      <c r="IQ43" s="17">
        <v>0</v>
      </c>
      <c r="IR43" s="17"/>
      <c r="IS43" s="17"/>
      <c r="IT43" s="17"/>
      <c r="IU43" s="17">
        <v>0</v>
      </c>
      <c r="IV43" s="17">
        <v>127.1</v>
      </c>
      <c r="IW43" s="17">
        <v>132.83837</v>
      </c>
      <c r="IX43" s="17">
        <v>132.83837</v>
      </c>
      <c r="IY43" s="17">
        <v>-5.7383699999999997</v>
      </c>
      <c r="IZ43" s="17">
        <v>163.5</v>
      </c>
      <c r="JA43" s="17">
        <v>169.608</v>
      </c>
      <c r="JB43" s="17">
        <v>169.608</v>
      </c>
      <c r="JC43" s="17">
        <v>-6.1079999999999997</v>
      </c>
      <c r="JD43" s="17">
        <v>163.5</v>
      </c>
      <c r="JE43" s="17">
        <v>169.608</v>
      </c>
      <c r="JF43" s="17">
        <v>169.608</v>
      </c>
      <c r="JG43" s="17">
        <v>-6.1079999999999997</v>
      </c>
      <c r="JH43" s="17">
        <v>163.80000000000001</v>
      </c>
      <c r="JI43" s="17">
        <v>169.608</v>
      </c>
      <c r="JJ43" s="17">
        <v>169.608</v>
      </c>
      <c r="JK43" s="17">
        <v>-5.8079999999999998</v>
      </c>
      <c r="JL43" s="17">
        <v>247.6</v>
      </c>
      <c r="JM43" s="17">
        <v>255.17599999999999</v>
      </c>
      <c r="JN43" s="17">
        <v>255.17599999999999</v>
      </c>
      <c r="JO43" s="17">
        <v>-7.5759999999999996</v>
      </c>
      <c r="JP43" s="17">
        <v>72.7</v>
      </c>
      <c r="JQ43" s="17">
        <v>73.261340000000004</v>
      </c>
      <c r="JR43" s="17">
        <v>73.261340000000004</v>
      </c>
      <c r="JS43" s="17">
        <v>-0.56133999999999995</v>
      </c>
      <c r="JT43" s="17">
        <v>35.4</v>
      </c>
      <c r="JU43" s="17">
        <v>36.740670000000001</v>
      </c>
      <c r="JV43" s="17">
        <v>36.740670000000001</v>
      </c>
      <c r="JW43" s="17">
        <v>-1.34067</v>
      </c>
      <c r="JX43" s="17"/>
      <c r="JY43" s="17"/>
      <c r="JZ43" s="17"/>
      <c r="KA43" s="17">
        <v>0</v>
      </c>
      <c r="KB43" s="17"/>
      <c r="KC43" s="17"/>
      <c r="KD43" s="17"/>
      <c r="KE43" s="17">
        <v>0</v>
      </c>
      <c r="KF43" s="17"/>
      <c r="KG43" s="17"/>
      <c r="KH43" s="17"/>
      <c r="KI43" s="17">
        <v>0</v>
      </c>
      <c r="KJ43" s="17">
        <v>26.1</v>
      </c>
      <c r="KK43" s="17">
        <v>36</v>
      </c>
      <c r="KL43" s="17">
        <v>36</v>
      </c>
      <c r="KM43" s="17">
        <v>-9.9</v>
      </c>
      <c r="KN43" s="17"/>
      <c r="KO43" s="17"/>
      <c r="KP43" s="17"/>
      <c r="KQ43" s="17">
        <v>0</v>
      </c>
      <c r="KR43" s="17"/>
      <c r="KS43" s="17"/>
      <c r="KT43" s="17"/>
      <c r="KU43" s="17">
        <v>0</v>
      </c>
      <c r="KV43" s="17">
        <v>0.2</v>
      </c>
      <c r="KW43" s="17">
        <v>1.7806200000000001</v>
      </c>
      <c r="KX43" s="17">
        <v>1.7806200000000001</v>
      </c>
      <c r="KY43" s="17">
        <v>-1.5806199999999999</v>
      </c>
      <c r="KZ43" s="17">
        <v>156.792</v>
      </c>
      <c r="LA43" s="17">
        <v>181.75316000000001</v>
      </c>
      <c r="LB43" s="17">
        <v>180.67443</v>
      </c>
      <c r="LC43" s="17">
        <v>-23.882429999999999</v>
      </c>
      <c r="LD43" s="17">
        <v>119.291</v>
      </c>
      <c r="LE43" s="17">
        <v>125.8177</v>
      </c>
      <c r="LF43" s="17">
        <v>133.16031000000001</v>
      </c>
      <c r="LG43" s="17">
        <v>-13.86931</v>
      </c>
      <c r="LH43" s="17">
        <v>61.015999999999998</v>
      </c>
      <c r="LI43" s="17">
        <v>67.199219999999997</v>
      </c>
      <c r="LJ43" s="17">
        <v>67.199219999999997</v>
      </c>
      <c r="LK43" s="17">
        <v>-6.1832200000000004</v>
      </c>
      <c r="LL43" s="17">
        <v>78.635000000000005</v>
      </c>
      <c r="LM43" s="17">
        <v>78.567999999999998</v>
      </c>
      <c r="LN43" s="17">
        <v>78.567999999999998</v>
      </c>
      <c r="LO43" s="17">
        <v>6.7000000000000004E-2</v>
      </c>
      <c r="LP43" s="17">
        <v>29.448</v>
      </c>
      <c r="LQ43" s="17">
        <v>29.980560000000001</v>
      </c>
      <c r="LR43" s="17">
        <v>29.980560000000001</v>
      </c>
      <c r="LS43" s="17">
        <v>-0.53256000000000003</v>
      </c>
      <c r="LT43" s="17"/>
      <c r="LU43" s="17"/>
      <c r="LV43" s="17"/>
      <c r="LW43" s="17">
        <v>0</v>
      </c>
      <c r="LX43" s="17"/>
      <c r="LY43" s="17"/>
      <c r="LZ43" s="17"/>
      <c r="MA43" s="17">
        <v>0</v>
      </c>
      <c r="MB43" s="17"/>
      <c r="MC43" s="17"/>
      <c r="MD43" s="17"/>
      <c r="ME43" s="17">
        <v>0</v>
      </c>
      <c r="MF43" s="17">
        <v>141.63999999999999</v>
      </c>
      <c r="MG43" s="17">
        <v>151.08886000000001</v>
      </c>
      <c r="MH43" s="17">
        <v>153.12562</v>
      </c>
      <c r="MI43" s="17">
        <v>-11.485620000000001</v>
      </c>
      <c r="MJ43" s="17">
        <v>142.10900000000001</v>
      </c>
      <c r="MK43" s="17">
        <v>151.08886000000001</v>
      </c>
      <c r="ML43" s="17">
        <v>153.12562</v>
      </c>
      <c r="MM43" s="17">
        <v>-11.01662</v>
      </c>
      <c r="MN43" s="17">
        <v>147.20099999999999</v>
      </c>
      <c r="MO43" s="17">
        <v>151.54257999999999</v>
      </c>
      <c r="MP43" s="17">
        <v>153.58545000000001</v>
      </c>
      <c r="MQ43" s="17">
        <v>-6.3844500000000002</v>
      </c>
      <c r="MR43" s="17">
        <v>0</v>
      </c>
      <c r="MS43" s="17"/>
      <c r="MT43" s="17">
        <v>184.93020000000001</v>
      </c>
      <c r="MU43" s="17">
        <v>-184.93020000000001</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6.2</v>
      </c>
      <c r="NU43" s="17">
        <v>6.5736800000000004</v>
      </c>
      <c r="NV43" s="17">
        <v>6.5736800000000004</v>
      </c>
      <c r="NW43" s="17">
        <v>-0.37368000000000001</v>
      </c>
      <c r="NX43" s="17">
        <v>1.8</v>
      </c>
      <c r="NY43" s="17">
        <v>6.8964100000000004</v>
      </c>
      <c r="NZ43" s="17">
        <v>6.8964100000000004</v>
      </c>
      <c r="OA43" s="17">
        <v>-5.0964099999999997</v>
      </c>
      <c r="OB43" s="17">
        <v>10.8</v>
      </c>
      <c r="OC43" s="17">
        <v>17.006799999999998</v>
      </c>
      <c r="OD43" s="17">
        <v>17.006799999999998</v>
      </c>
      <c r="OE43" s="17">
        <v>-6.2068000000000003</v>
      </c>
      <c r="OF43" s="17">
        <v>0</v>
      </c>
      <c r="OG43" s="17">
        <v>8.1000000000000003E-2</v>
      </c>
      <c r="OH43" s="17">
        <v>8.1000000000000003E-2</v>
      </c>
      <c r="OI43" s="17">
        <v>-8.1000000000000003E-2</v>
      </c>
      <c r="OJ43" s="17">
        <v>85.713999999999999</v>
      </c>
      <c r="OK43" s="17">
        <v>89.9</v>
      </c>
      <c r="OL43" s="17">
        <v>79.863</v>
      </c>
      <c r="OM43" s="17">
        <v>5.851</v>
      </c>
      <c r="ON43" s="17">
        <v>4.8</v>
      </c>
      <c r="OO43" s="17">
        <v>0.4</v>
      </c>
      <c r="OP43" s="17">
        <v>19.91</v>
      </c>
      <c r="OQ43" s="17">
        <v>-15.11</v>
      </c>
      <c r="OR43" s="17">
        <v>1.1000000000000001</v>
      </c>
      <c r="OS43" s="17">
        <v>8.1859999999999999</v>
      </c>
      <c r="OT43" s="17">
        <v>8.1859999999999999</v>
      </c>
      <c r="OU43" s="17">
        <v>-7.0860000000000003</v>
      </c>
      <c r="OV43" s="17">
        <v>0</v>
      </c>
      <c r="OW43" s="17"/>
      <c r="OX43" s="17"/>
      <c r="OY43" s="17">
        <v>0</v>
      </c>
      <c r="OZ43" s="17">
        <v>20.100000000000001</v>
      </c>
      <c r="PA43" s="17">
        <v>19.436350000000001</v>
      </c>
      <c r="PB43" s="17">
        <v>19.436350000000001</v>
      </c>
      <c r="PC43" s="17">
        <v>0.66364999999999996</v>
      </c>
      <c r="PD43" s="17">
        <v>9.9</v>
      </c>
      <c r="PE43" s="17">
        <v>9.9830000000000005</v>
      </c>
      <c r="PF43" s="17">
        <v>9.9830000000000005</v>
      </c>
      <c r="PG43" s="17">
        <v>-8.3000000000000004E-2</v>
      </c>
      <c r="PH43" s="17">
        <v>5.4</v>
      </c>
      <c r="PI43" s="17">
        <v>5.67</v>
      </c>
      <c r="PJ43" s="17">
        <v>5.67</v>
      </c>
      <c r="PK43" s="17">
        <v>-0.27</v>
      </c>
      <c r="PL43" s="17">
        <v>10.4</v>
      </c>
      <c r="PM43" s="17">
        <v>2</v>
      </c>
      <c r="PN43" s="17">
        <v>53.046999999999997</v>
      </c>
      <c r="PO43" s="17">
        <v>-42.646999999999998</v>
      </c>
      <c r="PP43" s="17">
        <v>2</v>
      </c>
      <c r="PQ43" s="17">
        <v>1.23</v>
      </c>
      <c r="PR43" s="17">
        <v>1.23</v>
      </c>
      <c r="PS43" s="17">
        <v>0.77</v>
      </c>
      <c r="PT43" s="17">
        <v>3.65</v>
      </c>
      <c r="PU43" s="17">
        <v>3.2</v>
      </c>
      <c r="PV43" s="17">
        <v>3.2</v>
      </c>
      <c r="PW43" s="17">
        <v>0.45</v>
      </c>
      <c r="PX43" s="17">
        <v>4.8</v>
      </c>
      <c r="PY43" s="17">
        <v>4</v>
      </c>
      <c r="PZ43" s="17">
        <v>4</v>
      </c>
      <c r="QA43" s="17">
        <v>0.8</v>
      </c>
      <c r="QB43" s="17">
        <v>20.100000000000001</v>
      </c>
      <c r="QC43" s="17">
        <v>20.274049999999999</v>
      </c>
      <c r="QD43" s="17">
        <v>20.274049999999999</v>
      </c>
      <c r="QE43" s="17">
        <v>-0.17405000000000001</v>
      </c>
      <c r="QF43" s="17">
        <v>20</v>
      </c>
      <c r="QG43" s="17">
        <v>20</v>
      </c>
      <c r="QH43" s="17">
        <v>20</v>
      </c>
      <c r="QI43" s="17">
        <v>0</v>
      </c>
      <c r="QJ43" s="17">
        <v>18.899999999999999</v>
      </c>
      <c r="QK43" s="17">
        <v>9</v>
      </c>
      <c r="QL43" s="17">
        <v>9</v>
      </c>
      <c r="QM43" s="17">
        <v>9.9</v>
      </c>
      <c r="QN43" s="17">
        <v>3.1</v>
      </c>
      <c r="QO43" s="17">
        <v>3.5</v>
      </c>
      <c r="QP43" s="17">
        <v>3.5</v>
      </c>
      <c r="QQ43" s="17">
        <v>-0.4</v>
      </c>
      <c r="QR43" s="17">
        <v>18.600000000000001</v>
      </c>
      <c r="QS43" s="17">
        <v>17.006799999999998</v>
      </c>
      <c r="QT43" s="17">
        <v>17.006799999999998</v>
      </c>
      <c r="QU43" s="17">
        <v>1.5931999999999999</v>
      </c>
      <c r="QV43" s="17">
        <v>0.4</v>
      </c>
      <c r="QW43" s="17">
        <v>4.9859999999999998</v>
      </c>
      <c r="QX43" s="17">
        <v>4.9859999999999998</v>
      </c>
      <c r="QY43" s="17">
        <v>-4.5860000000000003</v>
      </c>
      <c r="QZ43" s="17">
        <v>0.4</v>
      </c>
      <c r="RA43" s="17">
        <v>7.3529999999999998</v>
      </c>
      <c r="RB43" s="17">
        <v>7.3529999999999998</v>
      </c>
      <c r="RC43" s="17">
        <v>-6.9530000000000003</v>
      </c>
      <c r="RD43" s="17">
        <v>22.2</v>
      </c>
      <c r="RE43" s="17">
        <v>18.73</v>
      </c>
      <c r="RF43" s="17">
        <v>18.73</v>
      </c>
      <c r="RG43" s="17">
        <v>3.47</v>
      </c>
      <c r="RH43" s="17">
        <v>64.8</v>
      </c>
      <c r="RI43" s="17">
        <v>61.4</v>
      </c>
      <c r="RJ43" s="17">
        <v>61.436</v>
      </c>
      <c r="RK43" s="17">
        <v>3.3639999999999999</v>
      </c>
      <c r="RL43" s="17">
        <v>0.2</v>
      </c>
      <c r="RM43" s="17">
        <v>4.0000000000000001E-3</v>
      </c>
      <c r="RN43" s="17">
        <v>4.0000000000000001E-3</v>
      </c>
      <c r="RO43" s="17">
        <v>0.19600000000000001</v>
      </c>
      <c r="RP43" s="17">
        <v>3.1</v>
      </c>
      <c r="RQ43" s="17">
        <v>3.3</v>
      </c>
      <c r="RR43" s="17">
        <v>3.3</v>
      </c>
      <c r="RS43" s="17">
        <v>-0.2</v>
      </c>
      <c r="RT43" s="17">
        <v>20.3</v>
      </c>
      <c r="RU43" s="17">
        <v>13.677199999999999</v>
      </c>
      <c r="RV43" s="17">
        <v>19.792000000000002</v>
      </c>
      <c r="RW43" s="17">
        <v>0.50800000000000001</v>
      </c>
      <c r="RX43" s="17">
        <v>3.04</v>
      </c>
      <c r="RY43" s="17">
        <v>2</v>
      </c>
      <c r="RZ43" s="17">
        <v>2</v>
      </c>
      <c r="SA43" s="17">
        <v>1.04</v>
      </c>
      <c r="SB43" s="17">
        <v>0.4</v>
      </c>
      <c r="SC43" s="17">
        <v>0.4</v>
      </c>
      <c r="SD43" s="17">
        <v>0.4</v>
      </c>
      <c r="SE43" s="17">
        <v>0</v>
      </c>
      <c r="SF43" s="17">
        <v>0.1</v>
      </c>
      <c r="SG43" s="17">
        <v>8.3000000000000004E-2</v>
      </c>
      <c r="SH43" s="17">
        <v>8.3000000000000004E-2</v>
      </c>
      <c r="SI43" s="17">
        <v>1.7000000000000001E-2</v>
      </c>
      <c r="SJ43" s="17">
        <v>19.899999999999999</v>
      </c>
      <c r="SK43" s="17">
        <v>12.05053</v>
      </c>
      <c r="SL43" s="17">
        <v>12.05053</v>
      </c>
      <c r="SM43" s="17">
        <v>7.8494700000000002</v>
      </c>
      <c r="SN43" s="17">
        <v>12.6</v>
      </c>
      <c r="SO43" s="17">
        <v>7.2</v>
      </c>
      <c r="SP43" s="17">
        <v>7.2</v>
      </c>
      <c r="SQ43" s="17">
        <v>5.4</v>
      </c>
      <c r="SR43" s="17">
        <v>20.2</v>
      </c>
      <c r="SS43" s="17">
        <v>19.436350000000001</v>
      </c>
      <c r="ST43" s="17">
        <v>19.436350000000001</v>
      </c>
      <c r="SU43" s="17">
        <v>0.76365000000000005</v>
      </c>
      <c r="SV43" s="17">
        <v>20.2</v>
      </c>
      <c r="SW43" s="17">
        <v>19.436350000000001</v>
      </c>
      <c r="SX43" s="17">
        <v>19.436350000000001</v>
      </c>
      <c r="SY43" s="17">
        <v>0.76365000000000005</v>
      </c>
      <c r="SZ43" s="17">
        <v>20</v>
      </c>
      <c r="TA43" s="17">
        <v>18.46453</v>
      </c>
      <c r="TB43" s="17">
        <v>18.46453</v>
      </c>
      <c r="TC43" s="17">
        <v>1.5354699999999999</v>
      </c>
      <c r="TD43" s="17">
        <v>8.9</v>
      </c>
      <c r="TE43" s="17">
        <v>12.064</v>
      </c>
      <c r="TF43" s="17">
        <v>12.064</v>
      </c>
      <c r="TG43" s="17">
        <v>-3.1640000000000001</v>
      </c>
      <c r="TH43" s="17">
        <v>15.6</v>
      </c>
      <c r="TI43" s="17">
        <v>62.743000000000002</v>
      </c>
      <c r="TJ43" s="17">
        <v>62.743000000000002</v>
      </c>
      <c r="TK43" s="17">
        <v>-47.143000000000001</v>
      </c>
      <c r="TL43" s="17">
        <v>0.8</v>
      </c>
      <c r="TM43" s="17">
        <v>2</v>
      </c>
      <c r="TN43" s="17">
        <v>5.7590000000000003</v>
      </c>
      <c r="TO43" s="17">
        <v>-4.9589999999999996</v>
      </c>
      <c r="TP43" s="17">
        <v>55.8</v>
      </c>
      <c r="TQ43" s="17">
        <v>46</v>
      </c>
      <c r="TR43" s="17">
        <v>58.805</v>
      </c>
      <c r="TS43" s="17">
        <v>-3.0049999999999999</v>
      </c>
      <c r="TT43" s="17">
        <v>71</v>
      </c>
      <c r="TU43" s="17">
        <v>54.3</v>
      </c>
      <c r="TV43" s="17">
        <v>66.661000000000001</v>
      </c>
      <c r="TW43" s="17">
        <v>4.3390000000000004</v>
      </c>
      <c r="TX43" s="17">
        <v>6.5</v>
      </c>
      <c r="TY43" s="17">
        <v>2.2490000000000001</v>
      </c>
      <c r="TZ43" s="17">
        <v>2.2490000000000001</v>
      </c>
      <c r="UA43" s="17">
        <v>4.2510000000000003</v>
      </c>
      <c r="UB43" s="17">
        <v>3.2</v>
      </c>
      <c r="UC43" s="17">
        <v>3.419</v>
      </c>
      <c r="UD43" s="17">
        <v>3.419</v>
      </c>
      <c r="UE43" s="17">
        <v>-0.219</v>
      </c>
      <c r="UF43" s="17">
        <v>0.4</v>
      </c>
      <c r="UG43" s="17">
        <v>2</v>
      </c>
      <c r="UH43" s="17">
        <v>15.82</v>
      </c>
      <c r="UI43" s="17">
        <v>-15.42</v>
      </c>
      <c r="UJ43" s="17">
        <v>20.9</v>
      </c>
      <c r="UK43" s="17">
        <v>19.436350000000001</v>
      </c>
      <c r="UL43" s="17">
        <v>19.436350000000001</v>
      </c>
      <c r="UM43" s="17">
        <v>1.4636499999999999</v>
      </c>
      <c r="UN43" s="17">
        <v>8.3000000000000007</v>
      </c>
      <c r="UO43" s="17">
        <v>8</v>
      </c>
      <c r="UP43" s="17">
        <v>8</v>
      </c>
      <c r="UQ43" s="17">
        <v>0.3</v>
      </c>
      <c r="UR43" s="17">
        <v>8.5</v>
      </c>
      <c r="US43" s="17">
        <v>7.7</v>
      </c>
      <c r="UT43" s="17">
        <v>7.7</v>
      </c>
      <c r="UU43" s="17">
        <v>0.8</v>
      </c>
      <c r="UV43" s="17">
        <v>20.399999999999999</v>
      </c>
      <c r="UW43" s="17">
        <v>19.436350000000001</v>
      </c>
      <c r="UX43" s="17">
        <v>19.436350000000001</v>
      </c>
      <c r="UY43" s="17">
        <v>0.96365000000000001</v>
      </c>
      <c r="UZ43" s="17">
        <v>20.399999999999999</v>
      </c>
      <c r="VA43" s="17">
        <v>19.436350000000001</v>
      </c>
      <c r="VB43" s="17">
        <v>19.436350000000001</v>
      </c>
      <c r="VC43" s="17">
        <v>0.96365000000000001</v>
      </c>
      <c r="VD43" s="17">
        <v>20.100000000000001</v>
      </c>
      <c r="VE43" s="17">
        <v>19.436350000000001</v>
      </c>
      <c r="VF43" s="17">
        <v>19.436350000000001</v>
      </c>
      <c r="VG43" s="17">
        <v>0.66364999999999996</v>
      </c>
      <c r="VH43" s="17">
        <v>0.7</v>
      </c>
      <c r="VI43" s="17">
        <v>6.4189999999999996</v>
      </c>
      <c r="VJ43" s="17">
        <v>6.4189999999999996</v>
      </c>
      <c r="VK43" s="17">
        <v>-5.7190000000000003</v>
      </c>
      <c r="VL43" s="17">
        <v>11.7</v>
      </c>
      <c r="VM43" s="17"/>
      <c r="VN43" s="17">
        <v>94.174999999999997</v>
      </c>
      <c r="VO43" s="17">
        <v>-82.474999999999994</v>
      </c>
      <c r="VP43" s="17">
        <v>1.4</v>
      </c>
      <c r="VQ43" s="17">
        <v>1.2769999999999999</v>
      </c>
      <c r="VR43" s="17">
        <v>1.2769999999999999</v>
      </c>
      <c r="VS43" s="17">
        <v>0.123</v>
      </c>
      <c r="VT43" s="17">
        <v>5.8</v>
      </c>
      <c r="VU43" s="17">
        <v>1.6</v>
      </c>
      <c r="VV43" s="17">
        <v>35.188000000000002</v>
      </c>
      <c r="VW43" s="17">
        <v>-29.388000000000002</v>
      </c>
      <c r="VX43" s="17">
        <v>0.32800000000000001</v>
      </c>
      <c r="VY43" s="17">
        <v>0.3</v>
      </c>
      <c r="VZ43" s="17"/>
      <c r="WA43" s="17">
        <v>0.32800000000000001</v>
      </c>
      <c r="WB43" s="17">
        <v>126.70099999999999</v>
      </c>
      <c r="WC43" s="17">
        <v>105.7</v>
      </c>
      <c r="WD43" s="17">
        <v>111.33</v>
      </c>
      <c r="WE43" s="17">
        <v>15.371</v>
      </c>
      <c r="WF43" s="17">
        <v>153.333</v>
      </c>
      <c r="WG43" s="17">
        <v>101.4</v>
      </c>
      <c r="WH43" s="17">
        <v>110.685</v>
      </c>
      <c r="WI43" s="17">
        <v>42.648000000000003</v>
      </c>
      <c r="WJ43" s="17">
        <v>4.3</v>
      </c>
      <c r="WK43" s="17"/>
      <c r="WL43" s="17">
        <v>30.678000000000001</v>
      </c>
      <c r="WM43" s="17">
        <v>-26.378</v>
      </c>
      <c r="WN43" s="17">
        <v>3.1</v>
      </c>
      <c r="WO43" s="17">
        <v>2.9009999999999998</v>
      </c>
      <c r="WP43" s="17">
        <v>2.9009999999999998</v>
      </c>
      <c r="WQ43" s="17">
        <v>0.19900000000000001</v>
      </c>
      <c r="WR43" s="17">
        <v>1.1000000000000001</v>
      </c>
      <c r="WS43" s="17"/>
      <c r="WT43" s="17"/>
      <c r="WU43" s="17">
        <v>1.1000000000000001</v>
      </c>
      <c r="WV43" s="17">
        <v>2.4</v>
      </c>
      <c r="WW43" s="17">
        <v>2.4</v>
      </c>
      <c r="WX43" s="17">
        <v>2.4</v>
      </c>
      <c r="WY43" s="17">
        <v>0</v>
      </c>
      <c r="WZ43" s="17">
        <v>1.4</v>
      </c>
      <c r="XA43" s="17">
        <v>1.4</v>
      </c>
      <c r="XB43" s="17">
        <v>1.4</v>
      </c>
      <c r="XC43" s="17">
        <v>0</v>
      </c>
      <c r="XD43" s="17">
        <v>1.1000000000000001</v>
      </c>
      <c r="XE43" s="17"/>
      <c r="XF43" s="17"/>
      <c r="XG43" s="17">
        <v>1.1000000000000001</v>
      </c>
      <c r="XH43" s="17">
        <v>8.4</v>
      </c>
      <c r="XI43" s="17">
        <v>6.6</v>
      </c>
      <c r="XJ43" s="17">
        <v>6.6</v>
      </c>
      <c r="XK43" s="17">
        <v>1.8</v>
      </c>
      <c r="XL43" s="17">
        <v>20</v>
      </c>
      <c r="XM43" s="17">
        <v>18.46453</v>
      </c>
      <c r="XN43" s="17">
        <v>18.46453</v>
      </c>
      <c r="XO43" s="17">
        <v>1.5354699999999999</v>
      </c>
      <c r="XP43" s="17">
        <v>9.1</v>
      </c>
      <c r="XQ43" s="17">
        <v>10.8</v>
      </c>
      <c r="XR43" s="17">
        <v>10.8</v>
      </c>
      <c r="XS43" s="17">
        <v>-1.7</v>
      </c>
      <c r="XT43" s="17">
        <v>27.3</v>
      </c>
      <c r="XU43" s="17">
        <v>28</v>
      </c>
      <c r="XV43" s="17">
        <v>28</v>
      </c>
      <c r="XW43" s="17">
        <v>-0.7</v>
      </c>
      <c r="XX43" s="17">
        <v>33.9</v>
      </c>
      <c r="XY43" s="17">
        <v>28</v>
      </c>
      <c r="XZ43" s="17">
        <v>28</v>
      </c>
      <c r="YA43" s="17">
        <v>5.9</v>
      </c>
      <c r="YB43" s="17">
        <v>11</v>
      </c>
      <c r="YC43" s="17">
        <v>14</v>
      </c>
      <c r="YD43" s="17">
        <v>14</v>
      </c>
      <c r="YE43" s="17">
        <v>-3</v>
      </c>
      <c r="YF43" s="17">
        <v>17.600000000000001</v>
      </c>
      <c r="YG43" s="17">
        <v>19</v>
      </c>
      <c r="YH43" s="17">
        <v>19</v>
      </c>
      <c r="YI43" s="17">
        <v>-1.4</v>
      </c>
      <c r="YJ43" s="17">
        <v>5.96</v>
      </c>
      <c r="YK43" s="17">
        <v>10</v>
      </c>
      <c r="YL43" s="17">
        <v>10</v>
      </c>
      <c r="YM43" s="17">
        <v>-4.04</v>
      </c>
      <c r="YN43" s="17">
        <v>11.03</v>
      </c>
      <c r="YO43" s="17">
        <v>11</v>
      </c>
      <c r="YP43" s="17">
        <v>11</v>
      </c>
      <c r="YQ43" s="17">
        <v>0.03</v>
      </c>
      <c r="YR43" s="17">
        <v>18.16</v>
      </c>
      <c r="YS43" s="17">
        <v>20</v>
      </c>
      <c r="YT43" s="17">
        <v>20</v>
      </c>
      <c r="YU43" s="17">
        <v>-1.84</v>
      </c>
    </row>
    <row r="44" spans="1:671" ht="24" customHeight="1" x14ac:dyDescent="0.25">
      <c r="A44" s="1"/>
      <c r="B44" s="16" t="s">
        <v>84</v>
      </c>
      <c r="C44" s="16" t="s">
        <v>827</v>
      </c>
      <c r="D44" s="17">
        <v>202.6</v>
      </c>
      <c r="E44" s="17">
        <v>203.40136000000001</v>
      </c>
      <c r="F44" s="17">
        <v>203.40136000000001</v>
      </c>
      <c r="G44" s="17">
        <v>-0.80135999999999996</v>
      </c>
      <c r="H44" s="17">
        <v>630.20000000000005</v>
      </c>
      <c r="I44" s="17">
        <v>631.22380999999996</v>
      </c>
      <c r="J44" s="17">
        <v>631.22380999999996</v>
      </c>
      <c r="K44" s="17">
        <v>-1.0238100000000001</v>
      </c>
      <c r="L44" s="17">
        <v>214.5</v>
      </c>
      <c r="M44" s="17">
        <v>205.54789</v>
      </c>
      <c r="N44" s="17">
        <v>205.54787999999999</v>
      </c>
      <c r="O44" s="17">
        <v>8.9521200000000007</v>
      </c>
      <c r="P44" s="17"/>
      <c r="Q44" s="17"/>
      <c r="R44" s="17"/>
      <c r="S44" s="17">
        <v>0</v>
      </c>
      <c r="T44" s="17"/>
      <c r="U44" s="17"/>
      <c r="V44" s="17"/>
      <c r="W44" s="17">
        <v>0</v>
      </c>
      <c r="X44" s="17">
        <v>90.3</v>
      </c>
      <c r="Y44" s="17">
        <v>91.867829999999998</v>
      </c>
      <c r="Z44" s="17">
        <v>91.867829999999998</v>
      </c>
      <c r="AA44" s="17">
        <v>-1.5678300000000001</v>
      </c>
      <c r="AB44" s="17">
        <v>242.7</v>
      </c>
      <c r="AC44" s="17">
        <v>239.81098</v>
      </c>
      <c r="AD44" s="17">
        <v>240.00631000000001</v>
      </c>
      <c r="AE44" s="17">
        <v>2.6936900000000001</v>
      </c>
      <c r="AF44" s="17"/>
      <c r="AG44" s="17"/>
      <c r="AH44" s="17"/>
      <c r="AI44" s="17">
        <v>0</v>
      </c>
      <c r="AJ44" s="17"/>
      <c r="AK44" s="17"/>
      <c r="AL44" s="17"/>
      <c r="AM44" s="17">
        <v>0</v>
      </c>
      <c r="AN44" s="17"/>
      <c r="AO44" s="17"/>
      <c r="AP44" s="17"/>
      <c r="AQ44" s="17">
        <v>0</v>
      </c>
      <c r="AR44" s="17">
        <v>105.2</v>
      </c>
      <c r="AS44" s="17">
        <v>102.98661</v>
      </c>
      <c r="AT44" s="17"/>
      <c r="AU44" s="17">
        <v>105.2</v>
      </c>
      <c r="AV44" s="17">
        <v>138.30000000000001</v>
      </c>
      <c r="AW44" s="17">
        <v>171.00977</v>
      </c>
      <c r="AX44" s="17"/>
      <c r="AY44" s="17">
        <v>138.30000000000001</v>
      </c>
      <c r="AZ44" s="17"/>
      <c r="BA44" s="17"/>
      <c r="BB44" s="17"/>
      <c r="BC44" s="17">
        <v>0</v>
      </c>
      <c r="BD44" s="17">
        <v>85.4</v>
      </c>
      <c r="BE44" s="17">
        <v>87.538619999999995</v>
      </c>
      <c r="BF44" s="17"/>
      <c r="BG44" s="17">
        <v>85.4</v>
      </c>
      <c r="BH44" s="17"/>
      <c r="BI44" s="17"/>
      <c r="BJ44" s="17"/>
      <c r="BK44" s="17">
        <v>0</v>
      </c>
      <c r="BL44" s="17">
        <v>546.9</v>
      </c>
      <c r="BM44" s="17">
        <v>557.29155000000003</v>
      </c>
      <c r="BN44" s="17">
        <v>557.29154000000005</v>
      </c>
      <c r="BO44" s="17">
        <v>-10.391540000000001</v>
      </c>
      <c r="BP44" s="17">
        <v>10.199999999999999</v>
      </c>
      <c r="BQ44" s="17">
        <v>9.5428700000000006</v>
      </c>
      <c r="BR44" s="17">
        <v>3.45607</v>
      </c>
      <c r="BS44" s="17">
        <v>6.7439299999999998</v>
      </c>
      <c r="BT44" s="17"/>
      <c r="BU44" s="17"/>
      <c r="BV44" s="17"/>
      <c r="BW44" s="17">
        <v>0</v>
      </c>
      <c r="BX44" s="17"/>
      <c r="BY44" s="17"/>
      <c r="BZ44" s="17"/>
      <c r="CA44" s="17">
        <v>0</v>
      </c>
      <c r="CB44" s="17"/>
      <c r="CC44" s="17"/>
      <c r="CD44" s="17"/>
      <c r="CE44" s="17">
        <v>0</v>
      </c>
      <c r="CF44" s="17"/>
      <c r="CG44" s="17"/>
      <c r="CH44" s="17"/>
      <c r="CI44" s="17">
        <v>0</v>
      </c>
      <c r="CJ44" s="17">
        <v>168.3</v>
      </c>
      <c r="CK44" s="17">
        <v>164.06706</v>
      </c>
      <c r="CL44" s="17">
        <v>164.06704999999999</v>
      </c>
      <c r="CM44" s="17">
        <v>4.2329499999999998</v>
      </c>
      <c r="CN44" s="17">
        <v>9.9</v>
      </c>
      <c r="CO44" s="17">
        <v>5.1336000000000004</v>
      </c>
      <c r="CP44" s="17">
        <v>5.1336000000000004</v>
      </c>
      <c r="CQ44" s="17">
        <v>4.7664</v>
      </c>
      <c r="CR44" s="17">
        <v>6.9</v>
      </c>
      <c r="CS44" s="17">
        <v>2.8178999999999998</v>
      </c>
      <c r="CT44" s="17">
        <v>2.8178999999999998</v>
      </c>
      <c r="CU44" s="17">
        <v>4.0820999999999996</v>
      </c>
      <c r="CV44" s="17">
        <v>0</v>
      </c>
      <c r="CW44" s="17"/>
      <c r="CX44" s="17">
        <v>16.808070000000001</v>
      </c>
      <c r="CY44" s="17">
        <v>-16.808070000000001</v>
      </c>
      <c r="CZ44" s="17">
        <v>7</v>
      </c>
      <c r="DA44" s="17">
        <v>6.8787000000000003</v>
      </c>
      <c r="DB44" s="17">
        <v>6.8787000000000003</v>
      </c>
      <c r="DC44" s="17">
        <v>0.12130000000000001</v>
      </c>
      <c r="DD44" s="17">
        <v>13.8</v>
      </c>
      <c r="DE44" s="17">
        <v>14.933920000000001</v>
      </c>
      <c r="DF44" s="17">
        <v>14.933920000000001</v>
      </c>
      <c r="DG44" s="17">
        <v>-1.13392</v>
      </c>
      <c r="DH44" s="17">
        <v>90.8</v>
      </c>
      <c r="DI44" s="17">
        <v>83.932950000000005</v>
      </c>
      <c r="DJ44" s="17">
        <v>142.44412</v>
      </c>
      <c r="DK44" s="17">
        <v>-51.644120000000001</v>
      </c>
      <c r="DL44" s="17"/>
      <c r="DM44" s="17"/>
      <c r="DN44" s="17"/>
      <c r="DO44" s="17">
        <v>0</v>
      </c>
      <c r="DP44" s="17"/>
      <c r="DQ44" s="17"/>
      <c r="DR44" s="17"/>
      <c r="DS44" s="17">
        <v>0</v>
      </c>
      <c r="DT44" s="17"/>
      <c r="DU44" s="17"/>
      <c r="DV44" s="17"/>
      <c r="DW44" s="17">
        <v>0</v>
      </c>
      <c r="DX44" s="17"/>
      <c r="DY44" s="17"/>
      <c r="DZ44" s="17"/>
      <c r="EA44" s="17">
        <v>0</v>
      </c>
      <c r="EB44" s="17">
        <v>111</v>
      </c>
      <c r="EC44" s="17">
        <v>112.46647</v>
      </c>
      <c r="ED44" s="17">
        <v>112.46647</v>
      </c>
      <c r="EE44" s="17">
        <v>-1.4664699999999999</v>
      </c>
      <c r="EF44" s="17">
        <v>221.9</v>
      </c>
      <c r="EG44" s="17">
        <v>220.69499999999999</v>
      </c>
      <c r="EH44" s="17">
        <v>220.69499999999999</v>
      </c>
      <c r="EI44" s="17">
        <v>1.2050000000000001</v>
      </c>
      <c r="EJ44" s="17"/>
      <c r="EK44" s="17"/>
      <c r="EL44" s="17"/>
      <c r="EM44" s="17">
        <v>0</v>
      </c>
      <c r="EN44" s="17"/>
      <c r="EO44" s="17"/>
      <c r="EP44" s="17"/>
      <c r="EQ44" s="17">
        <v>0</v>
      </c>
      <c r="ER44" s="17"/>
      <c r="ES44" s="17"/>
      <c r="ET44" s="17"/>
      <c r="EU44" s="17">
        <v>0</v>
      </c>
      <c r="EV44" s="17">
        <v>6.5</v>
      </c>
      <c r="EW44" s="17">
        <v>6.39</v>
      </c>
      <c r="EX44" s="17">
        <v>6.39</v>
      </c>
      <c r="EY44" s="17">
        <v>0.11</v>
      </c>
      <c r="EZ44" s="17">
        <v>450.8</v>
      </c>
      <c r="FA44" s="17">
        <v>449.28086000000002</v>
      </c>
      <c r="FB44" s="17">
        <v>457.09426999999999</v>
      </c>
      <c r="FC44" s="17">
        <v>-6.29427</v>
      </c>
      <c r="FD44" s="17">
        <v>81.599999999999994</v>
      </c>
      <c r="FE44" s="17">
        <v>67.634129999999999</v>
      </c>
      <c r="FF44" s="17">
        <v>67.634129999999999</v>
      </c>
      <c r="FG44" s="17">
        <v>13.965870000000001</v>
      </c>
      <c r="FH44" s="17">
        <v>128.96880999999999</v>
      </c>
      <c r="FI44" s="17">
        <v>135.72578999999999</v>
      </c>
      <c r="FJ44" s="17">
        <v>135.72581</v>
      </c>
      <c r="FK44" s="17">
        <v>-6.7569999999999997</v>
      </c>
      <c r="FL44" s="17">
        <v>42.29918</v>
      </c>
      <c r="FM44" s="17">
        <v>41.89893</v>
      </c>
      <c r="FN44" s="17">
        <v>41.89893</v>
      </c>
      <c r="FO44" s="17">
        <v>0.40024999999999999</v>
      </c>
      <c r="FP44" s="17">
        <v>17.600000000000001</v>
      </c>
      <c r="FQ44" s="17">
        <v>19.21088</v>
      </c>
      <c r="FR44" s="17">
        <v>19.21088</v>
      </c>
      <c r="FS44" s="17">
        <v>-1.6108800000000001</v>
      </c>
      <c r="FT44" s="17">
        <v>18.899999999999999</v>
      </c>
      <c r="FU44" s="17">
        <v>18.46453</v>
      </c>
      <c r="FV44" s="17">
        <v>18.46453</v>
      </c>
      <c r="FW44" s="17">
        <v>0.43547000000000002</v>
      </c>
      <c r="FX44" s="17">
        <v>92.1</v>
      </c>
      <c r="FY44" s="17">
        <v>87.773570000000007</v>
      </c>
      <c r="FZ44" s="17">
        <v>87.773570000000007</v>
      </c>
      <c r="GA44" s="17">
        <v>4.3264300000000002</v>
      </c>
      <c r="GB44" s="17">
        <v>172.4</v>
      </c>
      <c r="GC44" s="17">
        <v>174.42857000000001</v>
      </c>
      <c r="GD44" s="17">
        <v>185.82039</v>
      </c>
      <c r="GE44" s="17">
        <v>-13.420389999999999</v>
      </c>
      <c r="GF44" s="17">
        <v>172.3</v>
      </c>
      <c r="GG44" s="17">
        <v>174.42857000000001</v>
      </c>
      <c r="GH44" s="17">
        <v>185.82039</v>
      </c>
      <c r="GI44" s="17">
        <v>-13.520390000000001</v>
      </c>
      <c r="GJ44" s="17">
        <v>177.6</v>
      </c>
      <c r="GK44" s="17">
        <v>174.95238000000001</v>
      </c>
      <c r="GL44" s="17">
        <v>186.37841</v>
      </c>
      <c r="GM44" s="17">
        <v>-8.7784099999999992</v>
      </c>
      <c r="GN44" s="17">
        <v>109.1</v>
      </c>
      <c r="GO44" s="17">
        <v>110.48202000000001</v>
      </c>
      <c r="GP44" s="17">
        <v>110.48202000000001</v>
      </c>
      <c r="GQ44" s="17">
        <v>-1.38202</v>
      </c>
      <c r="GR44" s="17">
        <v>27.5</v>
      </c>
      <c r="GS44" s="17">
        <v>34.609760000000001</v>
      </c>
      <c r="GT44" s="17">
        <v>41.160310000000003</v>
      </c>
      <c r="GU44" s="17">
        <v>-13.660310000000001</v>
      </c>
      <c r="GV44" s="17">
        <v>46</v>
      </c>
      <c r="GW44" s="17">
        <v>44.103009999999998</v>
      </c>
      <c r="GX44" s="17">
        <v>25.576920000000001</v>
      </c>
      <c r="GY44" s="17">
        <v>20.423079999999999</v>
      </c>
      <c r="GZ44" s="17">
        <v>2.1</v>
      </c>
      <c r="HA44" s="17">
        <v>2.0586500000000001</v>
      </c>
      <c r="HB44" s="17">
        <v>2.05864</v>
      </c>
      <c r="HC44" s="17">
        <v>4.1360000000000001E-2</v>
      </c>
      <c r="HD44" s="17">
        <v>31.8</v>
      </c>
      <c r="HE44" s="17">
        <v>30.300550000000001</v>
      </c>
      <c r="HF44" s="17">
        <v>30.300550000000001</v>
      </c>
      <c r="HG44" s="17">
        <v>1.4994499999999999</v>
      </c>
      <c r="HH44" s="17">
        <v>71</v>
      </c>
      <c r="HI44" s="17">
        <v>70.45675</v>
      </c>
      <c r="HJ44" s="17">
        <v>20.95561</v>
      </c>
      <c r="HK44" s="17">
        <v>50.04439</v>
      </c>
      <c r="HL44" s="17"/>
      <c r="HM44" s="17"/>
      <c r="HN44" s="17"/>
      <c r="HO44" s="17">
        <v>0</v>
      </c>
      <c r="HP44" s="17"/>
      <c r="HQ44" s="17"/>
      <c r="HR44" s="17"/>
      <c r="HS44" s="17">
        <v>0</v>
      </c>
      <c r="HT44" s="17">
        <v>44</v>
      </c>
      <c r="HU44" s="17">
        <v>36.797809999999998</v>
      </c>
      <c r="HV44" s="17">
        <v>85.482789999999994</v>
      </c>
      <c r="HW44" s="17">
        <v>-41.482790000000001</v>
      </c>
      <c r="HX44" s="17"/>
      <c r="HY44" s="17"/>
      <c r="HZ44" s="17"/>
      <c r="IA44" s="17">
        <v>0</v>
      </c>
      <c r="IB44" s="17"/>
      <c r="IC44" s="17"/>
      <c r="ID44" s="17"/>
      <c r="IE44" s="17">
        <v>0</v>
      </c>
      <c r="IF44" s="17">
        <v>44.8</v>
      </c>
      <c r="IG44" s="17">
        <v>45.265309999999999</v>
      </c>
      <c r="IH44" s="17">
        <v>45.265309999999999</v>
      </c>
      <c r="II44" s="17">
        <v>-0.46531</v>
      </c>
      <c r="IJ44" s="17"/>
      <c r="IK44" s="17"/>
      <c r="IL44" s="17"/>
      <c r="IM44" s="17">
        <v>0</v>
      </c>
      <c r="IN44" s="17"/>
      <c r="IO44" s="17"/>
      <c r="IP44" s="17"/>
      <c r="IQ44" s="17">
        <v>0</v>
      </c>
      <c r="IR44" s="17"/>
      <c r="IS44" s="17"/>
      <c r="IT44" s="17"/>
      <c r="IU44" s="17">
        <v>0</v>
      </c>
      <c r="IV44" s="17">
        <v>127.2</v>
      </c>
      <c r="IW44" s="17">
        <v>132.83837</v>
      </c>
      <c r="IX44" s="17">
        <v>132.83837</v>
      </c>
      <c r="IY44" s="17">
        <v>-5.6383700000000001</v>
      </c>
      <c r="IZ44" s="17">
        <v>153.69999999999999</v>
      </c>
      <c r="JA44" s="17">
        <v>169.608</v>
      </c>
      <c r="JB44" s="17">
        <v>169.608</v>
      </c>
      <c r="JC44" s="17">
        <v>-15.907999999999999</v>
      </c>
      <c r="JD44" s="17">
        <v>153.69999999999999</v>
      </c>
      <c r="JE44" s="17">
        <v>169.608</v>
      </c>
      <c r="JF44" s="17">
        <v>169.608</v>
      </c>
      <c r="JG44" s="17">
        <v>-15.907999999999999</v>
      </c>
      <c r="JH44" s="17">
        <v>153</v>
      </c>
      <c r="JI44" s="17">
        <v>169.608</v>
      </c>
      <c r="JJ44" s="17">
        <v>169.608</v>
      </c>
      <c r="JK44" s="17">
        <v>-16.608000000000001</v>
      </c>
      <c r="JL44" s="17">
        <v>238.1</v>
      </c>
      <c r="JM44" s="17">
        <v>255.17599999999999</v>
      </c>
      <c r="JN44" s="17">
        <v>255.17599999999999</v>
      </c>
      <c r="JO44" s="17">
        <v>-17.076000000000001</v>
      </c>
      <c r="JP44" s="17">
        <v>72.5</v>
      </c>
      <c r="JQ44" s="17">
        <v>73.261340000000004</v>
      </c>
      <c r="JR44" s="17">
        <v>73.261340000000004</v>
      </c>
      <c r="JS44" s="17">
        <v>-0.76134000000000002</v>
      </c>
      <c r="JT44" s="17">
        <v>35.200000000000003</v>
      </c>
      <c r="JU44" s="17">
        <v>36.740670000000001</v>
      </c>
      <c r="JV44" s="17">
        <v>36.740670000000001</v>
      </c>
      <c r="JW44" s="17">
        <v>-1.54067</v>
      </c>
      <c r="JX44" s="17"/>
      <c r="JY44" s="17"/>
      <c r="JZ44" s="17"/>
      <c r="KA44" s="17">
        <v>0</v>
      </c>
      <c r="KB44" s="17"/>
      <c r="KC44" s="17"/>
      <c r="KD44" s="17"/>
      <c r="KE44" s="17">
        <v>0</v>
      </c>
      <c r="KF44" s="17"/>
      <c r="KG44" s="17"/>
      <c r="KH44" s="17"/>
      <c r="KI44" s="17">
        <v>0</v>
      </c>
      <c r="KJ44" s="17">
        <v>26.1</v>
      </c>
      <c r="KK44" s="17">
        <v>36</v>
      </c>
      <c r="KL44" s="17">
        <v>36</v>
      </c>
      <c r="KM44" s="17">
        <v>-9.9</v>
      </c>
      <c r="KN44" s="17"/>
      <c r="KO44" s="17"/>
      <c r="KP44" s="17"/>
      <c r="KQ44" s="17">
        <v>0</v>
      </c>
      <c r="KR44" s="17"/>
      <c r="KS44" s="17"/>
      <c r="KT44" s="17"/>
      <c r="KU44" s="17">
        <v>0</v>
      </c>
      <c r="KV44" s="17">
        <v>1.5</v>
      </c>
      <c r="KW44" s="17">
        <v>1.7806200000000001</v>
      </c>
      <c r="KX44" s="17">
        <v>1.7806200000000001</v>
      </c>
      <c r="KY44" s="17">
        <v>-0.28061999999999998</v>
      </c>
      <c r="KZ44" s="17">
        <v>139.49299999999999</v>
      </c>
      <c r="LA44" s="17">
        <v>181.75316000000001</v>
      </c>
      <c r="LB44" s="17">
        <v>180.67443</v>
      </c>
      <c r="LC44" s="17">
        <v>-41.181429999999999</v>
      </c>
      <c r="LD44" s="17">
        <v>117.366</v>
      </c>
      <c r="LE44" s="17">
        <v>125.8177</v>
      </c>
      <c r="LF44" s="17">
        <v>133.16031000000001</v>
      </c>
      <c r="LG44" s="17">
        <v>-15.794309999999999</v>
      </c>
      <c r="LH44" s="17">
        <v>61.241999999999997</v>
      </c>
      <c r="LI44" s="17">
        <v>67.199219999999997</v>
      </c>
      <c r="LJ44" s="17">
        <v>67.199219999999997</v>
      </c>
      <c r="LK44" s="17">
        <v>-5.9572200000000004</v>
      </c>
      <c r="LL44" s="17">
        <v>76.661000000000001</v>
      </c>
      <c r="LM44" s="17">
        <v>78.567999999999998</v>
      </c>
      <c r="LN44" s="17">
        <v>78.567999999999998</v>
      </c>
      <c r="LO44" s="17">
        <v>-1.907</v>
      </c>
      <c r="LP44" s="17">
        <v>29.762</v>
      </c>
      <c r="LQ44" s="17">
        <v>29.980560000000001</v>
      </c>
      <c r="LR44" s="17">
        <v>29.980560000000001</v>
      </c>
      <c r="LS44" s="17">
        <v>-0.21856</v>
      </c>
      <c r="LT44" s="17"/>
      <c r="LU44" s="17"/>
      <c r="LV44" s="17"/>
      <c r="LW44" s="17">
        <v>0</v>
      </c>
      <c r="LX44" s="17"/>
      <c r="LY44" s="17"/>
      <c r="LZ44" s="17"/>
      <c r="MA44" s="17">
        <v>0</v>
      </c>
      <c r="MB44" s="17"/>
      <c r="MC44" s="17"/>
      <c r="MD44" s="17"/>
      <c r="ME44" s="17">
        <v>0</v>
      </c>
      <c r="MF44" s="17">
        <v>141.303</v>
      </c>
      <c r="MG44" s="17">
        <v>151.08886000000001</v>
      </c>
      <c r="MH44" s="17">
        <v>153.12565000000001</v>
      </c>
      <c r="MI44" s="17">
        <v>-11.822649999999999</v>
      </c>
      <c r="MJ44" s="17">
        <v>142.12100000000001</v>
      </c>
      <c r="MK44" s="17">
        <v>151.08886000000001</v>
      </c>
      <c r="ML44" s="17">
        <v>153.12565000000001</v>
      </c>
      <c r="MM44" s="17">
        <v>-11.00465</v>
      </c>
      <c r="MN44" s="17">
        <v>146.56299999999999</v>
      </c>
      <c r="MO44" s="17">
        <v>151.54257999999999</v>
      </c>
      <c r="MP44" s="17">
        <v>153.58548999999999</v>
      </c>
      <c r="MQ44" s="17">
        <v>-7.0224900000000003</v>
      </c>
      <c r="MR44" s="17">
        <v>0</v>
      </c>
      <c r="MS44" s="17"/>
      <c r="MT44" s="17">
        <v>185.80749</v>
      </c>
      <c r="MU44" s="17">
        <v>-185.80749</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6.2</v>
      </c>
      <c r="NU44" s="17">
        <v>6.5736800000000004</v>
      </c>
      <c r="NV44" s="17">
        <v>6.5736800000000004</v>
      </c>
      <c r="NW44" s="17">
        <v>-0.37368000000000001</v>
      </c>
      <c r="NX44" s="17">
        <v>1.8</v>
      </c>
      <c r="NY44" s="17">
        <v>6.8964100000000004</v>
      </c>
      <c r="NZ44" s="17">
        <v>6.8964100000000004</v>
      </c>
      <c r="OA44" s="17">
        <v>-5.0964099999999997</v>
      </c>
      <c r="OB44" s="17">
        <v>17.2</v>
      </c>
      <c r="OC44" s="17">
        <v>17.006799999999998</v>
      </c>
      <c r="OD44" s="17">
        <v>17.006799999999998</v>
      </c>
      <c r="OE44" s="17">
        <v>0.19320000000000001</v>
      </c>
      <c r="OF44" s="17">
        <v>0</v>
      </c>
      <c r="OG44" s="17">
        <v>3.9E-2</v>
      </c>
      <c r="OH44" s="17">
        <v>3.9E-2</v>
      </c>
      <c r="OI44" s="17">
        <v>-3.9E-2</v>
      </c>
      <c r="OJ44" s="17">
        <v>77.078000000000003</v>
      </c>
      <c r="OK44" s="17">
        <v>88.1</v>
      </c>
      <c r="OL44" s="17">
        <v>78.12</v>
      </c>
      <c r="OM44" s="17">
        <v>-1.042</v>
      </c>
      <c r="ON44" s="17">
        <v>1.6</v>
      </c>
      <c r="OO44" s="17"/>
      <c r="OP44" s="17">
        <v>6.226</v>
      </c>
      <c r="OQ44" s="17">
        <v>-4.6260000000000003</v>
      </c>
      <c r="OR44" s="17">
        <v>2</v>
      </c>
      <c r="OS44" s="17">
        <v>7.5140000000000002</v>
      </c>
      <c r="OT44" s="17">
        <v>7.5140000000000002</v>
      </c>
      <c r="OU44" s="17">
        <v>-5.5140000000000002</v>
      </c>
      <c r="OV44" s="17">
        <v>0</v>
      </c>
      <c r="OW44" s="17"/>
      <c r="OX44" s="17"/>
      <c r="OY44" s="17">
        <v>0</v>
      </c>
      <c r="OZ44" s="17">
        <v>20.2</v>
      </c>
      <c r="PA44" s="17">
        <v>19.436350000000001</v>
      </c>
      <c r="PB44" s="17">
        <v>19.436350000000001</v>
      </c>
      <c r="PC44" s="17">
        <v>0.76365000000000005</v>
      </c>
      <c r="PD44" s="17">
        <v>10</v>
      </c>
      <c r="PE44" s="17">
        <v>9.9830000000000005</v>
      </c>
      <c r="PF44" s="17">
        <v>9.9830000000000005</v>
      </c>
      <c r="PG44" s="17">
        <v>1.7000000000000001E-2</v>
      </c>
      <c r="PH44" s="17">
        <v>5.5</v>
      </c>
      <c r="PI44" s="17">
        <v>5.67</v>
      </c>
      <c r="PJ44" s="17">
        <v>5.67</v>
      </c>
      <c r="PK44" s="17">
        <v>-0.17</v>
      </c>
      <c r="PL44" s="17">
        <v>4.2</v>
      </c>
      <c r="PM44" s="17"/>
      <c r="PN44" s="17">
        <v>19.291</v>
      </c>
      <c r="PO44" s="17">
        <v>-15.090999999999999</v>
      </c>
      <c r="PP44" s="17">
        <v>2.1</v>
      </c>
      <c r="PQ44" s="17">
        <v>1.23</v>
      </c>
      <c r="PR44" s="17">
        <v>1.23</v>
      </c>
      <c r="PS44" s="17">
        <v>0.87</v>
      </c>
      <c r="PT44" s="17">
        <v>3.65</v>
      </c>
      <c r="PU44" s="17">
        <v>3.2</v>
      </c>
      <c r="PV44" s="17">
        <v>3.2</v>
      </c>
      <c r="PW44" s="17">
        <v>0.45</v>
      </c>
      <c r="PX44" s="17">
        <v>4.8</v>
      </c>
      <c r="PY44" s="17">
        <v>4</v>
      </c>
      <c r="PZ44" s="17">
        <v>4</v>
      </c>
      <c r="QA44" s="17">
        <v>0.8</v>
      </c>
      <c r="QB44" s="17">
        <v>20.399999999999999</v>
      </c>
      <c r="QC44" s="17">
        <v>20.274049999999999</v>
      </c>
      <c r="QD44" s="17">
        <v>20.274049999999999</v>
      </c>
      <c r="QE44" s="17">
        <v>0.12595000000000001</v>
      </c>
      <c r="QF44" s="17">
        <v>20</v>
      </c>
      <c r="QG44" s="17">
        <v>20</v>
      </c>
      <c r="QH44" s="17">
        <v>20</v>
      </c>
      <c r="QI44" s="17">
        <v>0</v>
      </c>
      <c r="QJ44" s="17">
        <v>18.8</v>
      </c>
      <c r="QK44" s="17">
        <v>9</v>
      </c>
      <c r="QL44" s="17">
        <v>9</v>
      </c>
      <c r="QM44" s="17">
        <v>9.8000000000000007</v>
      </c>
      <c r="QN44" s="17">
        <v>3.1</v>
      </c>
      <c r="QO44" s="17">
        <v>3.5</v>
      </c>
      <c r="QP44" s="17">
        <v>3.5</v>
      </c>
      <c r="QQ44" s="17">
        <v>-0.4</v>
      </c>
      <c r="QR44" s="17">
        <v>18.600000000000001</v>
      </c>
      <c r="QS44" s="17">
        <v>17.006799999999998</v>
      </c>
      <c r="QT44" s="17">
        <v>17.006799999999998</v>
      </c>
      <c r="QU44" s="17">
        <v>1.5931999999999999</v>
      </c>
      <c r="QV44" s="17">
        <v>0.1</v>
      </c>
      <c r="QW44" s="17">
        <v>1.2010000000000001</v>
      </c>
      <c r="QX44" s="17">
        <v>1.2010000000000001</v>
      </c>
      <c r="QY44" s="17">
        <v>-1.101</v>
      </c>
      <c r="QZ44" s="17">
        <v>0</v>
      </c>
      <c r="RA44" s="17">
        <v>3.1320000000000001</v>
      </c>
      <c r="RB44" s="17">
        <v>3.1320000000000001</v>
      </c>
      <c r="RC44" s="17">
        <v>-3.1320000000000001</v>
      </c>
      <c r="RD44" s="17">
        <v>20.2</v>
      </c>
      <c r="RE44" s="17">
        <v>18.405000000000001</v>
      </c>
      <c r="RF44" s="17">
        <v>18.405000000000001</v>
      </c>
      <c r="RG44" s="17">
        <v>1.7949999999999999</v>
      </c>
      <c r="RH44" s="17">
        <v>60.6</v>
      </c>
      <c r="RI44" s="17">
        <v>59.7</v>
      </c>
      <c r="RJ44" s="17">
        <v>59.655000000000001</v>
      </c>
      <c r="RK44" s="17">
        <v>0.94499999999999995</v>
      </c>
      <c r="RL44" s="17">
        <v>0</v>
      </c>
      <c r="RM44" s="17"/>
      <c r="RN44" s="17"/>
      <c r="RO44" s="17">
        <v>0</v>
      </c>
      <c r="RP44" s="17">
        <v>3.1</v>
      </c>
      <c r="RQ44" s="17">
        <v>3.3</v>
      </c>
      <c r="RR44" s="17">
        <v>3.3</v>
      </c>
      <c r="RS44" s="17">
        <v>-0.2</v>
      </c>
      <c r="RT44" s="17">
        <v>20.3</v>
      </c>
      <c r="RU44" s="17">
        <v>8.5198900000000002</v>
      </c>
      <c r="RV44" s="17">
        <v>19.792000000000002</v>
      </c>
      <c r="RW44" s="17">
        <v>0.50800000000000001</v>
      </c>
      <c r="RX44" s="17">
        <v>3.04</v>
      </c>
      <c r="RY44" s="17">
        <v>2</v>
      </c>
      <c r="RZ44" s="17">
        <v>2</v>
      </c>
      <c r="SA44" s="17">
        <v>1.04</v>
      </c>
      <c r="SB44" s="17">
        <v>0.4</v>
      </c>
      <c r="SC44" s="17">
        <v>0.4</v>
      </c>
      <c r="SD44" s="17">
        <v>0.4</v>
      </c>
      <c r="SE44" s="17">
        <v>0</v>
      </c>
      <c r="SF44" s="17">
        <v>0</v>
      </c>
      <c r="SG44" s="17">
        <v>3.6999999999999998E-2</v>
      </c>
      <c r="SH44" s="17">
        <v>3.6999999999999998E-2</v>
      </c>
      <c r="SI44" s="17">
        <v>-3.6999999999999998E-2</v>
      </c>
      <c r="SJ44" s="17">
        <v>19.899999999999999</v>
      </c>
      <c r="SK44" s="17">
        <v>12.05053</v>
      </c>
      <c r="SL44" s="17">
        <v>12.05053</v>
      </c>
      <c r="SM44" s="17">
        <v>7.8494700000000002</v>
      </c>
      <c r="SN44" s="17">
        <v>12.7</v>
      </c>
      <c r="SO44" s="17">
        <v>7.2</v>
      </c>
      <c r="SP44" s="17">
        <v>7.2</v>
      </c>
      <c r="SQ44" s="17">
        <v>5.5</v>
      </c>
      <c r="SR44" s="17">
        <v>20.399999999999999</v>
      </c>
      <c r="SS44" s="17">
        <v>19.436350000000001</v>
      </c>
      <c r="ST44" s="17">
        <v>19.436350000000001</v>
      </c>
      <c r="SU44" s="17">
        <v>0.96365000000000001</v>
      </c>
      <c r="SV44" s="17">
        <v>20.2</v>
      </c>
      <c r="SW44" s="17">
        <v>19.436350000000001</v>
      </c>
      <c r="SX44" s="17">
        <v>19.436350000000001</v>
      </c>
      <c r="SY44" s="17">
        <v>0.76365000000000005</v>
      </c>
      <c r="SZ44" s="17">
        <v>20</v>
      </c>
      <c r="TA44" s="17">
        <v>18.46453</v>
      </c>
      <c r="TB44" s="17">
        <v>18.46453</v>
      </c>
      <c r="TC44" s="17">
        <v>1.5354699999999999</v>
      </c>
      <c r="TD44" s="17">
        <v>7.1</v>
      </c>
      <c r="TE44" s="17">
        <v>11.438000000000001</v>
      </c>
      <c r="TF44" s="17">
        <v>11.438000000000001</v>
      </c>
      <c r="TG44" s="17">
        <v>-4.3380000000000001</v>
      </c>
      <c r="TH44" s="17">
        <v>19</v>
      </c>
      <c r="TI44" s="17">
        <v>63.307000000000002</v>
      </c>
      <c r="TJ44" s="17">
        <v>63.307000000000002</v>
      </c>
      <c r="TK44" s="17">
        <v>-44.307000000000002</v>
      </c>
      <c r="TL44" s="17">
        <v>0</v>
      </c>
      <c r="TM44" s="17">
        <v>0.3</v>
      </c>
      <c r="TN44" s="17">
        <v>1.704</v>
      </c>
      <c r="TO44" s="17">
        <v>-1.704</v>
      </c>
      <c r="TP44" s="17">
        <v>50.3</v>
      </c>
      <c r="TQ44" s="17">
        <v>45.6</v>
      </c>
      <c r="TR44" s="17">
        <v>54.784999999999997</v>
      </c>
      <c r="TS44" s="17">
        <v>-4.4850000000000003</v>
      </c>
      <c r="TT44" s="17">
        <v>87</v>
      </c>
      <c r="TU44" s="17">
        <v>56.1</v>
      </c>
      <c r="TV44" s="17">
        <v>64.02</v>
      </c>
      <c r="TW44" s="17">
        <v>22.98</v>
      </c>
      <c r="TX44" s="17">
        <v>3.5</v>
      </c>
      <c r="TY44" s="17">
        <v>2.0430000000000001</v>
      </c>
      <c r="TZ44" s="17">
        <v>2.0430000000000001</v>
      </c>
      <c r="UA44" s="17">
        <v>1.4570000000000001</v>
      </c>
      <c r="UB44" s="17">
        <v>3</v>
      </c>
      <c r="UC44" s="17">
        <v>3.077</v>
      </c>
      <c r="UD44" s="17">
        <v>3.077</v>
      </c>
      <c r="UE44" s="17">
        <v>-7.6999999999999999E-2</v>
      </c>
      <c r="UF44" s="17">
        <v>1.1000000000000001</v>
      </c>
      <c r="UG44" s="17"/>
      <c r="UH44" s="17">
        <v>0.76</v>
      </c>
      <c r="UI44" s="17">
        <v>0.34</v>
      </c>
      <c r="UJ44" s="17">
        <v>19.399999999999999</v>
      </c>
      <c r="UK44" s="17">
        <v>19.436350000000001</v>
      </c>
      <c r="UL44" s="17">
        <v>19.436350000000001</v>
      </c>
      <c r="UM44" s="17">
        <v>-3.635E-2</v>
      </c>
      <c r="UN44" s="17">
        <v>8.3000000000000007</v>
      </c>
      <c r="UO44" s="17">
        <v>8</v>
      </c>
      <c r="UP44" s="17">
        <v>8</v>
      </c>
      <c r="UQ44" s="17">
        <v>0.3</v>
      </c>
      <c r="UR44" s="17">
        <v>8</v>
      </c>
      <c r="US44" s="17">
        <v>7.7</v>
      </c>
      <c r="UT44" s="17">
        <v>7.7</v>
      </c>
      <c r="UU44" s="17">
        <v>0.3</v>
      </c>
      <c r="UV44" s="17">
        <v>20.399999999999999</v>
      </c>
      <c r="UW44" s="17">
        <v>19.436350000000001</v>
      </c>
      <c r="UX44" s="17">
        <v>19.436350000000001</v>
      </c>
      <c r="UY44" s="17">
        <v>0.96365000000000001</v>
      </c>
      <c r="UZ44" s="17">
        <v>20.399999999999999</v>
      </c>
      <c r="VA44" s="17">
        <v>19.436350000000001</v>
      </c>
      <c r="VB44" s="17">
        <v>19.436350000000001</v>
      </c>
      <c r="VC44" s="17">
        <v>0.96365000000000001</v>
      </c>
      <c r="VD44" s="17">
        <v>20.100000000000001</v>
      </c>
      <c r="VE44" s="17">
        <v>19.436350000000001</v>
      </c>
      <c r="VF44" s="17">
        <v>19.436350000000001</v>
      </c>
      <c r="VG44" s="17">
        <v>0.66364999999999996</v>
      </c>
      <c r="VH44" s="17">
        <v>0.6</v>
      </c>
      <c r="VI44" s="17">
        <v>5.7930000000000001</v>
      </c>
      <c r="VJ44" s="17">
        <v>5.7930000000000001</v>
      </c>
      <c r="VK44" s="17">
        <v>-5.1929999999999996</v>
      </c>
      <c r="VL44" s="17">
        <v>5.5</v>
      </c>
      <c r="VM44" s="17"/>
      <c r="VN44" s="17">
        <v>21.294</v>
      </c>
      <c r="VO44" s="17">
        <v>-15.794</v>
      </c>
      <c r="VP44" s="17">
        <v>0.4</v>
      </c>
      <c r="VQ44" s="17">
        <v>0.496</v>
      </c>
      <c r="VR44" s="17">
        <v>0.496</v>
      </c>
      <c r="VS44" s="17">
        <v>-9.6000000000000002E-2</v>
      </c>
      <c r="VT44" s="17">
        <v>1.8</v>
      </c>
      <c r="VU44" s="17">
        <v>0.3</v>
      </c>
      <c r="VV44" s="17">
        <v>12.038</v>
      </c>
      <c r="VW44" s="17">
        <v>-10.238</v>
      </c>
      <c r="VX44" s="17">
        <v>0.32</v>
      </c>
      <c r="VY44" s="17">
        <v>0.3</v>
      </c>
      <c r="VZ44" s="17"/>
      <c r="WA44" s="17">
        <v>0.32</v>
      </c>
      <c r="WB44" s="17">
        <v>126.521</v>
      </c>
      <c r="WC44" s="17">
        <v>105.6</v>
      </c>
      <c r="WD44" s="17">
        <v>112.38200000000001</v>
      </c>
      <c r="WE44" s="17">
        <v>14.138999999999999</v>
      </c>
      <c r="WF44" s="17">
        <v>147.173</v>
      </c>
      <c r="WG44" s="17">
        <v>98.8</v>
      </c>
      <c r="WH44" s="17">
        <v>109.104</v>
      </c>
      <c r="WI44" s="17">
        <v>38.069000000000003</v>
      </c>
      <c r="WJ44" s="17">
        <v>1.5</v>
      </c>
      <c r="WK44" s="17"/>
      <c r="WL44" s="17">
        <v>9.2089999999999996</v>
      </c>
      <c r="WM44" s="17">
        <v>-7.7089999999999996</v>
      </c>
      <c r="WN44" s="17">
        <v>3.1</v>
      </c>
      <c r="WO44" s="17">
        <v>2.9009999999999998</v>
      </c>
      <c r="WP44" s="17">
        <v>2.9009999999999998</v>
      </c>
      <c r="WQ44" s="17">
        <v>0.19900000000000001</v>
      </c>
      <c r="WR44" s="17">
        <v>1.1000000000000001</v>
      </c>
      <c r="WS44" s="17"/>
      <c r="WT44" s="17"/>
      <c r="WU44" s="17">
        <v>1.1000000000000001</v>
      </c>
      <c r="WV44" s="17">
        <v>2.4</v>
      </c>
      <c r="WW44" s="17">
        <v>2.4</v>
      </c>
      <c r="WX44" s="17">
        <v>2.4</v>
      </c>
      <c r="WY44" s="17">
        <v>0</v>
      </c>
      <c r="WZ44" s="17">
        <v>1.4</v>
      </c>
      <c r="XA44" s="17">
        <v>1.4</v>
      </c>
      <c r="XB44" s="17">
        <v>1.4</v>
      </c>
      <c r="XC44" s="17">
        <v>0</v>
      </c>
      <c r="XD44" s="17">
        <v>0.4</v>
      </c>
      <c r="XE44" s="17"/>
      <c r="XF44" s="17"/>
      <c r="XG44" s="17">
        <v>0.4</v>
      </c>
      <c r="XH44" s="17">
        <v>8.4</v>
      </c>
      <c r="XI44" s="17">
        <v>6.6</v>
      </c>
      <c r="XJ44" s="17">
        <v>6.6</v>
      </c>
      <c r="XK44" s="17">
        <v>1.8</v>
      </c>
      <c r="XL44" s="17">
        <v>20</v>
      </c>
      <c r="XM44" s="17">
        <v>18.46453</v>
      </c>
      <c r="XN44" s="17">
        <v>18.46453</v>
      </c>
      <c r="XO44" s="17">
        <v>1.5354699999999999</v>
      </c>
      <c r="XP44" s="17">
        <v>8.6999999999999993</v>
      </c>
      <c r="XQ44" s="17">
        <v>10.8</v>
      </c>
      <c r="XR44" s="17">
        <v>10.8</v>
      </c>
      <c r="XS44" s="17">
        <v>-2.1</v>
      </c>
      <c r="XT44" s="17">
        <v>27.3</v>
      </c>
      <c r="XU44" s="17">
        <v>28</v>
      </c>
      <c r="XV44" s="17">
        <v>28</v>
      </c>
      <c r="XW44" s="17">
        <v>-0.7</v>
      </c>
      <c r="XX44" s="17">
        <v>34.1</v>
      </c>
      <c r="XY44" s="17">
        <v>28</v>
      </c>
      <c r="XZ44" s="17">
        <v>28</v>
      </c>
      <c r="YA44" s="17">
        <v>6.1</v>
      </c>
      <c r="YB44" s="17">
        <v>10.9</v>
      </c>
      <c r="YC44" s="17">
        <v>14</v>
      </c>
      <c r="YD44" s="17">
        <v>14</v>
      </c>
      <c r="YE44" s="17">
        <v>-3.1</v>
      </c>
      <c r="YF44" s="17">
        <v>17.600000000000001</v>
      </c>
      <c r="YG44" s="17">
        <v>19</v>
      </c>
      <c r="YH44" s="17">
        <v>19</v>
      </c>
      <c r="YI44" s="17">
        <v>-1.4</v>
      </c>
      <c r="YJ44" s="17">
        <v>6.2</v>
      </c>
      <c r="YK44" s="17">
        <v>10</v>
      </c>
      <c r="YL44" s="17">
        <v>10</v>
      </c>
      <c r="YM44" s="17">
        <v>-3.8</v>
      </c>
      <c r="YN44" s="17">
        <v>11</v>
      </c>
      <c r="YO44" s="17">
        <v>11</v>
      </c>
      <c r="YP44" s="17">
        <v>11</v>
      </c>
      <c r="YQ44" s="17">
        <v>0</v>
      </c>
      <c r="YR44" s="17">
        <v>23.9</v>
      </c>
      <c r="YS44" s="17">
        <v>20</v>
      </c>
      <c r="YT44" s="17">
        <v>20</v>
      </c>
      <c r="YU44" s="17">
        <v>3.9</v>
      </c>
    </row>
    <row r="45" spans="1:671" ht="24" customHeight="1" x14ac:dyDescent="0.25">
      <c r="A45" s="1"/>
      <c r="B45" s="16" t="s">
        <v>84</v>
      </c>
      <c r="C45" s="16" t="s">
        <v>828</v>
      </c>
      <c r="D45" s="17">
        <v>203.6</v>
      </c>
      <c r="E45" s="17">
        <v>203.40136000000001</v>
      </c>
      <c r="F45" s="17">
        <v>203.40136000000001</v>
      </c>
      <c r="G45" s="17">
        <v>0.19864000000000001</v>
      </c>
      <c r="H45" s="17">
        <v>626.29999999999995</v>
      </c>
      <c r="I45" s="17">
        <v>631.22380999999996</v>
      </c>
      <c r="J45" s="17">
        <v>631.22380999999996</v>
      </c>
      <c r="K45" s="17">
        <v>-4.9238099999999996</v>
      </c>
      <c r="L45" s="17">
        <v>214.7</v>
      </c>
      <c r="M45" s="17">
        <v>205.54789</v>
      </c>
      <c r="N45" s="17">
        <v>205.54787999999999</v>
      </c>
      <c r="O45" s="17">
        <v>9.15212</v>
      </c>
      <c r="P45" s="17"/>
      <c r="Q45" s="17"/>
      <c r="R45" s="17"/>
      <c r="S45" s="17">
        <v>0</v>
      </c>
      <c r="T45" s="17"/>
      <c r="U45" s="17"/>
      <c r="V45" s="17"/>
      <c r="W45" s="17">
        <v>0</v>
      </c>
      <c r="X45" s="17">
        <v>90.5</v>
      </c>
      <c r="Y45" s="17">
        <v>91.867829999999998</v>
      </c>
      <c r="Z45" s="17">
        <v>91.867829999999998</v>
      </c>
      <c r="AA45" s="17">
        <v>-1.3678300000000001</v>
      </c>
      <c r="AB45" s="17">
        <v>241.8</v>
      </c>
      <c r="AC45" s="17">
        <v>240.00620000000001</v>
      </c>
      <c r="AD45" s="17">
        <v>239.81098</v>
      </c>
      <c r="AE45" s="17">
        <v>1.98902</v>
      </c>
      <c r="AF45" s="17"/>
      <c r="AG45" s="17"/>
      <c r="AH45" s="17"/>
      <c r="AI45" s="17">
        <v>0</v>
      </c>
      <c r="AJ45" s="17"/>
      <c r="AK45" s="17"/>
      <c r="AL45" s="17"/>
      <c r="AM45" s="17">
        <v>0</v>
      </c>
      <c r="AN45" s="17"/>
      <c r="AO45" s="17"/>
      <c r="AP45" s="17"/>
      <c r="AQ45" s="17">
        <v>0</v>
      </c>
      <c r="AR45" s="17">
        <v>105.1</v>
      </c>
      <c r="AS45" s="17">
        <v>102.98661</v>
      </c>
      <c r="AT45" s="17"/>
      <c r="AU45" s="17">
        <v>105.1</v>
      </c>
      <c r="AV45" s="17">
        <v>105</v>
      </c>
      <c r="AW45" s="17">
        <v>165.96939</v>
      </c>
      <c r="AX45" s="17">
        <v>199.47788</v>
      </c>
      <c r="AY45" s="17">
        <v>-94.477879999999999</v>
      </c>
      <c r="AZ45" s="17"/>
      <c r="BA45" s="17"/>
      <c r="BB45" s="17"/>
      <c r="BC45" s="17">
        <v>0</v>
      </c>
      <c r="BD45" s="17">
        <v>84.8</v>
      </c>
      <c r="BE45" s="17">
        <v>87.538619999999995</v>
      </c>
      <c r="BF45" s="17"/>
      <c r="BG45" s="17">
        <v>84.8</v>
      </c>
      <c r="BH45" s="17"/>
      <c r="BI45" s="17"/>
      <c r="BJ45" s="17"/>
      <c r="BK45" s="17">
        <v>0</v>
      </c>
      <c r="BL45" s="17">
        <v>550.9</v>
      </c>
      <c r="BM45" s="17">
        <v>557.29155000000003</v>
      </c>
      <c r="BN45" s="17">
        <v>557.29154000000005</v>
      </c>
      <c r="BO45" s="17">
        <v>-6.39154</v>
      </c>
      <c r="BP45" s="17">
        <v>10.199999999999999</v>
      </c>
      <c r="BQ45" s="17">
        <v>9.5428700000000006</v>
      </c>
      <c r="BR45" s="17">
        <v>3.45607</v>
      </c>
      <c r="BS45" s="17">
        <v>6.7439299999999998</v>
      </c>
      <c r="BT45" s="17"/>
      <c r="BU45" s="17"/>
      <c r="BV45" s="17"/>
      <c r="BW45" s="17">
        <v>0</v>
      </c>
      <c r="BX45" s="17"/>
      <c r="BY45" s="17"/>
      <c r="BZ45" s="17"/>
      <c r="CA45" s="17">
        <v>0</v>
      </c>
      <c r="CB45" s="17"/>
      <c r="CC45" s="17"/>
      <c r="CD45" s="17"/>
      <c r="CE45" s="17">
        <v>0</v>
      </c>
      <c r="CF45" s="17"/>
      <c r="CG45" s="17"/>
      <c r="CH45" s="17"/>
      <c r="CI45" s="17">
        <v>0</v>
      </c>
      <c r="CJ45" s="17">
        <v>165.7</v>
      </c>
      <c r="CK45" s="17">
        <v>164.06706</v>
      </c>
      <c r="CL45" s="17">
        <v>164.06704999999999</v>
      </c>
      <c r="CM45" s="17">
        <v>1.6329499999999999</v>
      </c>
      <c r="CN45" s="17">
        <v>9.6</v>
      </c>
      <c r="CO45" s="17">
        <v>5.1336000000000004</v>
      </c>
      <c r="CP45" s="17">
        <v>5.1336000000000004</v>
      </c>
      <c r="CQ45" s="17">
        <v>4.4664000000000001</v>
      </c>
      <c r="CR45" s="17">
        <v>6.9</v>
      </c>
      <c r="CS45" s="17">
        <v>2.8178999999999998</v>
      </c>
      <c r="CT45" s="17">
        <v>2.8178999999999998</v>
      </c>
      <c r="CU45" s="17">
        <v>4.0820999999999996</v>
      </c>
      <c r="CV45" s="17">
        <v>0</v>
      </c>
      <c r="CW45" s="17"/>
      <c r="CX45" s="17">
        <v>16.808060000000001</v>
      </c>
      <c r="CY45" s="17">
        <v>-16.808060000000001</v>
      </c>
      <c r="CZ45" s="17">
        <v>6.9</v>
      </c>
      <c r="DA45" s="17">
        <v>6.8787000000000003</v>
      </c>
      <c r="DB45" s="17">
        <v>6.8787000000000003</v>
      </c>
      <c r="DC45" s="17">
        <v>2.1299999999999999E-2</v>
      </c>
      <c r="DD45" s="17">
        <v>14.2</v>
      </c>
      <c r="DE45" s="17">
        <v>14.933920000000001</v>
      </c>
      <c r="DF45" s="17">
        <v>14.933920000000001</v>
      </c>
      <c r="DG45" s="17">
        <v>-0.73392000000000002</v>
      </c>
      <c r="DH45" s="17">
        <v>90.9</v>
      </c>
      <c r="DI45" s="17">
        <v>86.728930000000005</v>
      </c>
      <c r="DJ45" s="17">
        <v>124.48586</v>
      </c>
      <c r="DK45" s="17">
        <v>-33.585859999999997</v>
      </c>
      <c r="DL45" s="17"/>
      <c r="DM45" s="17"/>
      <c r="DN45" s="17"/>
      <c r="DO45" s="17">
        <v>0</v>
      </c>
      <c r="DP45" s="17"/>
      <c r="DQ45" s="17"/>
      <c r="DR45" s="17"/>
      <c r="DS45" s="17">
        <v>0</v>
      </c>
      <c r="DT45" s="17"/>
      <c r="DU45" s="17"/>
      <c r="DV45" s="17"/>
      <c r="DW45" s="17">
        <v>0</v>
      </c>
      <c r="DX45" s="17"/>
      <c r="DY45" s="17"/>
      <c r="DZ45" s="17"/>
      <c r="EA45" s="17">
        <v>0</v>
      </c>
      <c r="EB45" s="17">
        <v>110.8</v>
      </c>
      <c r="EC45" s="17">
        <v>112.46647</v>
      </c>
      <c r="ED45" s="17">
        <v>112.46647</v>
      </c>
      <c r="EE45" s="17">
        <v>-1.6664699999999999</v>
      </c>
      <c r="EF45" s="17">
        <v>221.9</v>
      </c>
      <c r="EG45" s="17">
        <v>220.69499999999999</v>
      </c>
      <c r="EH45" s="17">
        <v>220.69499999999999</v>
      </c>
      <c r="EI45" s="17">
        <v>1.2050000000000001</v>
      </c>
      <c r="EJ45" s="17"/>
      <c r="EK45" s="17"/>
      <c r="EL45" s="17"/>
      <c r="EM45" s="17">
        <v>0</v>
      </c>
      <c r="EN45" s="17"/>
      <c r="EO45" s="17"/>
      <c r="EP45" s="17"/>
      <c r="EQ45" s="17">
        <v>0</v>
      </c>
      <c r="ER45" s="17"/>
      <c r="ES45" s="17"/>
      <c r="ET45" s="17"/>
      <c r="EU45" s="17">
        <v>0</v>
      </c>
      <c r="EV45" s="17">
        <v>6.5</v>
      </c>
      <c r="EW45" s="17">
        <v>6.39</v>
      </c>
      <c r="EX45" s="17">
        <v>6.39</v>
      </c>
      <c r="EY45" s="17">
        <v>0.11</v>
      </c>
      <c r="EZ45" s="17">
        <v>453.9</v>
      </c>
      <c r="FA45" s="17">
        <v>449.28086000000002</v>
      </c>
      <c r="FB45" s="17">
        <v>457.09426999999999</v>
      </c>
      <c r="FC45" s="17">
        <v>-3.1942699999999999</v>
      </c>
      <c r="FD45" s="17">
        <v>81.599999999999994</v>
      </c>
      <c r="FE45" s="17">
        <v>67.634129999999999</v>
      </c>
      <c r="FF45" s="17">
        <v>67.634129999999999</v>
      </c>
      <c r="FG45" s="17">
        <v>13.965870000000001</v>
      </c>
      <c r="FH45" s="17">
        <v>134.44759999999999</v>
      </c>
      <c r="FI45" s="17">
        <v>135.72578999999999</v>
      </c>
      <c r="FJ45" s="17">
        <v>135.72582</v>
      </c>
      <c r="FK45" s="17">
        <v>-1.2782199999999999</v>
      </c>
      <c r="FL45" s="17">
        <v>42.264209999999999</v>
      </c>
      <c r="FM45" s="17">
        <v>41.89893</v>
      </c>
      <c r="FN45" s="17">
        <v>41.89893</v>
      </c>
      <c r="FO45" s="17">
        <v>0.36527999999999999</v>
      </c>
      <c r="FP45" s="17">
        <v>18.399999999999999</v>
      </c>
      <c r="FQ45" s="17">
        <v>19.21088</v>
      </c>
      <c r="FR45" s="17">
        <v>19.21088</v>
      </c>
      <c r="FS45" s="17">
        <v>-0.81088000000000005</v>
      </c>
      <c r="FT45" s="17">
        <v>18.899999999999999</v>
      </c>
      <c r="FU45" s="17">
        <v>18.46453</v>
      </c>
      <c r="FV45" s="17">
        <v>18.46453</v>
      </c>
      <c r="FW45" s="17">
        <v>0.43547000000000002</v>
      </c>
      <c r="FX45" s="17">
        <v>90.9</v>
      </c>
      <c r="FY45" s="17">
        <v>87.773570000000007</v>
      </c>
      <c r="FZ45" s="17">
        <v>87.773570000000007</v>
      </c>
      <c r="GA45" s="17">
        <v>3.12643</v>
      </c>
      <c r="GB45" s="17">
        <v>172.9</v>
      </c>
      <c r="GC45" s="17">
        <v>174.42857000000001</v>
      </c>
      <c r="GD45" s="17">
        <v>185.82039</v>
      </c>
      <c r="GE45" s="17">
        <v>-12.920389999999999</v>
      </c>
      <c r="GF45" s="17">
        <v>173.3</v>
      </c>
      <c r="GG45" s="17">
        <v>174.42857000000001</v>
      </c>
      <c r="GH45" s="17">
        <v>185.82039</v>
      </c>
      <c r="GI45" s="17">
        <v>-12.520390000000001</v>
      </c>
      <c r="GJ45" s="17">
        <v>178.4</v>
      </c>
      <c r="GK45" s="17">
        <v>174.95238000000001</v>
      </c>
      <c r="GL45" s="17">
        <v>186.37841</v>
      </c>
      <c r="GM45" s="17">
        <v>-7.9784100000000002</v>
      </c>
      <c r="GN45" s="17">
        <v>108.6</v>
      </c>
      <c r="GO45" s="17">
        <v>110.48202000000001</v>
      </c>
      <c r="GP45" s="17">
        <v>110.48202000000001</v>
      </c>
      <c r="GQ45" s="17">
        <v>-1.88202</v>
      </c>
      <c r="GR45" s="17">
        <v>32</v>
      </c>
      <c r="GS45" s="17">
        <v>32.998600000000003</v>
      </c>
      <c r="GT45" s="17">
        <v>4.1194699999999997</v>
      </c>
      <c r="GU45" s="17">
        <v>27.88053</v>
      </c>
      <c r="GV45" s="17">
        <v>45.6</v>
      </c>
      <c r="GW45" s="17">
        <v>44.103009999999998</v>
      </c>
      <c r="GX45" s="17">
        <v>25.4175</v>
      </c>
      <c r="GY45" s="17">
        <v>20.182500000000001</v>
      </c>
      <c r="GZ45" s="17">
        <v>2.2000000000000002</v>
      </c>
      <c r="HA45" s="17">
        <v>2.0586500000000001</v>
      </c>
      <c r="HB45" s="17">
        <v>2.05864</v>
      </c>
      <c r="HC45" s="17">
        <v>0.14136000000000001</v>
      </c>
      <c r="HD45" s="17">
        <v>31.7</v>
      </c>
      <c r="HE45" s="17">
        <v>30.300550000000001</v>
      </c>
      <c r="HF45" s="17">
        <v>30.300550000000001</v>
      </c>
      <c r="HG45" s="17">
        <v>1.3994500000000001</v>
      </c>
      <c r="HH45" s="17">
        <v>70.900000000000006</v>
      </c>
      <c r="HI45" s="17">
        <v>70.45675</v>
      </c>
      <c r="HJ45" s="17">
        <v>21.115030000000001</v>
      </c>
      <c r="HK45" s="17">
        <v>49.784970000000001</v>
      </c>
      <c r="HL45" s="17"/>
      <c r="HM45" s="17"/>
      <c r="HN45" s="17"/>
      <c r="HO45" s="17">
        <v>0</v>
      </c>
      <c r="HP45" s="17"/>
      <c r="HQ45" s="17"/>
      <c r="HR45" s="17"/>
      <c r="HS45" s="17">
        <v>0</v>
      </c>
      <c r="HT45" s="17">
        <v>43.6</v>
      </c>
      <c r="HU45" s="17">
        <v>34.884</v>
      </c>
      <c r="HV45" s="17">
        <v>85.482579999999999</v>
      </c>
      <c r="HW45" s="17">
        <v>-41.882579999999997</v>
      </c>
      <c r="HX45" s="17"/>
      <c r="HY45" s="17"/>
      <c r="HZ45" s="17"/>
      <c r="IA45" s="17">
        <v>0</v>
      </c>
      <c r="IB45" s="17"/>
      <c r="IC45" s="17"/>
      <c r="ID45" s="17"/>
      <c r="IE45" s="17">
        <v>0</v>
      </c>
      <c r="IF45" s="17">
        <v>45</v>
      </c>
      <c r="IG45" s="17">
        <v>45.265309999999999</v>
      </c>
      <c r="IH45" s="17">
        <v>45.265300000000003</v>
      </c>
      <c r="II45" s="17">
        <v>-0.26529999999999998</v>
      </c>
      <c r="IJ45" s="17"/>
      <c r="IK45" s="17"/>
      <c r="IL45" s="17"/>
      <c r="IM45" s="17">
        <v>0</v>
      </c>
      <c r="IN45" s="17"/>
      <c r="IO45" s="17"/>
      <c r="IP45" s="17"/>
      <c r="IQ45" s="17">
        <v>0</v>
      </c>
      <c r="IR45" s="17"/>
      <c r="IS45" s="17"/>
      <c r="IT45" s="17"/>
      <c r="IU45" s="17">
        <v>0</v>
      </c>
      <c r="IV45" s="17">
        <v>126.9</v>
      </c>
      <c r="IW45" s="17">
        <v>132.83837</v>
      </c>
      <c r="IX45" s="17">
        <v>132.83837</v>
      </c>
      <c r="IY45" s="17">
        <v>-5.9383699999999999</v>
      </c>
      <c r="IZ45" s="17">
        <v>167.6</v>
      </c>
      <c r="JA45" s="17">
        <v>169.608</v>
      </c>
      <c r="JB45" s="17">
        <v>169.608</v>
      </c>
      <c r="JC45" s="17">
        <v>-2.008</v>
      </c>
      <c r="JD45" s="17">
        <v>166.5</v>
      </c>
      <c r="JE45" s="17">
        <v>169.608</v>
      </c>
      <c r="JF45" s="17">
        <v>169.608</v>
      </c>
      <c r="JG45" s="17">
        <v>-3.1080000000000001</v>
      </c>
      <c r="JH45" s="17">
        <v>168.5</v>
      </c>
      <c r="JI45" s="17">
        <v>169.608</v>
      </c>
      <c r="JJ45" s="17">
        <v>169.608</v>
      </c>
      <c r="JK45" s="17">
        <v>-1.1080000000000001</v>
      </c>
      <c r="JL45" s="17">
        <v>254.1</v>
      </c>
      <c r="JM45" s="17">
        <v>255.17599999999999</v>
      </c>
      <c r="JN45" s="17">
        <v>255.17599999999999</v>
      </c>
      <c r="JO45" s="17">
        <v>-1.0760000000000001</v>
      </c>
      <c r="JP45" s="17">
        <v>72.7</v>
      </c>
      <c r="JQ45" s="17">
        <v>73.261340000000004</v>
      </c>
      <c r="JR45" s="17">
        <v>73.261340000000004</v>
      </c>
      <c r="JS45" s="17">
        <v>-0.56133999999999995</v>
      </c>
      <c r="JT45" s="17">
        <v>36.9</v>
      </c>
      <c r="JU45" s="17">
        <v>36.740670000000001</v>
      </c>
      <c r="JV45" s="17">
        <v>36.740670000000001</v>
      </c>
      <c r="JW45" s="17">
        <v>0.15933</v>
      </c>
      <c r="JX45" s="17"/>
      <c r="JY45" s="17"/>
      <c r="JZ45" s="17"/>
      <c r="KA45" s="17">
        <v>0</v>
      </c>
      <c r="KB45" s="17"/>
      <c r="KC45" s="17"/>
      <c r="KD45" s="17"/>
      <c r="KE45" s="17">
        <v>0</v>
      </c>
      <c r="KF45" s="17"/>
      <c r="KG45" s="17"/>
      <c r="KH45" s="17"/>
      <c r="KI45" s="17">
        <v>0</v>
      </c>
      <c r="KJ45" s="17">
        <v>26.1</v>
      </c>
      <c r="KK45" s="17">
        <v>36</v>
      </c>
      <c r="KL45" s="17">
        <v>36</v>
      </c>
      <c r="KM45" s="17">
        <v>-9.9</v>
      </c>
      <c r="KN45" s="17"/>
      <c r="KO45" s="17"/>
      <c r="KP45" s="17"/>
      <c r="KQ45" s="17">
        <v>0</v>
      </c>
      <c r="KR45" s="17"/>
      <c r="KS45" s="17"/>
      <c r="KT45" s="17"/>
      <c r="KU45" s="17">
        <v>0</v>
      </c>
      <c r="KV45" s="17">
        <v>1.5</v>
      </c>
      <c r="KW45" s="17">
        <v>1.7806200000000001</v>
      </c>
      <c r="KX45" s="17">
        <v>1.7806200000000001</v>
      </c>
      <c r="KY45" s="17">
        <v>-0.28061999999999998</v>
      </c>
      <c r="KZ45" s="17">
        <v>173.93</v>
      </c>
      <c r="LA45" s="17">
        <v>181.75316000000001</v>
      </c>
      <c r="LB45" s="17">
        <v>180.86488</v>
      </c>
      <c r="LC45" s="17">
        <v>-6.9348799999999997</v>
      </c>
      <c r="LD45" s="17">
        <v>123.85599999999999</v>
      </c>
      <c r="LE45" s="17">
        <v>125.8177</v>
      </c>
      <c r="LF45" s="17">
        <v>133.16031000000001</v>
      </c>
      <c r="LG45" s="17">
        <v>-9.3043099999999992</v>
      </c>
      <c r="LH45" s="17">
        <v>61.075000000000003</v>
      </c>
      <c r="LI45" s="17">
        <v>67.199219999999997</v>
      </c>
      <c r="LJ45" s="17">
        <v>67.199219999999997</v>
      </c>
      <c r="LK45" s="17">
        <v>-6.1242200000000002</v>
      </c>
      <c r="LL45" s="17">
        <v>76.486999999999995</v>
      </c>
      <c r="LM45" s="17">
        <v>78.567999999999998</v>
      </c>
      <c r="LN45" s="17">
        <v>78.567999999999998</v>
      </c>
      <c r="LO45" s="17">
        <v>-2.081</v>
      </c>
      <c r="LP45" s="17">
        <v>29.51</v>
      </c>
      <c r="LQ45" s="17">
        <v>29.980560000000001</v>
      </c>
      <c r="LR45" s="17">
        <v>29.980560000000001</v>
      </c>
      <c r="LS45" s="17">
        <v>-0.47055999999999998</v>
      </c>
      <c r="LT45" s="17"/>
      <c r="LU45" s="17"/>
      <c r="LV45" s="17"/>
      <c r="LW45" s="17">
        <v>0</v>
      </c>
      <c r="LX45" s="17"/>
      <c r="LY45" s="17"/>
      <c r="LZ45" s="17"/>
      <c r="MA45" s="17">
        <v>0</v>
      </c>
      <c r="MB45" s="17"/>
      <c r="MC45" s="17"/>
      <c r="MD45" s="17"/>
      <c r="ME45" s="17">
        <v>0</v>
      </c>
      <c r="MF45" s="17">
        <v>141.435</v>
      </c>
      <c r="MG45" s="17">
        <v>151.08886000000001</v>
      </c>
      <c r="MH45" s="17">
        <v>151.08886000000001</v>
      </c>
      <c r="MI45" s="17">
        <v>-9.6538599999999999</v>
      </c>
      <c r="MJ45" s="17">
        <v>142.30500000000001</v>
      </c>
      <c r="MK45" s="17">
        <v>151.08886000000001</v>
      </c>
      <c r="ML45" s="17">
        <v>151.08886000000001</v>
      </c>
      <c r="MM45" s="17">
        <v>-8.7838600000000007</v>
      </c>
      <c r="MN45" s="17">
        <v>146.405</v>
      </c>
      <c r="MO45" s="17">
        <v>151.54257999999999</v>
      </c>
      <c r="MP45" s="17">
        <v>151.54257999999999</v>
      </c>
      <c r="MQ45" s="17">
        <v>-5.1375799999999998</v>
      </c>
      <c r="MR45" s="17">
        <v>0</v>
      </c>
      <c r="MS45" s="17"/>
      <c r="MT45" s="17">
        <v>102.98661</v>
      </c>
      <c r="MU45" s="17">
        <v>-102.98661</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5.3</v>
      </c>
      <c r="NU45" s="17">
        <v>6.5736800000000004</v>
      </c>
      <c r="NV45" s="17">
        <v>6.5736800000000004</v>
      </c>
      <c r="NW45" s="17">
        <v>-1.2736799999999999</v>
      </c>
      <c r="NX45" s="17">
        <v>1.8</v>
      </c>
      <c r="NY45" s="17">
        <v>6.8964100000000004</v>
      </c>
      <c r="NZ45" s="17">
        <v>6.8964100000000004</v>
      </c>
      <c r="OA45" s="17">
        <v>-5.0964099999999997</v>
      </c>
      <c r="OB45" s="17">
        <v>20.2</v>
      </c>
      <c r="OC45" s="17">
        <v>17.006799999999998</v>
      </c>
      <c r="OD45" s="17">
        <v>17.006799999999998</v>
      </c>
      <c r="OE45" s="17">
        <v>3.1932</v>
      </c>
      <c r="OF45" s="17">
        <v>0</v>
      </c>
      <c r="OG45" s="17"/>
      <c r="OH45" s="17"/>
      <c r="OI45" s="17">
        <v>0</v>
      </c>
      <c r="OJ45" s="17">
        <v>65.11</v>
      </c>
      <c r="OK45" s="17">
        <v>86.4</v>
      </c>
      <c r="OL45" s="17">
        <v>76.376000000000005</v>
      </c>
      <c r="OM45" s="17">
        <v>-11.266</v>
      </c>
      <c r="ON45" s="17">
        <v>0</v>
      </c>
      <c r="OO45" s="17"/>
      <c r="OP45" s="17">
        <v>1.101</v>
      </c>
      <c r="OQ45" s="17">
        <v>-1.101</v>
      </c>
      <c r="OR45" s="17">
        <v>1.4</v>
      </c>
      <c r="OS45" s="17">
        <v>6.8419999999999996</v>
      </c>
      <c r="OT45" s="17">
        <v>6.8419999999999996</v>
      </c>
      <c r="OU45" s="17">
        <v>-5.4420000000000002</v>
      </c>
      <c r="OV45" s="17">
        <v>0</v>
      </c>
      <c r="OW45" s="17"/>
      <c r="OX45" s="17"/>
      <c r="OY45" s="17">
        <v>0</v>
      </c>
      <c r="OZ45" s="17">
        <v>20.2</v>
      </c>
      <c r="PA45" s="17">
        <v>19.436350000000001</v>
      </c>
      <c r="PB45" s="17">
        <v>19.436350000000001</v>
      </c>
      <c r="PC45" s="17">
        <v>0.76365000000000005</v>
      </c>
      <c r="PD45" s="17">
        <v>9.9</v>
      </c>
      <c r="PE45" s="17">
        <v>9.9830000000000005</v>
      </c>
      <c r="PF45" s="17">
        <v>9.9830000000000005</v>
      </c>
      <c r="PG45" s="17">
        <v>-8.3000000000000004E-2</v>
      </c>
      <c r="PH45" s="17">
        <v>5.6</v>
      </c>
      <c r="PI45" s="17">
        <v>5.67</v>
      </c>
      <c r="PJ45" s="17">
        <v>5.67</v>
      </c>
      <c r="PK45" s="17">
        <v>-7.0000000000000007E-2</v>
      </c>
      <c r="PL45" s="17">
        <v>0</v>
      </c>
      <c r="PM45" s="17"/>
      <c r="PN45" s="17">
        <v>3.1680000000000001</v>
      </c>
      <c r="PO45" s="17">
        <v>-3.1680000000000001</v>
      </c>
      <c r="PP45" s="17">
        <v>2.1</v>
      </c>
      <c r="PQ45" s="17">
        <v>1.23</v>
      </c>
      <c r="PR45" s="17">
        <v>1.23</v>
      </c>
      <c r="PS45" s="17">
        <v>0.87</v>
      </c>
      <c r="PT45" s="17">
        <v>3.68</v>
      </c>
      <c r="PU45" s="17">
        <v>3.4</v>
      </c>
      <c r="PV45" s="17">
        <v>3.4</v>
      </c>
      <c r="PW45" s="17">
        <v>0.28000000000000003</v>
      </c>
      <c r="PX45" s="17">
        <v>4.8</v>
      </c>
      <c r="PY45" s="17">
        <v>4</v>
      </c>
      <c r="PZ45" s="17">
        <v>4</v>
      </c>
      <c r="QA45" s="17">
        <v>0.8</v>
      </c>
      <c r="QB45" s="17">
        <v>20.2</v>
      </c>
      <c r="QC45" s="17">
        <v>20.274049999999999</v>
      </c>
      <c r="QD45" s="17">
        <v>20.274049999999999</v>
      </c>
      <c r="QE45" s="17">
        <v>-7.4050000000000005E-2</v>
      </c>
      <c r="QF45" s="17">
        <v>20</v>
      </c>
      <c r="QG45" s="17">
        <v>20</v>
      </c>
      <c r="QH45" s="17">
        <v>20</v>
      </c>
      <c r="QI45" s="17">
        <v>0</v>
      </c>
      <c r="QJ45" s="17">
        <v>18.600000000000001</v>
      </c>
      <c r="QK45" s="17">
        <v>9</v>
      </c>
      <c r="QL45" s="17">
        <v>9</v>
      </c>
      <c r="QM45" s="17">
        <v>9.6</v>
      </c>
      <c r="QN45" s="17">
        <v>3.1</v>
      </c>
      <c r="QO45" s="17">
        <v>3.5</v>
      </c>
      <c r="QP45" s="17">
        <v>3.5</v>
      </c>
      <c r="QQ45" s="17">
        <v>-0.4</v>
      </c>
      <c r="QR45" s="17">
        <v>18.600000000000001</v>
      </c>
      <c r="QS45" s="17">
        <v>17.006799999999998</v>
      </c>
      <c r="QT45" s="17">
        <v>17.006799999999998</v>
      </c>
      <c r="QU45" s="17">
        <v>1.5931999999999999</v>
      </c>
      <c r="QV45" s="17">
        <v>0</v>
      </c>
      <c r="QW45" s="17">
        <v>0.184</v>
      </c>
      <c r="QX45" s="17">
        <v>0.184</v>
      </c>
      <c r="QY45" s="17">
        <v>-0.184</v>
      </c>
      <c r="QZ45" s="17">
        <v>0</v>
      </c>
      <c r="RA45" s="17">
        <v>0.77500000000000002</v>
      </c>
      <c r="RB45" s="17">
        <v>0.77500000000000002</v>
      </c>
      <c r="RC45" s="17">
        <v>-0.77500000000000002</v>
      </c>
      <c r="RD45" s="17">
        <v>18.8</v>
      </c>
      <c r="RE45" s="17">
        <v>18.079999999999998</v>
      </c>
      <c r="RF45" s="17">
        <v>18.079999999999998</v>
      </c>
      <c r="RG45" s="17">
        <v>0.72</v>
      </c>
      <c r="RH45" s="17">
        <v>57.5</v>
      </c>
      <c r="RI45" s="17">
        <v>57.9</v>
      </c>
      <c r="RJ45" s="17">
        <v>57.874000000000002</v>
      </c>
      <c r="RK45" s="17">
        <v>-0.374</v>
      </c>
      <c r="RL45" s="17">
        <v>0</v>
      </c>
      <c r="RM45" s="17"/>
      <c r="RN45" s="17"/>
      <c r="RO45" s="17">
        <v>0</v>
      </c>
      <c r="RP45" s="17">
        <v>3.1</v>
      </c>
      <c r="RQ45" s="17">
        <v>3.3</v>
      </c>
      <c r="RR45" s="17">
        <v>3.3</v>
      </c>
      <c r="RS45" s="17">
        <v>-0.2</v>
      </c>
      <c r="RT45" s="17">
        <v>20.3</v>
      </c>
      <c r="RU45" s="17">
        <v>8.0767799999999994</v>
      </c>
      <c r="RV45" s="17">
        <v>19.792000000000002</v>
      </c>
      <c r="RW45" s="17">
        <v>0.50800000000000001</v>
      </c>
      <c r="RX45" s="17">
        <v>3.04</v>
      </c>
      <c r="RY45" s="17">
        <v>2</v>
      </c>
      <c r="RZ45" s="17">
        <v>2</v>
      </c>
      <c r="SA45" s="17">
        <v>1.04</v>
      </c>
      <c r="SB45" s="17">
        <v>0.4</v>
      </c>
      <c r="SC45" s="17">
        <v>0.4</v>
      </c>
      <c r="SD45" s="17">
        <v>0.4</v>
      </c>
      <c r="SE45" s="17">
        <v>0</v>
      </c>
      <c r="SF45" s="17">
        <v>0</v>
      </c>
      <c r="SG45" s="17">
        <v>1E-3</v>
      </c>
      <c r="SH45" s="17">
        <v>1E-3</v>
      </c>
      <c r="SI45" s="17">
        <v>-1E-3</v>
      </c>
      <c r="SJ45" s="17">
        <v>19.899999999999999</v>
      </c>
      <c r="SK45" s="17">
        <v>12.05053</v>
      </c>
      <c r="SL45" s="17">
        <v>12.05053</v>
      </c>
      <c r="SM45" s="17">
        <v>7.8494700000000002</v>
      </c>
      <c r="SN45" s="17">
        <v>12.7</v>
      </c>
      <c r="SO45" s="17">
        <v>7.2</v>
      </c>
      <c r="SP45" s="17">
        <v>7.2</v>
      </c>
      <c r="SQ45" s="17">
        <v>5.5</v>
      </c>
      <c r="SR45" s="17">
        <v>20.2</v>
      </c>
      <c r="SS45" s="17">
        <v>19.436350000000001</v>
      </c>
      <c r="ST45" s="17">
        <v>19.436350000000001</v>
      </c>
      <c r="SU45" s="17">
        <v>0.76365000000000005</v>
      </c>
      <c r="SV45" s="17">
        <v>20.2</v>
      </c>
      <c r="SW45" s="17">
        <v>19.436350000000001</v>
      </c>
      <c r="SX45" s="17">
        <v>19.436350000000001</v>
      </c>
      <c r="SY45" s="17">
        <v>0.76365000000000005</v>
      </c>
      <c r="SZ45" s="17">
        <v>20</v>
      </c>
      <c r="TA45" s="17">
        <v>18.46453</v>
      </c>
      <c r="TB45" s="17">
        <v>18.46453</v>
      </c>
      <c r="TC45" s="17">
        <v>1.5354699999999999</v>
      </c>
      <c r="TD45" s="17">
        <v>6.5</v>
      </c>
      <c r="TE45" s="17">
        <v>10.811</v>
      </c>
      <c r="TF45" s="17">
        <v>10.811</v>
      </c>
      <c r="TG45" s="17">
        <v>-4.3109999999999999</v>
      </c>
      <c r="TH45" s="17">
        <v>18.8</v>
      </c>
      <c r="TI45" s="17">
        <v>63.871000000000002</v>
      </c>
      <c r="TJ45" s="17">
        <v>63.871000000000002</v>
      </c>
      <c r="TK45" s="17">
        <v>-45.070999999999998</v>
      </c>
      <c r="TL45" s="17">
        <v>0</v>
      </c>
      <c r="TM45" s="17"/>
      <c r="TN45" s="17">
        <v>0.27900000000000003</v>
      </c>
      <c r="TO45" s="17">
        <v>-0.27900000000000003</v>
      </c>
      <c r="TP45" s="17">
        <v>68.900000000000006</v>
      </c>
      <c r="TQ45" s="17">
        <v>46.8</v>
      </c>
      <c r="TR45" s="17">
        <v>50.765000000000001</v>
      </c>
      <c r="TS45" s="17">
        <v>18.135000000000002</v>
      </c>
      <c r="TT45" s="17">
        <v>89.9</v>
      </c>
      <c r="TU45" s="17">
        <v>59.8</v>
      </c>
      <c r="TV45" s="17">
        <v>61.378999999999998</v>
      </c>
      <c r="TW45" s="17">
        <v>28.521000000000001</v>
      </c>
      <c r="TX45" s="17">
        <v>5.6</v>
      </c>
      <c r="TY45" s="17">
        <v>1.8380000000000001</v>
      </c>
      <c r="TZ45" s="17">
        <v>1.8380000000000001</v>
      </c>
      <c r="UA45" s="17">
        <v>3.762</v>
      </c>
      <c r="UB45" s="17">
        <v>4.7</v>
      </c>
      <c r="UC45" s="17">
        <v>2.7349999999999999</v>
      </c>
      <c r="UD45" s="17">
        <v>2.7349999999999999</v>
      </c>
      <c r="UE45" s="17">
        <v>1.9650000000000001</v>
      </c>
      <c r="UF45" s="17">
        <v>0.3</v>
      </c>
      <c r="UG45" s="17"/>
      <c r="UH45" s="17">
        <v>7.82</v>
      </c>
      <c r="UI45" s="17">
        <v>-7.52</v>
      </c>
      <c r="UJ45" s="17">
        <v>0</v>
      </c>
      <c r="UK45" s="17">
        <v>19.436350000000001</v>
      </c>
      <c r="UL45" s="17">
        <v>19.436350000000001</v>
      </c>
      <c r="UM45" s="17">
        <v>-19.436350000000001</v>
      </c>
      <c r="UN45" s="17">
        <v>8.3000000000000007</v>
      </c>
      <c r="UO45" s="17">
        <v>8</v>
      </c>
      <c r="UP45" s="17">
        <v>8</v>
      </c>
      <c r="UQ45" s="17">
        <v>0.3</v>
      </c>
      <c r="UR45" s="17">
        <v>8</v>
      </c>
      <c r="US45" s="17">
        <v>7.7</v>
      </c>
      <c r="UT45" s="17">
        <v>7.7</v>
      </c>
      <c r="UU45" s="17">
        <v>0.3</v>
      </c>
      <c r="UV45" s="17">
        <v>20.399999999999999</v>
      </c>
      <c r="UW45" s="17">
        <v>19.436350000000001</v>
      </c>
      <c r="UX45" s="17">
        <v>19.436350000000001</v>
      </c>
      <c r="UY45" s="17">
        <v>0.96365000000000001</v>
      </c>
      <c r="UZ45" s="17">
        <v>20.399999999999999</v>
      </c>
      <c r="VA45" s="17">
        <v>19.436350000000001</v>
      </c>
      <c r="VB45" s="17">
        <v>19.436350000000001</v>
      </c>
      <c r="VC45" s="17">
        <v>0.96365000000000001</v>
      </c>
      <c r="VD45" s="17">
        <v>20.100000000000001</v>
      </c>
      <c r="VE45" s="17">
        <v>19.436350000000001</v>
      </c>
      <c r="VF45" s="17">
        <v>19.436350000000001</v>
      </c>
      <c r="VG45" s="17">
        <v>0.66364999999999996</v>
      </c>
      <c r="VH45" s="17">
        <v>0.3</v>
      </c>
      <c r="VI45" s="17">
        <v>5.1669999999999998</v>
      </c>
      <c r="VJ45" s="17">
        <v>5.1669999999999998</v>
      </c>
      <c r="VK45" s="17">
        <v>-4.867</v>
      </c>
      <c r="VL45" s="17">
        <v>0</v>
      </c>
      <c r="VM45" s="17"/>
      <c r="VN45" s="17">
        <v>4.0510000000000002</v>
      </c>
      <c r="VO45" s="17">
        <v>-4.0510000000000002</v>
      </c>
      <c r="VP45" s="17">
        <v>0</v>
      </c>
      <c r="VQ45" s="17">
        <v>0.128</v>
      </c>
      <c r="VR45" s="17">
        <v>0.128</v>
      </c>
      <c r="VS45" s="17">
        <v>-0.128</v>
      </c>
      <c r="VT45" s="17">
        <v>0</v>
      </c>
      <c r="VU45" s="17"/>
      <c r="VV45" s="17">
        <v>2.2519999999999998</v>
      </c>
      <c r="VW45" s="17">
        <v>-2.2519999999999998</v>
      </c>
      <c r="VX45" s="17">
        <v>0.33200000000000002</v>
      </c>
      <c r="VY45" s="17">
        <v>0.3</v>
      </c>
      <c r="VZ45" s="17"/>
      <c r="WA45" s="17">
        <v>0.33200000000000002</v>
      </c>
      <c r="WB45" s="17">
        <v>123.48</v>
      </c>
      <c r="WC45" s="17">
        <v>104.1</v>
      </c>
      <c r="WD45" s="17">
        <v>113.434</v>
      </c>
      <c r="WE45" s="17">
        <v>10.045999999999999</v>
      </c>
      <c r="WF45" s="17">
        <v>130.43100000000001</v>
      </c>
      <c r="WG45" s="17">
        <v>95.2</v>
      </c>
      <c r="WH45" s="17">
        <v>107.524</v>
      </c>
      <c r="WI45" s="17">
        <v>22.907</v>
      </c>
      <c r="WJ45" s="17">
        <v>0</v>
      </c>
      <c r="WK45" s="17"/>
      <c r="WL45" s="17">
        <v>1.375</v>
      </c>
      <c r="WM45" s="17">
        <v>-1.375</v>
      </c>
      <c r="WN45" s="17">
        <v>3.1</v>
      </c>
      <c r="WO45" s="17">
        <v>2.9009999999999998</v>
      </c>
      <c r="WP45" s="17">
        <v>2.9009999999999998</v>
      </c>
      <c r="WQ45" s="17">
        <v>0.19900000000000001</v>
      </c>
      <c r="WR45" s="17">
        <v>1.1000000000000001</v>
      </c>
      <c r="WS45" s="17"/>
      <c r="WT45" s="17"/>
      <c r="WU45" s="17">
        <v>1.1000000000000001</v>
      </c>
      <c r="WV45" s="17">
        <v>2.4</v>
      </c>
      <c r="WW45" s="17">
        <v>2.4</v>
      </c>
      <c r="WX45" s="17">
        <v>2.4</v>
      </c>
      <c r="WY45" s="17">
        <v>0</v>
      </c>
      <c r="WZ45" s="17">
        <v>1.4</v>
      </c>
      <c r="XA45" s="17">
        <v>1.4</v>
      </c>
      <c r="XB45" s="17">
        <v>1.4</v>
      </c>
      <c r="XC45" s="17">
        <v>0</v>
      </c>
      <c r="XD45" s="17">
        <v>0</v>
      </c>
      <c r="XE45" s="17"/>
      <c r="XF45" s="17"/>
      <c r="XG45" s="17">
        <v>0</v>
      </c>
      <c r="XH45" s="17">
        <v>8.4</v>
      </c>
      <c r="XI45" s="17">
        <v>6.6</v>
      </c>
      <c r="XJ45" s="17">
        <v>6.6</v>
      </c>
      <c r="XK45" s="17">
        <v>1.8</v>
      </c>
      <c r="XL45" s="17">
        <v>20</v>
      </c>
      <c r="XM45" s="17">
        <v>18.46453</v>
      </c>
      <c r="XN45" s="17">
        <v>18.46453</v>
      </c>
      <c r="XO45" s="17">
        <v>1.5354699999999999</v>
      </c>
      <c r="XP45" s="17">
        <v>9</v>
      </c>
      <c r="XQ45" s="17">
        <v>10.8</v>
      </c>
      <c r="XR45" s="17">
        <v>10.8</v>
      </c>
      <c r="XS45" s="17">
        <v>-1.8</v>
      </c>
      <c r="XT45" s="17">
        <v>27.1</v>
      </c>
      <c r="XU45" s="17">
        <v>28</v>
      </c>
      <c r="XV45" s="17">
        <v>28</v>
      </c>
      <c r="XW45" s="17">
        <v>-0.9</v>
      </c>
      <c r="XX45" s="17">
        <v>33.799999999999997</v>
      </c>
      <c r="XY45" s="17">
        <v>28</v>
      </c>
      <c r="XZ45" s="17">
        <v>28</v>
      </c>
      <c r="YA45" s="17">
        <v>5.8</v>
      </c>
      <c r="YB45" s="17">
        <v>10.8</v>
      </c>
      <c r="YC45" s="17">
        <v>14</v>
      </c>
      <c r="YD45" s="17">
        <v>14</v>
      </c>
      <c r="YE45" s="17">
        <v>-3.2</v>
      </c>
      <c r="YF45" s="17">
        <v>17.600000000000001</v>
      </c>
      <c r="YG45" s="17">
        <v>19</v>
      </c>
      <c r="YH45" s="17">
        <v>19</v>
      </c>
      <c r="YI45" s="17">
        <v>-1.4</v>
      </c>
      <c r="YJ45" s="17">
        <v>6.93</v>
      </c>
      <c r="YK45" s="17">
        <v>10</v>
      </c>
      <c r="YL45" s="17">
        <v>10</v>
      </c>
      <c r="YM45" s="17">
        <v>-3.07</v>
      </c>
      <c r="YN45" s="17">
        <v>10.98</v>
      </c>
      <c r="YO45" s="17">
        <v>11</v>
      </c>
      <c r="YP45" s="17">
        <v>11</v>
      </c>
      <c r="YQ45" s="17">
        <v>-0.02</v>
      </c>
      <c r="YR45" s="17">
        <v>23.55</v>
      </c>
      <c r="YS45" s="17">
        <v>20</v>
      </c>
      <c r="YT45" s="17">
        <v>20</v>
      </c>
      <c r="YU45" s="17">
        <v>3.55</v>
      </c>
    </row>
    <row r="46" spans="1:671" ht="24" customHeight="1" x14ac:dyDescent="0.25">
      <c r="A46" s="1"/>
      <c r="B46" s="16" t="s">
        <v>84</v>
      </c>
      <c r="C46" s="16" t="s">
        <v>829</v>
      </c>
      <c r="D46" s="17">
        <v>202</v>
      </c>
      <c r="E46" s="17">
        <v>203.40136000000001</v>
      </c>
      <c r="F46" s="17">
        <v>203.40136000000001</v>
      </c>
      <c r="G46" s="17">
        <v>-1.4013599999999999</v>
      </c>
      <c r="H46" s="17">
        <v>630.9</v>
      </c>
      <c r="I46" s="17">
        <v>631.22380999999996</v>
      </c>
      <c r="J46" s="17">
        <v>631.22380999999996</v>
      </c>
      <c r="K46" s="17">
        <v>-0.32380999999999999</v>
      </c>
      <c r="L46" s="17">
        <v>216</v>
      </c>
      <c r="M46" s="17">
        <v>205.54789</v>
      </c>
      <c r="N46" s="17">
        <v>205.54787999999999</v>
      </c>
      <c r="O46" s="17">
        <v>10.452120000000001</v>
      </c>
      <c r="P46" s="17"/>
      <c r="Q46" s="17"/>
      <c r="R46" s="17"/>
      <c r="S46" s="17">
        <v>0</v>
      </c>
      <c r="T46" s="17"/>
      <c r="U46" s="17"/>
      <c r="V46" s="17"/>
      <c r="W46" s="17">
        <v>0</v>
      </c>
      <c r="X46" s="17">
        <v>90.1</v>
      </c>
      <c r="Y46" s="17">
        <v>91.867829999999998</v>
      </c>
      <c r="Z46" s="17">
        <v>91.867829999999998</v>
      </c>
      <c r="AA46" s="17">
        <v>-1.76783</v>
      </c>
      <c r="AB46" s="17">
        <v>242.7</v>
      </c>
      <c r="AC46" s="17">
        <v>240.00620000000001</v>
      </c>
      <c r="AD46" s="17">
        <v>240.00644</v>
      </c>
      <c r="AE46" s="17">
        <v>2.6935600000000002</v>
      </c>
      <c r="AF46" s="17"/>
      <c r="AG46" s="17"/>
      <c r="AH46" s="17"/>
      <c r="AI46" s="17">
        <v>0</v>
      </c>
      <c r="AJ46" s="17"/>
      <c r="AK46" s="17"/>
      <c r="AL46" s="17"/>
      <c r="AM46" s="17">
        <v>0</v>
      </c>
      <c r="AN46" s="17"/>
      <c r="AO46" s="17"/>
      <c r="AP46" s="17"/>
      <c r="AQ46" s="17">
        <v>0</v>
      </c>
      <c r="AR46" s="17">
        <v>186.3</v>
      </c>
      <c r="AS46" s="17">
        <v>140.65796</v>
      </c>
      <c r="AT46" s="17">
        <v>196.93881999999999</v>
      </c>
      <c r="AU46" s="17">
        <v>-10.638820000000001</v>
      </c>
      <c r="AV46" s="17">
        <v>184.6</v>
      </c>
      <c r="AW46" s="17">
        <v>199.47789</v>
      </c>
      <c r="AX46" s="17">
        <v>199.47789</v>
      </c>
      <c r="AY46" s="17">
        <v>-14.877890000000001</v>
      </c>
      <c r="AZ46" s="17"/>
      <c r="BA46" s="17"/>
      <c r="BB46" s="17"/>
      <c r="BC46" s="17">
        <v>0</v>
      </c>
      <c r="BD46" s="17">
        <v>124</v>
      </c>
      <c r="BE46" s="17">
        <v>205.21601999999999</v>
      </c>
      <c r="BF46" s="17"/>
      <c r="BG46" s="17">
        <v>124</v>
      </c>
      <c r="BH46" s="17"/>
      <c r="BI46" s="17"/>
      <c r="BJ46" s="17"/>
      <c r="BK46" s="17">
        <v>0</v>
      </c>
      <c r="BL46" s="17">
        <v>561.4</v>
      </c>
      <c r="BM46" s="17">
        <v>557.29155000000003</v>
      </c>
      <c r="BN46" s="17">
        <v>557.29154000000005</v>
      </c>
      <c r="BO46" s="17">
        <v>4.10846</v>
      </c>
      <c r="BP46" s="17">
        <v>10.199999999999999</v>
      </c>
      <c r="BQ46" s="17">
        <v>9.5428700000000006</v>
      </c>
      <c r="BR46" s="17">
        <v>3.45607</v>
      </c>
      <c r="BS46" s="17">
        <v>6.7439299999999998</v>
      </c>
      <c r="BT46" s="17"/>
      <c r="BU46" s="17"/>
      <c r="BV46" s="17"/>
      <c r="BW46" s="17">
        <v>0</v>
      </c>
      <c r="BX46" s="17"/>
      <c r="BY46" s="17"/>
      <c r="BZ46" s="17"/>
      <c r="CA46" s="17">
        <v>0</v>
      </c>
      <c r="CB46" s="17"/>
      <c r="CC46" s="17"/>
      <c r="CD46" s="17"/>
      <c r="CE46" s="17">
        <v>0</v>
      </c>
      <c r="CF46" s="17"/>
      <c r="CG46" s="17"/>
      <c r="CH46" s="17"/>
      <c r="CI46" s="17">
        <v>0</v>
      </c>
      <c r="CJ46" s="17">
        <v>163.69999999999999</v>
      </c>
      <c r="CK46" s="17">
        <v>164.06706</v>
      </c>
      <c r="CL46" s="17">
        <v>164.06704999999999</v>
      </c>
      <c r="CM46" s="17">
        <v>-0.36704999999999999</v>
      </c>
      <c r="CN46" s="17">
        <v>9.4</v>
      </c>
      <c r="CO46" s="17">
        <v>5.1336000000000004</v>
      </c>
      <c r="CP46" s="17">
        <v>5.1336000000000004</v>
      </c>
      <c r="CQ46" s="17">
        <v>4.2664</v>
      </c>
      <c r="CR46" s="17">
        <v>6.9</v>
      </c>
      <c r="CS46" s="17">
        <v>2.8178999999999998</v>
      </c>
      <c r="CT46" s="17">
        <v>2.8178999999999998</v>
      </c>
      <c r="CU46" s="17">
        <v>4.0820999999999996</v>
      </c>
      <c r="CV46" s="17">
        <v>0</v>
      </c>
      <c r="CW46" s="17"/>
      <c r="CX46" s="17">
        <v>16.808070000000001</v>
      </c>
      <c r="CY46" s="17">
        <v>-16.808070000000001</v>
      </c>
      <c r="CZ46" s="17">
        <v>6.8</v>
      </c>
      <c r="DA46" s="17">
        <v>6.8787000000000003</v>
      </c>
      <c r="DB46" s="17">
        <v>6.8787000000000003</v>
      </c>
      <c r="DC46" s="17">
        <v>-7.8700000000000006E-2</v>
      </c>
      <c r="DD46" s="17">
        <v>14.2</v>
      </c>
      <c r="DE46" s="17">
        <v>14.933920000000001</v>
      </c>
      <c r="DF46" s="17">
        <v>14.933920000000001</v>
      </c>
      <c r="DG46" s="17">
        <v>-0.73392000000000002</v>
      </c>
      <c r="DH46" s="17">
        <v>91.2</v>
      </c>
      <c r="DI46" s="17">
        <v>86.730710000000002</v>
      </c>
      <c r="DJ46" s="17">
        <v>142.44412</v>
      </c>
      <c r="DK46" s="17">
        <v>-51.244120000000002</v>
      </c>
      <c r="DL46" s="17"/>
      <c r="DM46" s="17"/>
      <c r="DN46" s="17"/>
      <c r="DO46" s="17">
        <v>0</v>
      </c>
      <c r="DP46" s="17"/>
      <c r="DQ46" s="17"/>
      <c r="DR46" s="17"/>
      <c r="DS46" s="17">
        <v>0</v>
      </c>
      <c r="DT46" s="17"/>
      <c r="DU46" s="17"/>
      <c r="DV46" s="17"/>
      <c r="DW46" s="17">
        <v>0</v>
      </c>
      <c r="DX46" s="17"/>
      <c r="DY46" s="17"/>
      <c r="DZ46" s="17"/>
      <c r="EA46" s="17">
        <v>0</v>
      </c>
      <c r="EB46" s="17">
        <v>110.8</v>
      </c>
      <c r="EC46" s="17">
        <v>112.46647</v>
      </c>
      <c r="ED46" s="17">
        <v>112.46647</v>
      </c>
      <c r="EE46" s="17">
        <v>-1.6664699999999999</v>
      </c>
      <c r="EF46" s="17">
        <v>222.8</v>
      </c>
      <c r="EG46" s="17">
        <v>220.69499999999999</v>
      </c>
      <c r="EH46" s="17">
        <v>220.69499999999999</v>
      </c>
      <c r="EI46" s="17">
        <v>2.105</v>
      </c>
      <c r="EJ46" s="17"/>
      <c r="EK46" s="17"/>
      <c r="EL46" s="17"/>
      <c r="EM46" s="17">
        <v>0</v>
      </c>
      <c r="EN46" s="17"/>
      <c r="EO46" s="17"/>
      <c r="EP46" s="17"/>
      <c r="EQ46" s="17">
        <v>0</v>
      </c>
      <c r="ER46" s="17"/>
      <c r="ES46" s="17"/>
      <c r="ET46" s="17"/>
      <c r="EU46" s="17">
        <v>0</v>
      </c>
      <c r="EV46" s="17">
        <v>6.5</v>
      </c>
      <c r="EW46" s="17">
        <v>6.39</v>
      </c>
      <c r="EX46" s="17">
        <v>6.39</v>
      </c>
      <c r="EY46" s="17">
        <v>0.11</v>
      </c>
      <c r="EZ46" s="17">
        <v>460.9</v>
      </c>
      <c r="FA46" s="17">
        <v>449.28086000000002</v>
      </c>
      <c r="FB46" s="17">
        <v>457.09426999999999</v>
      </c>
      <c r="FC46" s="17">
        <v>3.8057300000000001</v>
      </c>
      <c r="FD46" s="17">
        <v>81.599999999999994</v>
      </c>
      <c r="FE46" s="17">
        <v>67.634129999999999</v>
      </c>
      <c r="FF46" s="17">
        <v>67.634129999999999</v>
      </c>
      <c r="FG46" s="17">
        <v>13.965870000000001</v>
      </c>
      <c r="FH46" s="17">
        <v>148.16565</v>
      </c>
      <c r="FI46" s="17">
        <v>135.72578999999999</v>
      </c>
      <c r="FJ46" s="17">
        <v>135.72581</v>
      </c>
      <c r="FK46" s="17">
        <v>12.43984</v>
      </c>
      <c r="FL46" s="17">
        <v>42.270850000000003</v>
      </c>
      <c r="FM46" s="17">
        <v>41.89893</v>
      </c>
      <c r="FN46" s="17">
        <v>41.89893</v>
      </c>
      <c r="FO46" s="17">
        <v>0.37191999999999997</v>
      </c>
      <c r="FP46" s="17">
        <v>18.5</v>
      </c>
      <c r="FQ46" s="17">
        <v>19.21088</v>
      </c>
      <c r="FR46" s="17">
        <v>19.21088</v>
      </c>
      <c r="FS46" s="17">
        <v>-0.71087999999999996</v>
      </c>
      <c r="FT46" s="17">
        <v>18.899999999999999</v>
      </c>
      <c r="FU46" s="17">
        <v>18.46453</v>
      </c>
      <c r="FV46" s="17">
        <v>18.46453</v>
      </c>
      <c r="FW46" s="17">
        <v>0.43547000000000002</v>
      </c>
      <c r="FX46" s="17">
        <v>79.2</v>
      </c>
      <c r="FY46" s="17">
        <v>87.773570000000007</v>
      </c>
      <c r="FZ46" s="17">
        <v>87.773570000000007</v>
      </c>
      <c r="GA46" s="17">
        <v>-8.5735700000000001</v>
      </c>
      <c r="GB46" s="17">
        <v>173.6</v>
      </c>
      <c r="GC46" s="17">
        <v>174.42857000000001</v>
      </c>
      <c r="GD46" s="17">
        <v>185.82039</v>
      </c>
      <c r="GE46" s="17">
        <v>-12.22039</v>
      </c>
      <c r="GF46" s="17">
        <v>173.7</v>
      </c>
      <c r="GG46" s="17">
        <v>174.42857000000001</v>
      </c>
      <c r="GH46" s="17">
        <v>185.82039</v>
      </c>
      <c r="GI46" s="17">
        <v>-12.12039</v>
      </c>
      <c r="GJ46" s="17">
        <v>180.6</v>
      </c>
      <c r="GK46" s="17">
        <v>174.95238000000001</v>
      </c>
      <c r="GL46" s="17">
        <v>186.37841</v>
      </c>
      <c r="GM46" s="17">
        <v>-5.77841</v>
      </c>
      <c r="GN46" s="17">
        <v>108.9</v>
      </c>
      <c r="GO46" s="17">
        <v>110.48202000000001</v>
      </c>
      <c r="GP46" s="17">
        <v>110.48202000000001</v>
      </c>
      <c r="GQ46" s="17">
        <v>-1.58202</v>
      </c>
      <c r="GR46" s="17">
        <v>44.9</v>
      </c>
      <c r="GS46" s="17">
        <v>45</v>
      </c>
      <c r="GT46" s="17">
        <v>41.091889999999999</v>
      </c>
      <c r="GU46" s="17">
        <v>3.8081100000000001</v>
      </c>
      <c r="GV46" s="17">
        <v>45.6</v>
      </c>
      <c r="GW46" s="17">
        <v>44.103009999999998</v>
      </c>
      <c r="GX46" s="17">
        <v>25.934349999999998</v>
      </c>
      <c r="GY46" s="17">
        <v>19.665649999999999</v>
      </c>
      <c r="GZ46" s="17">
        <v>2.2000000000000002</v>
      </c>
      <c r="HA46" s="17">
        <v>2.0586500000000001</v>
      </c>
      <c r="HB46" s="17">
        <v>2.05864</v>
      </c>
      <c r="HC46" s="17">
        <v>0.14136000000000001</v>
      </c>
      <c r="HD46" s="17">
        <v>31.6</v>
      </c>
      <c r="HE46" s="17">
        <v>30.300550000000001</v>
      </c>
      <c r="HF46" s="17">
        <v>30.300550000000001</v>
      </c>
      <c r="HG46" s="17">
        <v>1.29945</v>
      </c>
      <c r="HH46" s="17">
        <v>83.3</v>
      </c>
      <c r="HI46" s="17">
        <v>70.45675</v>
      </c>
      <c r="HJ46" s="17">
        <v>20.598179999999999</v>
      </c>
      <c r="HK46" s="17">
        <v>62.701819999999998</v>
      </c>
      <c r="HL46" s="17"/>
      <c r="HM46" s="17"/>
      <c r="HN46" s="17"/>
      <c r="HO46" s="17">
        <v>0</v>
      </c>
      <c r="HP46" s="17"/>
      <c r="HQ46" s="17"/>
      <c r="HR46" s="17"/>
      <c r="HS46" s="17">
        <v>0</v>
      </c>
      <c r="HT46" s="17">
        <v>43.7</v>
      </c>
      <c r="HU46" s="17">
        <v>74.538439999999994</v>
      </c>
      <c r="HV46" s="17">
        <v>85.483909999999995</v>
      </c>
      <c r="HW46" s="17">
        <v>-41.783909999999999</v>
      </c>
      <c r="HX46" s="17"/>
      <c r="HY46" s="17"/>
      <c r="HZ46" s="17"/>
      <c r="IA46" s="17">
        <v>0</v>
      </c>
      <c r="IB46" s="17"/>
      <c r="IC46" s="17"/>
      <c r="ID46" s="17"/>
      <c r="IE46" s="17">
        <v>0</v>
      </c>
      <c r="IF46" s="17">
        <v>42.35</v>
      </c>
      <c r="IG46" s="17">
        <v>45.265309999999999</v>
      </c>
      <c r="IH46" s="17">
        <v>45.265309999999999</v>
      </c>
      <c r="II46" s="17">
        <v>-2.9153099999999998</v>
      </c>
      <c r="IJ46" s="17"/>
      <c r="IK46" s="17"/>
      <c r="IL46" s="17"/>
      <c r="IM46" s="17">
        <v>0</v>
      </c>
      <c r="IN46" s="17"/>
      <c r="IO46" s="17"/>
      <c r="IP46" s="17"/>
      <c r="IQ46" s="17">
        <v>0</v>
      </c>
      <c r="IR46" s="17"/>
      <c r="IS46" s="17"/>
      <c r="IT46" s="17"/>
      <c r="IU46" s="17">
        <v>0</v>
      </c>
      <c r="IV46" s="17">
        <v>127.2</v>
      </c>
      <c r="IW46" s="17">
        <v>132.83837</v>
      </c>
      <c r="IX46" s="17">
        <v>132.83837</v>
      </c>
      <c r="IY46" s="17">
        <v>-5.6383700000000001</v>
      </c>
      <c r="IZ46" s="17">
        <v>169.1</v>
      </c>
      <c r="JA46" s="17">
        <v>169.608</v>
      </c>
      <c r="JB46" s="17">
        <v>169.608</v>
      </c>
      <c r="JC46" s="17">
        <v>-0.50800000000000001</v>
      </c>
      <c r="JD46" s="17">
        <v>166.7</v>
      </c>
      <c r="JE46" s="17">
        <v>169.608</v>
      </c>
      <c r="JF46" s="17">
        <v>169.608</v>
      </c>
      <c r="JG46" s="17">
        <v>-2.9079999999999999</v>
      </c>
      <c r="JH46" s="17">
        <v>171.8</v>
      </c>
      <c r="JI46" s="17">
        <v>169.608</v>
      </c>
      <c r="JJ46" s="17">
        <v>169.608</v>
      </c>
      <c r="JK46" s="17">
        <v>2.1920000000000002</v>
      </c>
      <c r="JL46" s="17">
        <v>254.3</v>
      </c>
      <c r="JM46" s="17">
        <v>255.17599999999999</v>
      </c>
      <c r="JN46" s="17">
        <v>255.17599999999999</v>
      </c>
      <c r="JO46" s="17">
        <v>-0.876</v>
      </c>
      <c r="JP46" s="17">
        <v>72.7</v>
      </c>
      <c r="JQ46" s="17">
        <v>73.261340000000004</v>
      </c>
      <c r="JR46" s="17">
        <v>73.261340000000004</v>
      </c>
      <c r="JS46" s="17">
        <v>-0.56133999999999995</v>
      </c>
      <c r="JT46" s="17">
        <v>35.4</v>
      </c>
      <c r="JU46" s="17">
        <v>36.740670000000001</v>
      </c>
      <c r="JV46" s="17">
        <v>36.740670000000001</v>
      </c>
      <c r="JW46" s="17">
        <v>-1.34067</v>
      </c>
      <c r="JX46" s="17"/>
      <c r="JY46" s="17"/>
      <c r="JZ46" s="17"/>
      <c r="KA46" s="17">
        <v>0</v>
      </c>
      <c r="KB46" s="17"/>
      <c r="KC46" s="17"/>
      <c r="KD46" s="17"/>
      <c r="KE46" s="17">
        <v>0</v>
      </c>
      <c r="KF46" s="17"/>
      <c r="KG46" s="17"/>
      <c r="KH46" s="17"/>
      <c r="KI46" s="17">
        <v>0</v>
      </c>
      <c r="KJ46" s="17">
        <v>26.1</v>
      </c>
      <c r="KK46" s="17">
        <v>36</v>
      </c>
      <c r="KL46" s="17">
        <v>36</v>
      </c>
      <c r="KM46" s="17">
        <v>-9.9</v>
      </c>
      <c r="KN46" s="17"/>
      <c r="KO46" s="17"/>
      <c r="KP46" s="17"/>
      <c r="KQ46" s="17">
        <v>0</v>
      </c>
      <c r="KR46" s="17"/>
      <c r="KS46" s="17"/>
      <c r="KT46" s="17"/>
      <c r="KU46" s="17">
        <v>0</v>
      </c>
      <c r="KV46" s="17">
        <v>1.9</v>
      </c>
      <c r="KW46" s="17">
        <v>1.7806200000000001</v>
      </c>
      <c r="KX46" s="17">
        <v>1.7806200000000001</v>
      </c>
      <c r="KY46" s="17">
        <v>0.11938</v>
      </c>
      <c r="KZ46" s="17">
        <v>272.59399999999999</v>
      </c>
      <c r="LA46" s="17">
        <v>181.75316000000001</v>
      </c>
      <c r="LB46" s="17">
        <v>180.86491000000001</v>
      </c>
      <c r="LC46" s="17">
        <v>91.729089999999999</v>
      </c>
      <c r="LD46" s="17">
        <v>131.06100000000001</v>
      </c>
      <c r="LE46" s="17">
        <v>125.8177</v>
      </c>
      <c r="LF46" s="17">
        <v>133.16031000000001</v>
      </c>
      <c r="LG46" s="17">
        <v>-2.09931</v>
      </c>
      <c r="LH46" s="17">
        <v>61.021999999999998</v>
      </c>
      <c r="LI46" s="17">
        <v>67.199219999999997</v>
      </c>
      <c r="LJ46" s="17">
        <v>67.199219999999997</v>
      </c>
      <c r="LK46" s="17">
        <v>-6.1772200000000002</v>
      </c>
      <c r="LL46" s="17">
        <v>76.548000000000002</v>
      </c>
      <c r="LM46" s="17">
        <v>78.567999999999998</v>
      </c>
      <c r="LN46" s="17">
        <v>78.567999999999998</v>
      </c>
      <c r="LO46" s="17">
        <v>-2.02</v>
      </c>
      <c r="LP46" s="17">
        <v>30.21</v>
      </c>
      <c r="LQ46" s="17">
        <v>29.980560000000001</v>
      </c>
      <c r="LR46" s="17">
        <v>29.980560000000001</v>
      </c>
      <c r="LS46" s="17">
        <v>0.22944000000000001</v>
      </c>
      <c r="LT46" s="17"/>
      <c r="LU46" s="17"/>
      <c r="LV46" s="17"/>
      <c r="LW46" s="17">
        <v>0</v>
      </c>
      <c r="LX46" s="17"/>
      <c r="LY46" s="17"/>
      <c r="LZ46" s="17"/>
      <c r="MA46" s="17">
        <v>0</v>
      </c>
      <c r="MB46" s="17"/>
      <c r="MC46" s="17"/>
      <c r="MD46" s="17"/>
      <c r="ME46" s="17">
        <v>0</v>
      </c>
      <c r="MF46" s="17">
        <v>141.732</v>
      </c>
      <c r="MG46" s="17">
        <v>151.08886000000001</v>
      </c>
      <c r="MH46" s="17">
        <v>153.12566000000001</v>
      </c>
      <c r="MI46" s="17">
        <v>-11.393660000000001</v>
      </c>
      <c r="MJ46" s="17">
        <v>142.488</v>
      </c>
      <c r="MK46" s="17">
        <v>151.08886000000001</v>
      </c>
      <c r="ML46" s="17">
        <v>153.12566000000001</v>
      </c>
      <c r="MM46" s="17">
        <v>-10.63766</v>
      </c>
      <c r="MN46" s="17">
        <v>146.798</v>
      </c>
      <c r="MO46" s="17">
        <v>151.54257999999999</v>
      </c>
      <c r="MP46" s="17">
        <v>153.58548999999999</v>
      </c>
      <c r="MQ46" s="17">
        <v>-6.78749</v>
      </c>
      <c r="MR46" s="17">
        <v>0</v>
      </c>
      <c r="MS46" s="17"/>
      <c r="MT46" s="17">
        <v>134.63296</v>
      </c>
      <c r="MU46" s="17">
        <v>-134.63296</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5.4</v>
      </c>
      <c r="NU46" s="17">
        <v>6.5736800000000004</v>
      </c>
      <c r="NV46" s="17">
        <v>6.5736800000000004</v>
      </c>
      <c r="NW46" s="17">
        <v>-1.1736800000000001</v>
      </c>
      <c r="NX46" s="17">
        <v>1.8</v>
      </c>
      <c r="NY46" s="17">
        <v>6.8964100000000004</v>
      </c>
      <c r="NZ46" s="17">
        <v>6.8964100000000004</v>
      </c>
      <c r="OA46" s="17">
        <v>-5.0964099999999997</v>
      </c>
      <c r="OB46" s="17">
        <v>20</v>
      </c>
      <c r="OC46" s="17">
        <v>17.006799999999998</v>
      </c>
      <c r="OD46" s="17">
        <v>17.006799999999998</v>
      </c>
      <c r="OE46" s="17">
        <v>2.9931999999999999</v>
      </c>
      <c r="OF46" s="17">
        <v>0</v>
      </c>
      <c r="OG46" s="17"/>
      <c r="OH46" s="17"/>
      <c r="OI46" s="17">
        <v>0</v>
      </c>
      <c r="OJ46" s="17">
        <v>68.977000000000004</v>
      </c>
      <c r="OK46" s="17">
        <v>84.6</v>
      </c>
      <c r="OL46" s="17">
        <v>74.632000000000005</v>
      </c>
      <c r="OM46" s="17">
        <v>-5.6550000000000002</v>
      </c>
      <c r="ON46" s="17">
        <v>0</v>
      </c>
      <c r="OO46" s="17"/>
      <c r="OP46" s="17"/>
      <c r="OQ46" s="17">
        <v>0</v>
      </c>
      <c r="OR46" s="17">
        <v>0.5</v>
      </c>
      <c r="OS46" s="17">
        <v>6.17</v>
      </c>
      <c r="OT46" s="17">
        <v>6.17</v>
      </c>
      <c r="OU46" s="17">
        <v>-5.67</v>
      </c>
      <c r="OV46" s="17">
        <v>0</v>
      </c>
      <c r="OW46" s="17"/>
      <c r="OX46" s="17"/>
      <c r="OY46" s="17">
        <v>0</v>
      </c>
      <c r="OZ46" s="17">
        <v>0</v>
      </c>
      <c r="PA46" s="17">
        <v>19.436350000000001</v>
      </c>
      <c r="PB46" s="17">
        <v>19.436350000000001</v>
      </c>
      <c r="PC46" s="17">
        <v>-19.436350000000001</v>
      </c>
      <c r="PD46" s="17">
        <v>9.9</v>
      </c>
      <c r="PE46" s="17">
        <v>9.9830000000000005</v>
      </c>
      <c r="PF46" s="17">
        <v>9.9830000000000005</v>
      </c>
      <c r="PG46" s="17">
        <v>-8.3000000000000004E-2</v>
      </c>
      <c r="PH46" s="17">
        <v>5.5</v>
      </c>
      <c r="PI46" s="17">
        <v>5.67</v>
      </c>
      <c r="PJ46" s="17">
        <v>5.67</v>
      </c>
      <c r="PK46" s="17">
        <v>-0.17</v>
      </c>
      <c r="PL46" s="17">
        <v>0</v>
      </c>
      <c r="PM46" s="17"/>
      <c r="PN46" s="17"/>
      <c r="PO46" s="17">
        <v>0</v>
      </c>
      <c r="PP46" s="17">
        <v>2.1</v>
      </c>
      <c r="PQ46" s="17">
        <v>1.23</v>
      </c>
      <c r="PR46" s="17">
        <v>1.23</v>
      </c>
      <c r="PS46" s="17">
        <v>0.87</v>
      </c>
      <c r="PT46" s="17">
        <v>3.67</v>
      </c>
      <c r="PU46" s="17">
        <v>3.4</v>
      </c>
      <c r="PV46" s="17">
        <v>3.4</v>
      </c>
      <c r="PW46" s="17">
        <v>0.27</v>
      </c>
      <c r="PX46" s="17">
        <v>4.7</v>
      </c>
      <c r="PY46" s="17">
        <v>4</v>
      </c>
      <c r="PZ46" s="17">
        <v>4</v>
      </c>
      <c r="QA46" s="17">
        <v>0.7</v>
      </c>
      <c r="QB46" s="17">
        <v>0</v>
      </c>
      <c r="QC46" s="17">
        <v>20.274049999999999</v>
      </c>
      <c r="QD46" s="17">
        <v>20.274049999999999</v>
      </c>
      <c r="QE46" s="17">
        <v>-20.274049999999999</v>
      </c>
      <c r="QF46" s="17">
        <v>20</v>
      </c>
      <c r="QG46" s="17">
        <v>20</v>
      </c>
      <c r="QH46" s="17">
        <v>20</v>
      </c>
      <c r="QI46" s="17">
        <v>0</v>
      </c>
      <c r="QJ46" s="17">
        <v>18.5</v>
      </c>
      <c r="QK46" s="17">
        <v>9</v>
      </c>
      <c r="QL46" s="17">
        <v>9</v>
      </c>
      <c r="QM46" s="17">
        <v>9.5</v>
      </c>
      <c r="QN46" s="17">
        <v>3.2</v>
      </c>
      <c r="QO46" s="17">
        <v>3.5</v>
      </c>
      <c r="QP46" s="17">
        <v>3.5</v>
      </c>
      <c r="QQ46" s="17">
        <v>-0.3</v>
      </c>
      <c r="QR46" s="17">
        <v>18.600000000000001</v>
      </c>
      <c r="QS46" s="17">
        <v>17.006799999999998</v>
      </c>
      <c r="QT46" s="17">
        <v>17.006799999999998</v>
      </c>
      <c r="QU46" s="17">
        <v>1.5931999999999999</v>
      </c>
      <c r="QV46" s="17">
        <v>0</v>
      </c>
      <c r="QW46" s="17"/>
      <c r="QX46" s="17"/>
      <c r="QY46" s="17">
        <v>0</v>
      </c>
      <c r="QZ46" s="17">
        <v>0</v>
      </c>
      <c r="RA46" s="17"/>
      <c r="RB46" s="17"/>
      <c r="RC46" s="17">
        <v>0</v>
      </c>
      <c r="RD46" s="17">
        <v>16</v>
      </c>
      <c r="RE46" s="17">
        <v>17.754999999999999</v>
      </c>
      <c r="RF46" s="17">
        <v>17.754999999999999</v>
      </c>
      <c r="RG46" s="17">
        <v>-1.7549999999999999</v>
      </c>
      <c r="RH46" s="17">
        <v>49</v>
      </c>
      <c r="RI46" s="17">
        <v>56.1</v>
      </c>
      <c r="RJ46" s="17">
        <v>56.093000000000004</v>
      </c>
      <c r="RK46" s="17">
        <v>-7.093</v>
      </c>
      <c r="RL46" s="17">
        <v>0</v>
      </c>
      <c r="RM46" s="17"/>
      <c r="RN46" s="17"/>
      <c r="RO46" s="17">
        <v>0</v>
      </c>
      <c r="RP46" s="17">
        <v>3.2</v>
      </c>
      <c r="RQ46" s="17">
        <v>3.3</v>
      </c>
      <c r="RR46" s="17">
        <v>3.3</v>
      </c>
      <c r="RS46" s="17">
        <v>-0.1</v>
      </c>
      <c r="RT46" s="17">
        <v>20.3</v>
      </c>
      <c r="RU46" s="17">
        <v>17.25808</v>
      </c>
      <c r="RV46" s="17">
        <v>19.792000000000002</v>
      </c>
      <c r="RW46" s="17">
        <v>0.50800000000000001</v>
      </c>
      <c r="RX46" s="17">
        <v>2.16</v>
      </c>
      <c r="RY46" s="17">
        <v>2</v>
      </c>
      <c r="RZ46" s="17">
        <v>2</v>
      </c>
      <c r="SA46" s="17">
        <v>0.16</v>
      </c>
      <c r="SB46" s="17">
        <v>0.4</v>
      </c>
      <c r="SC46" s="17">
        <v>0.4</v>
      </c>
      <c r="SD46" s="17">
        <v>0.4</v>
      </c>
      <c r="SE46" s="17">
        <v>0</v>
      </c>
      <c r="SF46" s="17">
        <v>0</v>
      </c>
      <c r="SG46" s="17"/>
      <c r="SH46" s="17"/>
      <c r="SI46" s="17">
        <v>0</v>
      </c>
      <c r="SJ46" s="17">
        <v>19.899999999999999</v>
      </c>
      <c r="SK46" s="17">
        <v>12.05053</v>
      </c>
      <c r="SL46" s="17">
        <v>12.05053</v>
      </c>
      <c r="SM46" s="17">
        <v>7.8494700000000002</v>
      </c>
      <c r="SN46" s="17">
        <v>12.8</v>
      </c>
      <c r="SO46" s="17">
        <v>7.2</v>
      </c>
      <c r="SP46" s="17">
        <v>7.2</v>
      </c>
      <c r="SQ46" s="17">
        <v>5.6</v>
      </c>
      <c r="SR46" s="17">
        <v>20.2</v>
      </c>
      <c r="SS46" s="17">
        <v>19.436350000000001</v>
      </c>
      <c r="ST46" s="17">
        <v>19.436350000000001</v>
      </c>
      <c r="SU46" s="17">
        <v>0.76365000000000005</v>
      </c>
      <c r="SV46" s="17">
        <v>20.2</v>
      </c>
      <c r="SW46" s="17">
        <v>19.436350000000001</v>
      </c>
      <c r="SX46" s="17">
        <v>19.436350000000001</v>
      </c>
      <c r="SY46" s="17">
        <v>0.76365000000000005</v>
      </c>
      <c r="SZ46" s="17">
        <v>20.2</v>
      </c>
      <c r="TA46" s="17">
        <v>18.46453</v>
      </c>
      <c r="TB46" s="17">
        <v>18.46453</v>
      </c>
      <c r="TC46" s="17">
        <v>1.7354700000000001</v>
      </c>
      <c r="TD46" s="17">
        <v>4</v>
      </c>
      <c r="TE46" s="17">
        <v>10.185</v>
      </c>
      <c r="TF46" s="17">
        <v>10.185</v>
      </c>
      <c r="TG46" s="17">
        <v>-6.1849999999999996</v>
      </c>
      <c r="TH46" s="17">
        <v>22.3</v>
      </c>
      <c r="TI46" s="17">
        <v>64.436000000000007</v>
      </c>
      <c r="TJ46" s="17">
        <v>64.436000000000007</v>
      </c>
      <c r="TK46" s="17">
        <v>-42.136000000000003</v>
      </c>
      <c r="TL46" s="17">
        <v>0</v>
      </c>
      <c r="TM46" s="17"/>
      <c r="TN46" s="17"/>
      <c r="TO46" s="17">
        <v>0</v>
      </c>
      <c r="TP46" s="17">
        <v>67.7</v>
      </c>
      <c r="TQ46" s="17">
        <v>47</v>
      </c>
      <c r="TR46" s="17">
        <v>46.744999999999997</v>
      </c>
      <c r="TS46" s="17">
        <v>20.954999999999998</v>
      </c>
      <c r="TT46" s="17">
        <v>92.1</v>
      </c>
      <c r="TU46" s="17">
        <v>61.8</v>
      </c>
      <c r="TV46" s="17">
        <v>58.738</v>
      </c>
      <c r="TW46" s="17">
        <v>33.362000000000002</v>
      </c>
      <c r="TX46" s="17">
        <v>7.1</v>
      </c>
      <c r="TY46" s="17">
        <v>1.633</v>
      </c>
      <c r="TZ46" s="17">
        <v>1.633</v>
      </c>
      <c r="UA46" s="17">
        <v>5.4669999999999996</v>
      </c>
      <c r="UB46" s="17">
        <v>3</v>
      </c>
      <c r="UC46" s="17">
        <v>2.3929999999999998</v>
      </c>
      <c r="UD46" s="17">
        <v>2.3929999999999998</v>
      </c>
      <c r="UE46" s="17">
        <v>0.60699999999999998</v>
      </c>
      <c r="UF46" s="17">
        <v>0</v>
      </c>
      <c r="UG46" s="17"/>
      <c r="UH46" s="17"/>
      <c r="UI46" s="17">
        <v>0</v>
      </c>
      <c r="UJ46" s="17">
        <v>0</v>
      </c>
      <c r="UK46" s="17">
        <v>19.436350000000001</v>
      </c>
      <c r="UL46" s="17">
        <v>19.436350000000001</v>
      </c>
      <c r="UM46" s="17">
        <v>-19.436350000000001</v>
      </c>
      <c r="UN46" s="17">
        <v>8.3000000000000007</v>
      </c>
      <c r="UO46" s="17">
        <v>8</v>
      </c>
      <c r="UP46" s="17">
        <v>8</v>
      </c>
      <c r="UQ46" s="17">
        <v>0.3</v>
      </c>
      <c r="UR46" s="17">
        <v>8</v>
      </c>
      <c r="US46" s="17">
        <v>7.7</v>
      </c>
      <c r="UT46" s="17">
        <v>7.7</v>
      </c>
      <c r="UU46" s="17">
        <v>0.3</v>
      </c>
      <c r="UV46" s="17">
        <v>20.399999999999999</v>
      </c>
      <c r="UW46" s="17">
        <v>19.436350000000001</v>
      </c>
      <c r="UX46" s="17">
        <v>19.436350000000001</v>
      </c>
      <c r="UY46" s="17">
        <v>0.96365000000000001</v>
      </c>
      <c r="UZ46" s="17">
        <v>20.399999999999999</v>
      </c>
      <c r="VA46" s="17">
        <v>19.436350000000001</v>
      </c>
      <c r="VB46" s="17">
        <v>19.436350000000001</v>
      </c>
      <c r="VC46" s="17">
        <v>0.96365000000000001</v>
      </c>
      <c r="VD46" s="17">
        <v>20.100000000000001</v>
      </c>
      <c r="VE46" s="17">
        <v>19.436350000000001</v>
      </c>
      <c r="VF46" s="17">
        <v>19.436350000000001</v>
      </c>
      <c r="VG46" s="17">
        <v>0.66364999999999996</v>
      </c>
      <c r="VH46" s="17">
        <v>0.1</v>
      </c>
      <c r="VI46" s="17">
        <v>4.5410000000000004</v>
      </c>
      <c r="VJ46" s="17">
        <v>4.5410000000000004</v>
      </c>
      <c r="VK46" s="17">
        <v>-4.4409999999999998</v>
      </c>
      <c r="VL46" s="17">
        <v>0</v>
      </c>
      <c r="VM46" s="17"/>
      <c r="VN46" s="17"/>
      <c r="VO46" s="17">
        <v>0</v>
      </c>
      <c r="VP46" s="17">
        <v>0</v>
      </c>
      <c r="VQ46" s="17"/>
      <c r="VR46" s="17"/>
      <c r="VS46" s="17">
        <v>0</v>
      </c>
      <c r="VT46" s="17">
        <v>0</v>
      </c>
      <c r="VU46" s="17"/>
      <c r="VV46" s="17"/>
      <c r="VW46" s="17">
        <v>0</v>
      </c>
      <c r="VX46" s="17">
        <v>0.32200000000000001</v>
      </c>
      <c r="VY46" s="17">
        <v>0.3</v>
      </c>
      <c r="VZ46" s="17"/>
      <c r="WA46" s="17">
        <v>0.32200000000000001</v>
      </c>
      <c r="WB46" s="17">
        <v>104.532</v>
      </c>
      <c r="WC46" s="17">
        <v>94.4</v>
      </c>
      <c r="WD46" s="17">
        <v>114.486</v>
      </c>
      <c r="WE46" s="17">
        <v>-9.9540000000000006</v>
      </c>
      <c r="WF46" s="17">
        <v>92.432000000000002</v>
      </c>
      <c r="WG46" s="17">
        <v>85.3</v>
      </c>
      <c r="WH46" s="17">
        <v>105.943</v>
      </c>
      <c r="WI46" s="17">
        <v>-13.510999999999999</v>
      </c>
      <c r="WJ46" s="17">
        <v>0</v>
      </c>
      <c r="WK46" s="17"/>
      <c r="WL46" s="17"/>
      <c r="WM46" s="17">
        <v>0</v>
      </c>
      <c r="WN46" s="17">
        <v>3.1</v>
      </c>
      <c r="WO46" s="17">
        <v>2.9009999999999998</v>
      </c>
      <c r="WP46" s="17">
        <v>2.9009999999999998</v>
      </c>
      <c r="WQ46" s="17">
        <v>0.19900000000000001</v>
      </c>
      <c r="WR46" s="17">
        <v>1.1000000000000001</v>
      </c>
      <c r="WS46" s="17"/>
      <c r="WT46" s="17"/>
      <c r="WU46" s="17">
        <v>1.1000000000000001</v>
      </c>
      <c r="WV46" s="17">
        <v>2.4</v>
      </c>
      <c r="WW46" s="17">
        <v>2.4</v>
      </c>
      <c r="WX46" s="17">
        <v>2.4</v>
      </c>
      <c r="WY46" s="17">
        <v>0</v>
      </c>
      <c r="WZ46" s="17">
        <v>1.4</v>
      </c>
      <c r="XA46" s="17">
        <v>1.4</v>
      </c>
      <c r="XB46" s="17">
        <v>1.4</v>
      </c>
      <c r="XC46" s="17">
        <v>0</v>
      </c>
      <c r="XD46" s="17">
        <v>0</v>
      </c>
      <c r="XE46" s="17"/>
      <c r="XF46" s="17"/>
      <c r="XG46" s="17">
        <v>0</v>
      </c>
      <c r="XH46" s="17">
        <v>8.4</v>
      </c>
      <c r="XI46" s="17">
        <v>6.6</v>
      </c>
      <c r="XJ46" s="17">
        <v>6.6</v>
      </c>
      <c r="XK46" s="17">
        <v>1.8</v>
      </c>
      <c r="XL46" s="17">
        <v>20.2</v>
      </c>
      <c r="XM46" s="17">
        <v>18.46453</v>
      </c>
      <c r="XN46" s="17">
        <v>18.46453</v>
      </c>
      <c r="XO46" s="17">
        <v>1.7354700000000001</v>
      </c>
      <c r="XP46" s="17">
        <v>9.4</v>
      </c>
      <c r="XQ46" s="17">
        <v>10.8</v>
      </c>
      <c r="XR46" s="17">
        <v>10.8</v>
      </c>
      <c r="XS46" s="17">
        <v>-1.4</v>
      </c>
      <c r="XT46" s="17">
        <v>27.1</v>
      </c>
      <c r="XU46" s="17">
        <v>28</v>
      </c>
      <c r="XV46" s="17">
        <v>28</v>
      </c>
      <c r="XW46" s="17">
        <v>-0.9</v>
      </c>
      <c r="XX46" s="17">
        <v>33.9</v>
      </c>
      <c r="XY46" s="17">
        <v>28</v>
      </c>
      <c r="XZ46" s="17">
        <v>28</v>
      </c>
      <c r="YA46" s="17">
        <v>5.9</v>
      </c>
      <c r="YB46" s="17">
        <v>10.7</v>
      </c>
      <c r="YC46" s="17">
        <v>14</v>
      </c>
      <c r="YD46" s="17">
        <v>14</v>
      </c>
      <c r="YE46" s="17">
        <v>-3.3</v>
      </c>
      <c r="YF46" s="17">
        <v>17.600000000000001</v>
      </c>
      <c r="YG46" s="17">
        <v>19</v>
      </c>
      <c r="YH46" s="17">
        <v>19</v>
      </c>
      <c r="YI46" s="17">
        <v>-1.4</v>
      </c>
      <c r="YJ46" s="17">
        <v>6.82</v>
      </c>
      <c r="YK46" s="17">
        <v>10</v>
      </c>
      <c r="YL46" s="17">
        <v>10</v>
      </c>
      <c r="YM46" s="17">
        <v>-3.18</v>
      </c>
      <c r="YN46" s="17">
        <v>11</v>
      </c>
      <c r="YO46" s="17">
        <v>11</v>
      </c>
      <c r="YP46" s="17">
        <v>11</v>
      </c>
      <c r="YQ46" s="17">
        <v>0</v>
      </c>
      <c r="YR46" s="17">
        <v>22.8</v>
      </c>
      <c r="YS46" s="17">
        <v>20</v>
      </c>
      <c r="YT46" s="17">
        <v>20</v>
      </c>
      <c r="YU46" s="17">
        <v>2.8</v>
      </c>
    </row>
    <row r="47" spans="1:671" ht="24" customHeight="1" x14ac:dyDescent="0.25">
      <c r="A47" s="1"/>
      <c r="B47" s="16" t="s">
        <v>84</v>
      </c>
      <c r="C47" s="16" t="s">
        <v>830</v>
      </c>
      <c r="D47" s="17">
        <v>202.1</v>
      </c>
      <c r="E47" s="17">
        <v>203.40136000000001</v>
      </c>
      <c r="F47" s="17">
        <v>203.40136000000001</v>
      </c>
      <c r="G47" s="17">
        <v>-1.3013600000000001</v>
      </c>
      <c r="H47" s="17">
        <v>627.79999999999995</v>
      </c>
      <c r="I47" s="17">
        <v>631.22380999999996</v>
      </c>
      <c r="J47" s="17">
        <v>631.22380999999996</v>
      </c>
      <c r="K47" s="17">
        <v>-3.42381</v>
      </c>
      <c r="L47" s="17">
        <v>215.3</v>
      </c>
      <c r="M47" s="17">
        <v>205.54789</v>
      </c>
      <c r="N47" s="17">
        <v>205.54787999999999</v>
      </c>
      <c r="O47" s="17">
        <v>9.7521199999999997</v>
      </c>
      <c r="P47" s="17"/>
      <c r="Q47" s="17"/>
      <c r="R47" s="17"/>
      <c r="S47" s="17">
        <v>0</v>
      </c>
      <c r="T47" s="17"/>
      <c r="U47" s="17"/>
      <c r="V47" s="17"/>
      <c r="W47" s="17">
        <v>0</v>
      </c>
      <c r="X47" s="17">
        <v>90.2</v>
      </c>
      <c r="Y47" s="17">
        <v>91.867829999999998</v>
      </c>
      <c r="Z47" s="17">
        <v>91.867829999999998</v>
      </c>
      <c r="AA47" s="17">
        <v>-1.6678299999999999</v>
      </c>
      <c r="AB47" s="17">
        <v>242.2</v>
      </c>
      <c r="AC47" s="17">
        <v>240.20142000000001</v>
      </c>
      <c r="AD47" s="17">
        <v>240.00595999999999</v>
      </c>
      <c r="AE47" s="17">
        <v>2.1940400000000002</v>
      </c>
      <c r="AF47" s="17"/>
      <c r="AG47" s="17"/>
      <c r="AH47" s="17"/>
      <c r="AI47" s="17">
        <v>0</v>
      </c>
      <c r="AJ47" s="17"/>
      <c r="AK47" s="17"/>
      <c r="AL47" s="17"/>
      <c r="AM47" s="17">
        <v>0</v>
      </c>
      <c r="AN47" s="17"/>
      <c r="AO47" s="17"/>
      <c r="AP47" s="17"/>
      <c r="AQ47" s="17">
        <v>0</v>
      </c>
      <c r="AR47" s="17">
        <v>203.3</v>
      </c>
      <c r="AS47" s="17">
        <v>166.44943000000001</v>
      </c>
      <c r="AT47" s="17">
        <v>196.93881999999999</v>
      </c>
      <c r="AU47" s="17">
        <v>6.3611800000000001</v>
      </c>
      <c r="AV47" s="17">
        <v>203.2</v>
      </c>
      <c r="AW47" s="17">
        <v>199.47789</v>
      </c>
      <c r="AX47" s="17">
        <v>199.47789</v>
      </c>
      <c r="AY47" s="17">
        <v>3.7221099999999998</v>
      </c>
      <c r="AZ47" s="17"/>
      <c r="BA47" s="17"/>
      <c r="BB47" s="17"/>
      <c r="BC47" s="17">
        <v>0</v>
      </c>
      <c r="BD47" s="17">
        <v>208.6</v>
      </c>
      <c r="BE47" s="17">
        <v>205.21601999999999</v>
      </c>
      <c r="BF47" s="17"/>
      <c r="BG47" s="17">
        <v>208.6</v>
      </c>
      <c r="BH47" s="17"/>
      <c r="BI47" s="17"/>
      <c r="BJ47" s="17"/>
      <c r="BK47" s="17">
        <v>0</v>
      </c>
      <c r="BL47" s="17">
        <v>552.5</v>
      </c>
      <c r="BM47" s="17">
        <v>557.29155000000003</v>
      </c>
      <c r="BN47" s="17">
        <v>557.29154000000005</v>
      </c>
      <c r="BO47" s="17">
        <v>-4.7915400000000004</v>
      </c>
      <c r="BP47" s="17">
        <v>10.199999999999999</v>
      </c>
      <c r="BQ47" s="17">
        <v>9.5428700000000006</v>
      </c>
      <c r="BR47" s="17">
        <v>3.45607</v>
      </c>
      <c r="BS47" s="17">
        <v>6.7439299999999998</v>
      </c>
      <c r="BT47" s="17"/>
      <c r="BU47" s="17"/>
      <c r="BV47" s="17"/>
      <c r="BW47" s="17">
        <v>0</v>
      </c>
      <c r="BX47" s="17"/>
      <c r="BY47" s="17"/>
      <c r="BZ47" s="17"/>
      <c r="CA47" s="17">
        <v>0</v>
      </c>
      <c r="CB47" s="17"/>
      <c r="CC47" s="17"/>
      <c r="CD47" s="17"/>
      <c r="CE47" s="17">
        <v>0</v>
      </c>
      <c r="CF47" s="17"/>
      <c r="CG47" s="17"/>
      <c r="CH47" s="17"/>
      <c r="CI47" s="17">
        <v>0</v>
      </c>
      <c r="CJ47" s="17">
        <v>166</v>
      </c>
      <c r="CK47" s="17">
        <v>164.06706</v>
      </c>
      <c r="CL47" s="17">
        <v>164.06704999999999</v>
      </c>
      <c r="CM47" s="17">
        <v>1.9329499999999999</v>
      </c>
      <c r="CN47" s="17">
        <v>9.4</v>
      </c>
      <c r="CO47" s="17">
        <v>5.1336000000000004</v>
      </c>
      <c r="CP47" s="17">
        <v>5.1336000000000004</v>
      </c>
      <c r="CQ47" s="17">
        <v>4.2664</v>
      </c>
      <c r="CR47" s="17">
        <v>6.4</v>
      </c>
      <c r="CS47" s="17">
        <v>2.8178999999999998</v>
      </c>
      <c r="CT47" s="17">
        <v>2.8178999999999998</v>
      </c>
      <c r="CU47" s="17">
        <v>3.5821000000000001</v>
      </c>
      <c r="CV47" s="17">
        <v>0</v>
      </c>
      <c r="CW47" s="17"/>
      <c r="CX47" s="17">
        <v>16.808070000000001</v>
      </c>
      <c r="CY47" s="17">
        <v>-16.808070000000001</v>
      </c>
      <c r="CZ47" s="17">
        <v>6.9</v>
      </c>
      <c r="DA47" s="17">
        <v>6.8787000000000003</v>
      </c>
      <c r="DB47" s="17">
        <v>6.8787000000000003</v>
      </c>
      <c r="DC47" s="17">
        <v>2.1299999999999999E-2</v>
      </c>
      <c r="DD47" s="17">
        <v>14.6</v>
      </c>
      <c r="DE47" s="17">
        <v>14.933920000000001</v>
      </c>
      <c r="DF47" s="17">
        <v>14.933920000000001</v>
      </c>
      <c r="DG47" s="17">
        <v>-0.33391999999999999</v>
      </c>
      <c r="DH47" s="17">
        <v>90.6</v>
      </c>
      <c r="DI47" s="17">
        <v>86.730710000000002</v>
      </c>
      <c r="DJ47" s="17">
        <v>142.44412</v>
      </c>
      <c r="DK47" s="17">
        <v>-51.844119999999997</v>
      </c>
      <c r="DL47" s="17"/>
      <c r="DM47" s="17"/>
      <c r="DN47" s="17"/>
      <c r="DO47" s="17">
        <v>0</v>
      </c>
      <c r="DP47" s="17"/>
      <c r="DQ47" s="17"/>
      <c r="DR47" s="17"/>
      <c r="DS47" s="17">
        <v>0</v>
      </c>
      <c r="DT47" s="17"/>
      <c r="DU47" s="17"/>
      <c r="DV47" s="17"/>
      <c r="DW47" s="17">
        <v>0</v>
      </c>
      <c r="DX47" s="17"/>
      <c r="DY47" s="17"/>
      <c r="DZ47" s="17"/>
      <c r="EA47" s="17">
        <v>0</v>
      </c>
      <c r="EB47" s="17">
        <v>111</v>
      </c>
      <c r="EC47" s="17">
        <v>112.46647</v>
      </c>
      <c r="ED47" s="17">
        <v>112.46647</v>
      </c>
      <c r="EE47" s="17">
        <v>-1.4664699999999999</v>
      </c>
      <c r="EF47" s="17">
        <v>222.3</v>
      </c>
      <c r="EG47" s="17">
        <v>220.69499999999999</v>
      </c>
      <c r="EH47" s="17">
        <v>220.69499999999999</v>
      </c>
      <c r="EI47" s="17">
        <v>1.605</v>
      </c>
      <c r="EJ47" s="17"/>
      <c r="EK47" s="17"/>
      <c r="EL47" s="17"/>
      <c r="EM47" s="17">
        <v>0</v>
      </c>
      <c r="EN47" s="17"/>
      <c r="EO47" s="17"/>
      <c r="EP47" s="17"/>
      <c r="EQ47" s="17">
        <v>0</v>
      </c>
      <c r="ER47" s="17"/>
      <c r="ES47" s="17"/>
      <c r="ET47" s="17"/>
      <c r="EU47" s="17">
        <v>0</v>
      </c>
      <c r="EV47" s="17">
        <v>6.5</v>
      </c>
      <c r="EW47" s="17">
        <v>6.39</v>
      </c>
      <c r="EX47" s="17">
        <v>6.39</v>
      </c>
      <c r="EY47" s="17">
        <v>0.11</v>
      </c>
      <c r="EZ47" s="17">
        <v>459.5</v>
      </c>
      <c r="FA47" s="17">
        <v>449.28086000000002</v>
      </c>
      <c r="FB47" s="17">
        <v>457.09426999999999</v>
      </c>
      <c r="FC47" s="17">
        <v>2.4057300000000001</v>
      </c>
      <c r="FD47" s="17">
        <v>81.599999999999994</v>
      </c>
      <c r="FE47" s="17">
        <v>67.634129999999999</v>
      </c>
      <c r="FF47" s="17">
        <v>67.634129999999999</v>
      </c>
      <c r="FG47" s="17">
        <v>13.965870000000001</v>
      </c>
      <c r="FH47" s="17">
        <v>142.10425000000001</v>
      </c>
      <c r="FI47" s="17">
        <v>135.72578999999999</v>
      </c>
      <c r="FJ47" s="17">
        <v>151.36251999999999</v>
      </c>
      <c r="FK47" s="17">
        <v>-9.2582699999999996</v>
      </c>
      <c r="FL47" s="17">
        <v>42.248820000000002</v>
      </c>
      <c r="FM47" s="17">
        <v>41.89893</v>
      </c>
      <c r="FN47" s="17">
        <v>41.89893</v>
      </c>
      <c r="FO47" s="17">
        <v>0.34988999999999998</v>
      </c>
      <c r="FP47" s="17">
        <v>18.399999999999999</v>
      </c>
      <c r="FQ47" s="17">
        <v>19.21088</v>
      </c>
      <c r="FR47" s="17">
        <v>19.21088</v>
      </c>
      <c r="FS47" s="17">
        <v>-0.81088000000000005</v>
      </c>
      <c r="FT47" s="17">
        <v>18.899999999999999</v>
      </c>
      <c r="FU47" s="17">
        <v>18.46453</v>
      </c>
      <c r="FV47" s="17">
        <v>18.46453</v>
      </c>
      <c r="FW47" s="17">
        <v>0.43547000000000002</v>
      </c>
      <c r="FX47" s="17">
        <v>92</v>
      </c>
      <c r="FY47" s="17">
        <v>87.773570000000007</v>
      </c>
      <c r="FZ47" s="17">
        <v>87.773570000000007</v>
      </c>
      <c r="GA47" s="17">
        <v>4.2264299999999997</v>
      </c>
      <c r="GB47" s="17">
        <v>173.1</v>
      </c>
      <c r="GC47" s="17">
        <v>174.42857000000001</v>
      </c>
      <c r="GD47" s="17">
        <v>185.82039</v>
      </c>
      <c r="GE47" s="17">
        <v>-12.72039</v>
      </c>
      <c r="GF47" s="17">
        <v>173.4</v>
      </c>
      <c r="GG47" s="17">
        <v>174.42857000000001</v>
      </c>
      <c r="GH47" s="17">
        <v>185.82039</v>
      </c>
      <c r="GI47" s="17">
        <v>-12.420389999999999</v>
      </c>
      <c r="GJ47" s="17">
        <v>179.8</v>
      </c>
      <c r="GK47" s="17">
        <v>174.95238000000001</v>
      </c>
      <c r="GL47" s="17">
        <v>186.37841</v>
      </c>
      <c r="GM47" s="17">
        <v>-6.5784099999999999</v>
      </c>
      <c r="GN47" s="17">
        <v>108.7</v>
      </c>
      <c r="GO47" s="17">
        <v>110.48202000000001</v>
      </c>
      <c r="GP47" s="17">
        <v>110.48202000000001</v>
      </c>
      <c r="GQ47" s="17">
        <v>-1.7820199999999999</v>
      </c>
      <c r="GR47" s="17">
        <v>45.1</v>
      </c>
      <c r="GS47" s="17">
        <v>45</v>
      </c>
      <c r="GT47" s="17">
        <v>44.999569999999999</v>
      </c>
      <c r="GU47" s="17">
        <v>0.10043000000000001</v>
      </c>
      <c r="GV47" s="17">
        <v>45.5</v>
      </c>
      <c r="GW47" s="17">
        <v>44.103009999999998</v>
      </c>
      <c r="GX47" s="17">
        <v>32.258099999999999</v>
      </c>
      <c r="GY47" s="17">
        <v>13.241899999999999</v>
      </c>
      <c r="GZ47" s="17">
        <v>2.2000000000000002</v>
      </c>
      <c r="HA47" s="17">
        <v>2.0586500000000001</v>
      </c>
      <c r="HB47" s="17">
        <v>2.05864</v>
      </c>
      <c r="HC47" s="17">
        <v>0.14136000000000001</v>
      </c>
      <c r="HD47" s="17">
        <v>31.5</v>
      </c>
      <c r="HE47" s="17">
        <v>30.300550000000001</v>
      </c>
      <c r="HF47" s="17">
        <v>30.300550000000001</v>
      </c>
      <c r="HG47" s="17">
        <v>1.1994499999999999</v>
      </c>
      <c r="HH47" s="17">
        <v>76.099999999999994</v>
      </c>
      <c r="HI47" s="17">
        <v>69.730140000000006</v>
      </c>
      <c r="HJ47" s="17">
        <v>28.36581</v>
      </c>
      <c r="HK47" s="17">
        <v>47.734189999999998</v>
      </c>
      <c r="HL47" s="17"/>
      <c r="HM47" s="17"/>
      <c r="HN47" s="17"/>
      <c r="HO47" s="17">
        <v>0</v>
      </c>
      <c r="HP47" s="17"/>
      <c r="HQ47" s="17"/>
      <c r="HR47" s="17"/>
      <c r="HS47" s="17">
        <v>0</v>
      </c>
      <c r="HT47" s="17">
        <v>43.7</v>
      </c>
      <c r="HU47" s="17">
        <v>84.233270000000005</v>
      </c>
      <c r="HV47" s="17">
        <v>89.130089999999996</v>
      </c>
      <c r="HW47" s="17">
        <v>-45.43009</v>
      </c>
      <c r="HX47" s="17"/>
      <c r="HY47" s="17"/>
      <c r="HZ47" s="17"/>
      <c r="IA47" s="17">
        <v>0</v>
      </c>
      <c r="IB47" s="17"/>
      <c r="IC47" s="17"/>
      <c r="ID47" s="17"/>
      <c r="IE47" s="17">
        <v>0</v>
      </c>
      <c r="IF47" s="17">
        <v>42.32</v>
      </c>
      <c r="IG47" s="17">
        <v>45.265309999999999</v>
      </c>
      <c r="IH47" s="17">
        <v>45.265309999999999</v>
      </c>
      <c r="II47" s="17">
        <v>-2.9453100000000001</v>
      </c>
      <c r="IJ47" s="17"/>
      <c r="IK47" s="17"/>
      <c r="IL47" s="17"/>
      <c r="IM47" s="17">
        <v>0</v>
      </c>
      <c r="IN47" s="17"/>
      <c r="IO47" s="17"/>
      <c r="IP47" s="17"/>
      <c r="IQ47" s="17">
        <v>0</v>
      </c>
      <c r="IR47" s="17"/>
      <c r="IS47" s="17"/>
      <c r="IT47" s="17"/>
      <c r="IU47" s="17">
        <v>0</v>
      </c>
      <c r="IV47" s="17">
        <v>127.1</v>
      </c>
      <c r="IW47" s="17">
        <v>132.83837</v>
      </c>
      <c r="IX47" s="17">
        <v>132.83837</v>
      </c>
      <c r="IY47" s="17">
        <v>-5.7383699999999997</v>
      </c>
      <c r="IZ47" s="17">
        <v>168.6</v>
      </c>
      <c r="JA47" s="17">
        <v>169.608</v>
      </c>
      <c r="JB47" s="17">
        <v>169.608</v>
      </c>
      <c r="JC47" s="17">
        <v>-1.008</v>
      </c>
      <c r="JD47" s="17">
        <v>166.7</v>
      </c>
      <c r="JE47" s="17">
        <v>169.608</v>
      </c>
      <c r="JF47" s="17">
        <v>169.608</v>
      </c>
      <c r="JG47" s="17">
        <v>-2.9079999999999999</v>
      </c>
      <c r="JH47" s="17">
        <v>170.4</v>
      </c>
      <c r="JI47" s="17">
        <v>169.608</v>
      </c>
      <c r="JJ47" s="17">
        <v>169.608</v>
      </c>
      <c r="JK47" s="17">
        <v>0.79200000000000004</v>
      </c>
      <c r="JL47" s="17">
        <v>254.4</v>
      </c>
      <c r="JM47" s="17">
        <v>255.17599999999999</v>
      </c>
      <c r="JN47" s="17">
        <v>255.17599999999999</v>
      </c>
      <c r="JO47" s="17">
        <v>-0.77600000000000002</v>
      </c>
      <c r="JP47" s="17">
        <v>72.5</v>
      </c>
      <c r="JQ47" s="17">
        <v>73.261340000000004</v>
      </c>
      <c r="JR47" s="17">
        <v>73.261340000000004</v>
      </c>
      <c r="JS47" s="17">
        <v>-0.76134000000000002</v>
      </c>
      <c r="JT47" s="17">
        <v>35.5</v>
      </c>
      <c r="JU47" s="17">
        <v>36.740670000000001</v>
      </c>
      <c r="JV47" s="17">
        <v>36.740670000000001</v>
      </c>
      <c r="JW47" s="17">
        <v>-1.2406699999999999</v>
      </c>
      <c r="JX47" s="17"/>
      <c r="JY47" s="17"/>
      <c r="JZ47" s="17"/>
      <c r="KA47" s="17">
        <v>0</v>
      </c>
      <c r="KB47" s="17"/>
      <c r="KC47" s="17"/>
      <c r="KD47" s="17"/>
      <c r="KE47" s="17">
        <v>0</v>
      </c>
      <c r="KF47" s="17"/>
      <c r="KG47" s="17"/>
      <c r="KH47" s="17"/>
      <c r="KI47" s="17">
        <v>0</v>
      </c>
      <c r="KJ47" s="17">
        <v>26.1</v>
      </c>
      <c r="KK47" s="17">
        <v>36</v>
      </c>
      <c r="KL47" s="17">
        <v>36</v>
      </c>
      <c r="KM47" s="17">
        <v>-9.9</v>
      </c>
      <c r="KN47" s="17"/>
      <c r="KO47" s="17"/>
      <c r="KP47" s="17"/>
      <c r="KQ47" s="17">
        <v>0</v>
      </c>
      <c r="KR47" s="17"/>
      <c r="KS47" s="17"/>
      <c r="KT47" s="17"/>
      <c r="KU47" s="17">
        <v>0</v>
      </c>
      <c r="KV47" s="17">
        <v>2.1</v>
      </c>
      <c r="KW47" s="17">
        <v>1.7806200000000001</v>
      </c>
      <c r="KX47" s="17">
        <v>1.7806200000000001</v>
      </c>
      <c r="KY47" s="17">
        <v>0.31938</v>
      </c>
      <c r="KZ47" s="17">
        <v>225.667</v>
      </c>
      <c r="LA47" s="17">
        <v>182.47977</v>
      </c>
      <c r="LB47" s="17">
        <v>180.86491000000001</v>
      </c>
      <c r="LC47" s="17">
        <v>44.80209</v>
      </c>
      <c r="LD47" s="17">
        <v>111.809</v>
      </c>
      <c r="LE47" s="17">
        <v>125.8177</v>
      </c>
      <c r="LF47" s="17">
        <v>133.16031000000001</v>
      </c>
      <c r="LG47" s="17">
        <v>-21.351310000000002</v>
      </c>
      <c r="LH47" s="17">
        <v>61.100999999999999</v>
      </c>
      <c r="LI47" s="17">
        <v>67.199219999999997</v>
      </c>
      <c r="LJ47" s="17">
        <v>67.199219999999997</v>
      </c>
      <c r="LK47" s="17">
        <v>-6.0982200000000004</v>
      </c>
      <c r="LL47" s="17">
        <v>76.62</v>
      </c>
      <c r="LM47" s="17">
        <v>78.567999999999998</v>
      </c>
      <c r="LN47" s="17">
        <v>78.567999999999998</v>
      </c>
      <c r="LO47" s="17">
        <v>-1.948</v>
      </c>
      <c r="LP47" s="17">
        <v>30.216999999999999</v>
      </c>
      <c r="LQ47" s="17">
        <v>29.980560000000001</v>
      </c>
      <c r="LR47" s="17">
        <v>29.980560000000001</v>
      </c>
      <c r="LS47" s="17">
        <v>0.23644000000000001</v>
      </c>
      <c r="LT47" s="17"/>
      <c r="LU47" s="17"/>
      <c r="LV47" s="17"/>
      <c r="LW47" s="17">
        <v>0</v>
      </c>
      <c r="LX47" s="17"/>
      <c r="LY47" s="17"/>
      <c r="LZ47" s="17"/>
      <c r="MA47" s="17">
        <v>0</v>
      </c>
      <c r="MB47" s="17"/>
      <c r="MC47" s="17"/>
      <c r="MD47" s="17"/>
      <c r="ME47" s="17">
        <v>0</v>
      </c>
      <c r="MF47" s="17">
        <v>141.99199999999999</v>
      </c>
      <c r="MG47" s="17">
        <v>151.08886000000001</v>
      </c>
      <c r="MH47" s="17">
        <v>153.12566000000001</v>
      </c>
      <c r="MI47" s="17">
        <v>-11.133660000000001</v>
      </c>
      <c r="MJ47" s="17">
        <v>142.923</v>
      </c>
      <c r="MK47" s="17">
        <v>151.08886000000001</v>
      </c>
      <c r="ML47" s="17">
        <v>153.12566000000001</v>
      </c>
      <c r="MM47" s="17">
        <v>-10.20266</v>
      </c>
      <c r="MN47" s="17">
        <v>147.023</v>
      </c>
      <c r="MO47" s="17">
        <v>151.54257999999999</v>
      </c>
      <c r="MP47" s="17">
        <v>153.5855</v>
      </c>
      <c r="MQ47" s="17">
        <v>-6.5625</v>
      </c>
      <c r="MR47" s="17">
        <v>0</v>
      </c>
      <c r="MS47" s="17"/>
      <c r="MT47" s="17">
        <v>162.32077000000001</v>
      </c>
      <c r="MU47" s="17">
        <v>-162.32077000000001</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5.5</v>
      </c>
      <c r="NU47" s="17">
        <v>6.5736800000000004</v>
      </c>
      <c r="NV47" s="17">
        <v>6.5736800000000004</v>
      </c>
      <c r="NW47" s="17">
        <v>-1.07368</v>
      </c>
      <c r="NX47" s="17">
        <v>1.8</v>
      </c>
      <c r="NY47" s="17">
        <v>6.8964100000000004</v>
      </c>
      <c r="NZ47" s="17">
        <v>6.8964100000000004</v>
      </c>
      <c r="OA47" s="17">
        <v>-5.0964099999999997</v>
      </c>
      <c r="OB47" s="17">
        <v>20</v>
      </c>
      <c r="OC47" s="17">
        <v>17.006799999999998</v>
      </c>
      <c r="OD47" s="17">
        <v>17.006799999999998</v>
      </c>
      <c r="OE47" s="17">
        <v>2.9931999999999999</v>
      </c>
      <c r="OF47" s="17">
        <v>0</v>
      </c>
      <c r="OG47" s="17"/>
      <c r="OH47" s="17"/>
      <c r="OI47" s="17">
        <v>0</v>
      </c>
      <c r="OJ47" s="17">
        <v>77.129000000000005</v>
      </c>
      <c r="OK47" s="17">
        <v>82.8</v>
      </c>
      <c r="OL47" s="17">
        <v>72.790999999999997</v>
      </c>
      <c r="OM47" s="17">
        <v>4.3380000000000001</v>
      </c>
      <c r="ON47" s="17">
        <v>0</v>
      </c>
      <c r="OO47" s="17"/>
      <c r="OP47" s="17"/>
      <c r="OQ47" s="17">
        <v>0</v>
      </c>
      <c r="OR47" s="17">
        <v>1.5</v>
      </c>
      <c r="OS47" s="17">
        <v>5.7089999999999996</v>
      </c>
      <c r="OT47" s="17">
        <v>5.7089999999999996</v>
      </c>
      <c r="OU47" s="17">
        <v>-4.2089999999999996</v>
      </c>
      <c r="OV47" s="17">
        <v>0</v>
      </c>
      <c r="OW47" s="17"/>
      <c r="OX47" s="17"/>
      <c r="OY47" s="17">
        <v>0</v>
      </c>
      <c r="OZ47" s="17">
        <v>0</v>
      </c>
      <c r="PA47" s="17">
        <v>19.436350000000001</v>
      </c>
      <c r="PB47" s="17">
        <v>19.436350000000001</v>
      </c>
      <c r="PC47" s="17">
        <v>-19.436350000000001</v>
      </c>
      <c r="PD47" s="17">
        <v>9.9</v>
      </c>
      <c r="PE47" s="17">
        <v>9.9830000000000005</v>
      </c>
      <c r="PF47" s="17">
        <v>9.9830000000000005</v>
      </c>
      <c r="PG47" s="17">
        <v>-8.3000000000000004E-2</v>
      </c>
      <c r="PH47" s="17">
        <v>5.6</v>
      </c>
      <c r="PI47" s="17">
        <v>5.67</v>
      </c>
      <c r="PJ47" s="17">
        <v>5.67</v>
      </c>
      <c r="PK47" s="17">
        <v>-7.0000000000000007E-2</v>
      </c>
      <c r="PL47" s="17">
        <v>0</v>
      </c>
      <c r="PM47" s="17"/>
      <c r="PN47" s="17"/>
      <c r="PO47" s="17">
        <v>0</v>
      </c>
      <c r="PP47" s="17">
        <v>2.1</v>
      </c>
      <c r="PQ47" s="17">
        <v>1.23</v>
      </c>
      <c r="PR47" s="17">
        <v>1.23</v>
      </c>
      <c r="PS47" s="17">
        <v>0.87</v>
      </c>
      <c r="PT47" s="17">
        <v>3.68</v>
      </c>
      <c r="PU47" s="17">
        <v>3.4</v>
      </c>
      <c r="PV47" s="17">
        <v>3.4</v>
      </c>
      <c r="PW47" s="17">
        <v>0.28000000000000003</v>
      </c>
      <c r="PX47" s="17">
        <v>4.5999999999999996</v>
      </c>
      <c r="PY47" s="17">
        <v>4</v>
      </c>
      <c r="PZ47" s="17">
        <v>4</v>
      </c>
      <c r="QA47" s="17">
        <v>0.6</v>
      </c>
      <c r="QB47" s="17">
        <v>0</v>
      </c>
      <c r="QC47" s="17">
        <v>20.274049999999999</v>
      </c>
      <c r="QD47" s="17">
        <v>20.274049999999999</v>
      </c>
      <c r="QE47" s="17">
        <v>-20.274049999999999</v>
      </c>
      <c r="QF47" s="17">
        <v>20</v>
      </c>
      <c r="QG47" s="17">
        <v>20</v>
      </c>
      <c r="QH47" s="17">
        <v>20</v>
      </c>
      <c r="QI47" s="17">
        <v>0</v>
      </c>
      <c r="QJ47" s="17">
        <v>18.3</v>
      </c>
      <c r="QK47" s="17">
        <v>9</v>
      </c>
      <c r="QL47" s="17">
        <v>9</v>
      </c>
      <c r="QM47" s="17">
        <v>9.3000000000000007</v>
      </c>
      <c r="QN47" s="17">
        <v>3.3</v>
      </c>
      <c r="QO47" s="17">
        <v>3.5</v>
      </c>
      <c r="QP47" s="17">
        <v>3.5</v>
      </c>
      <c r="QQ47" s="17">
        <v>-0.2</v>
      </c>
      <c r="QR47" s="17">
        <v>18.600000000000001</v>
      </c>
      <c r="QS47" s="17">
        <v>17.006799999999998</v>
      </c>
      <c r="QT47" s="17">
        <v>17.006799999999998</v>
      </c>
      <c r="QU47" s="17">
        <v>1.5931999999999999</v>
      </c>
      <c r="QV47" s="17">
        <v>0</v>
      </c>
      <c r="QW47" s="17"/>
      <c r="QX47" s="17"/>
      <c r="QY47" s="17">
        <v>0</v>
      </c>
      <c r="QZ47" s="17">
        <v>0</v>
      </c>
      <c r="RA47" s="17"/>
      <c r="RB47" s="17"/>
      <c r="RC47" s="17">
        <v>0</v>
      </c>
      <c r="RD47" s="17">
        <v>18.899999999999999</v>
      </c>
      <c r="RE47" s="17">
        <v>17.3</v>
      </c>
      <c r="RF47" s="17">
        <v>17.3</v>
      </c>
      <c r="RG47" s="17">
        <v>1.6</v>
      </c>
      <c r="RH47" s="17">
        <v>54.8</v>
      </c>
      <c r="RI47" s="17">
        <v>53.9</v>
      </c>
      <c r="RJ47" s="17">
        <v>53.920999999999999</v>
      </c>
      <c r="RK47" s="17">
        <v>0.879</v>
      </c>
      <c r="RL47" s="17">
        <v>0</v>
      </c>
      <c r="RM47" s="17"/>
      <c r="RN47" s="17"/>
      <c r="RO47" s="17">
        <v>0</v>
      </c>
      <c r="RP47" s="17">
        <v>3.1</v>
      </c>
      <c r="RQ47" s="17">
        <v>3.3</v>
      </c>
      <c r="RR47" s="17">
        <v>3.3</v>
      </c>
      <c r="RS47" s="17">
        <v>-0.2</v>
      </c>
      <c r="RT47" s="17">
        <v>20.3</v>
      </c>
      <c r="RU47" s="17">
        <v>19.502739999999999</v>
      </c>
      <c r="RV47" s="17">
        <v>19.792000000000002</v>
      </c>
      <c r="RW47" s="17">
        <v>0.50800000000000001</v>
      </c>
      <c r="RX47" s="17">
        <v>1.04</v>
      </c>
      <c r="RY47" s="17">
        <v>2</v>
      </c>
      <c r="RZ47" s="17">
        <v>2</v>
      </c>
      <c r="SA47" s="17">
        <v>-0.96</v>
      </c>
      <c r="SB47" s="17">
        <v>0.4</v>
      </c>
      <c r="SC47" s="17">
        <v>0.4</v>
      </c>
      <c r="SD47" s="17">
        <v>0.4</v>
      </c>
      <c r="SE47" s="17">
        <v>0</v>
      </c>
      <c r="SF47" s="17">
        <v>0</v>
      </c>
      <c r="SG47" s="17"/>
      <c r="SH47" s="17"/>
      <c r="SI47" s="17">
        <v>0</v>
      </c>
      <c r="SJ47" s="17">
        <v>19.899999999999999</v>
      </c>
      <c r="SK47" s="17">
        <v>12.05053</v>
      </c>
      <c r="SL47" s="17">
        <v>12.05053</v>
      </c>
      <c r="SM47" s="17">
        <v>7.8494700000000002</v>
      </c>
      <c r="SN47" s="17">
        <v>12.8</v>
      </c>
      <c r="SO47" s="17">
        <v>7.2</v>
      </c>
      <c r="SP47" s="17">
        <v>7.2</v>
      </c>
      <c r="SQ47" s="17">
        <v>5.6</v>
      </c>
      <c r="SR47" s="17">
        <v>20.2</v>
      </c>
      <c r="SS47" s="17">
        <v>19.436350000000001</v>
      </c>
      <c r="ST47" s="17">
        <v>19.436350000000001</v>
      </c>
      <c r="SU47" s="17">
        <v>0.76365000000000005</v>
      </c>
      <c r="SV47" s="17">
        <v>20.2</v>
      </c>
      <c r="SW47" s="17">
        <v>19.436350000000001</v>
      </c>
      <c r="SX47" s="17">
        <v>19.436350000000001</v>
      </c>
      <c r="SY47" s="17">
        <v>0.76365000000000005</v>
      </c>
      <c r="SZ47" s="17">
        <v>20</v>
      </c>
      <c r="TA47" s="17">
        <v>18.46453</v>
      </c>
      <c r="TB47" s="17">
        <v>18.46453</v>
      </c>
      <c r="TC47" s="17">
        <v>1.5354699999999999</v>
      </c>
      <c r="TD47" s="17">
        <v>6</v>
      </c>
      <c r="TE47" s="17">
        <v>9.7119999999999997</v>
      </c>
      <c r="TF47" s="17">
        <v>9.7119999999999997</v>
      </c>
      <c r="TG47" s="17">
        <v>-3.7120000000000002</v>
      </c>
      <c r="TH47" s="17">
        <v>27.8</v>
      </c>
      <c r="TI47" s="17">
        <v>63.902999999999999</v>
      </c>
      <c r="TJ47" s="17">
        <v>63.902999999999999</v>
      </c>
      <c r="TK47" s="17">
        <v>-36.103000000000002</v>
      </c>
      <c r="TL47" s="17">
        <v>0</v>
      </c>
      <c r="TM47" s="17"/>
      <c r="TN47" s="17"/>
      <c r="TO47" s="17">
        <v>0</v>
      </c>
      <c r="TP47" s="17">
        <v>63.9</v>
      </c>
      <c r="TQ47" s="17">
        <v>47</v>
      </c>
      <c r="TR47" s="17">
        <v>43.598999999999997</v>
      </c>
      <c r="TS47" s="17">
        <v>20.300999999999998</v>
      </c>
      <c r="TT47" s="17">
        <v>75</v>
      </c>
      <c r="TU47" s="17">
        <v>63.3</v>
      </c>
      <c r="TV47" s="17">
        <v>56.627000000000002</v>
      </c>
      <c r="TW47" s="17">
        <v>18.373000000000001</v>
      </c>
      <c r="TX47" s="17">
        <v>4.9000000000000004</v>
      </c>
      <c r="TY47" s="17">
        <v>1.462</v>
      </c>
      <c r="TZ47" s="17">
        <v>1.462</v>
      </c>
      <c r="UA47" s="17">
        <v>3.4380000000000002</v>
      </c>
      <c r="UB47" s="17">
        <v>2.8</v>
      </c>
      <c r="UC47" s="17">
        <v>2.097</v>
      </c>
      <c r="UD47" s="17">
        <v>2.097</v>
      </c>
      <c r="UE47" s="17">
        <v>0.70299999999999996</v>
      </c>
      <c r="UF47" s="17">
        <v>0</v>
      </c>
      <c r="UG47" s="17"/>
      <c r="UH47" s="17">
        <v>0.38</v>
      </c>
      <c r="UI47" s="17">
        <v>-0.38</v>
      </c>
      <c r="UJ47" s="17">
        <v>0</v>
      </c>
      <c r="UK47" s="17">
        <v>19.436350000000001</v>
      </c>
      <c r="UL47" s="17">
        <v>19.436350000000001</v>
      </c>
      <c r="UM47" s="17">
        <v>-19.436350000000001</v>
      </c>
      <c r="UN47" s="17">
        <v>8.3000000000000007</v>
      </c>
      <c r="UO47" s="17">
        <v>8</v>
      </c>
      <c r="UP47" s="17">
        <v>8</v>
      </c>
      <c r="UQ47" s="17">
        <v>0.3</v>
      </c>
      <c r="UR47" s="17">
        <v>8</v>
      </c>
      <c r="US47" s="17">
        <v>7.7</v>
      </c>
      <c r="UT47" s="17">
        <v>7.7</v>
      </c>
      <c r="UU47" s="17">
        <v>0.3</v>
      </c>
      <c r="UV47" s="17">
        <v>20.399999999999999</v>
      </c>
      <c r="UW47" s="17">
        <v>19.436350000000001</v>
      </c>
      <c r="UX47" s="17">
        <v>19.436350000000001</v>
      </c>
      <c r="UY47" s="17">
        <v>0.96365000000000001</v>
      </c>
      <c r="UZ47" s="17">
        <v>20.399999999999999</v>
      </c>
      <c r="VA47" s="17">
        <v>19.436350000000001</v>
      </c>
      <c r="VB47" s="17">
        <v>19.436350000000001</v>
      </c>
      <c r="VC47" s="17">
        <v>0.96365000000000001</v>
      </c>
      <c r="VD47" s="17">
        <v>20.100000000000001</v>
      </c>
      <c r="VE47" s="17">
        <v>19.436350000000001</v>
      </c>
      <c r="VF47" s="17">
        <v>19.436350000000001</v>
      </c>
      <c r="VG47" s="17">
        <v>0.66364999999999996</v>
      </c>
      <c r="VH47" s="17">
        <v>0.4</v>
      </c>
      <c r="VI47" s="17">
        <v>4.0490000000000004</v>
      </c>
      <c r="VJ47" s="17">
        <v>4.0490000000000004</v>
      </c>
      <c r="VK47" s="17">
        <v>-3.649</v>
      </c>
      <c r="VL47" s="17">
        <v>0</v>
      </c>
      <c r="VM47" s="17"/>
      <c r="VN47" s="17"/>
      <c r="VO47" s="17">
        <v>0</v>
      </c>
      <c r="VP47" s="17">
        <v>0</v>
      </c>
      <c r="VQ47" s="17"/>
      <c r="VR47" s="17"/>
      <c r="VS47" s="17">
        <v>0</v>
      </c>
      <c r="VT47" s="17">
        <v>0</v>
      </c>
      <c r="VU47" s="17"/>
      <c r="VV47" s="17"/>
      <c r="VW47" s="17">
        <v>0</v>
      </c>
      <c r="VX47" s="17">
        <v>0.312</v>
      </c>
      <c r="VY47" s="17">
        <v>0.3</v>
      </c>
      <c r="VZ47" s="17"/>
      <c r="WA47" s="17">
        <v>0.312</v>
      </c>
      <c r="WB47" s="17">
        <v>87.822999999999993</v>
      </c>
      <c r="WC47" s="17">
        <v>82</v>
      </c>
      <c r="WD47" s="17">
        <v>112.749</v>
      </c>
      <c r="WE47" s="17">
        <v>-24.925999999999998</v>
      </c>
      <c r="WF47" s="17">
        <v>88.963999999999999</v>
      </c>
      <c r="WG47" s="17">
        <v>73.3</v>
      </c>
      <c r="WH47" s="17">
        <v>102.07299999999999</v>
      </c>
      <c r="WI47" s="17">
        <v>-13.109</v>
      </c>
      <c r="WJ47" s="17">
        <v>0</v>
      </c>
      <c r="WK47" s="17"/>
      <c r="WL47" s="17"/>
      <c r="WM47" s="17">
        <v>0</v>
      </c>
      <c r="WN47" s="17">
        <v>3.1</v>
      </c>
      <c r="WO47" s="17">
        <v>2.9009999999999998</v>
      </c>
      <c r="WP47" s="17">
        <v>2.9009999999999998</v>
      </c>
      <c r="WQ47" s="17">
        <v>0.19900000000000001</v>
      </c>
      <c r="WR47" s="17">
        <v>1.1000000000000001</v>
      </c>
      <c r="WS47" s="17"/>
      <c r="WT47" s="17"/>
      <c r="WU47" s="17">
        <v>1.1000000000000001</v>
      </c>
      <c r="WV47" s="17">
        <v>2.4</v>
      </c>
      <c r="WW47" s="17">
        <v>2.4</v>
      </c>
      <c r="WX47" s="17">
        <v>2.4</v>
      </c>
      <c r="WY47" s="17">
        <v>0</v>
      </c>
      <c r="WZ47" s="17">
        <v>1.4</v>
      </c>
      <c r="XA47" s="17">
        <v>1.4</v>
      </c>
      <c r="XB47" s="17">
        <v>1.4</v>
      </c>
      <c r="XC47" s="17">
        <v>0</v>
      </c>
      <c r="XD47" s="17">
        <v>0</v>
      </c>
      <c r="XE47" s="17"/>
      <c r="XF47" s="17"/>
      <c r="XG47" s="17">
        <v>0</v>
      </c>
      <c r="XH47" s="17">
        <v>8.4</v>
      </c>
      <c r="XI47" s="17">
        <v>6.6</v>
      </c>
      <c r="XJ47" s="17">
        <v>6.6</v>
      </c>
      <c r="XK47" s="17">
        <v>1.8</v>
      </c>
      <c r="XL47" s="17">
        <v>20.100000000000001</v>
      </c>
      <c r="XM47" s="17">
        <v>18.46453</v>
      </c>
      <c r="XN47" s="17">
        <v>18.46453</v>
      </c>
      <c r="XO47" s="17">
        <v>1.63547</v>
      </c>
      <c r="XP47" s="17">
        <v>9.1999999999999993</v>
      </c>
      <c r="XQ47" s="17">
        <v>10.8</v>
      </c>
      <c r="XR47" s="17">
        <v>10.8</v>
      </c>
      <c r="XS47" s="17">
        <v>-1.6</v>
      </c>
      <c r="XT47" s="17">
        <v>27.1</v>
      </c>
      <c r="XU47" s="17">
        <v>28</v>
      </c>
      <c r="XV47" s="17">
        <v>28</v>
      </c>
      <c r="XW47" s="17">
        <v>-0.9</v>
      </c>
      <c r="XX47" s="17">
        <v>33.9</v>
      </c>
      <c r="XY47" s="17">
        <v>28</v>
      </c>
      <c r="XZ47" s="17">
        <v>28</v>
      </c>
      <c r="YA47" s="17">
        <v>5.9</v>
      </c>
      <c r="YB47" s="17">
        <v>10.8</v>
      </c>
      <c r="YC47" s="17">
        <v>14</v>
      </c>
      <c r="YD47" s="17">
        <v>14</v>
      </c>
      <c r="YE47" s="17">
        <v>-3.2</v>
      </c>
      <c r="YF47" s="17">
        <v>17.600000000000001</v>
      </c>
      <c r="YG47" s="17">
        <v>19</v>
      </c>
      <c r="YH47" s="17">
        <v>19</v>
      </c>
      <c r="YI47" s="17">
        <v>-1.4</v>
      </c>
      <c r="YJ47" s="17">
        <v>6.61</v>
      </c>
      <c r="YK47" s="17">
        <v>10</v>
      </c>
      <c r="YL47" s="17">
        <v>10</v>
      </c>
      <c r="YM47" s="17">
        <v>-3.39</v>
      </c>
      <c r="YN47" s="17">
        <v>11.04</v>
      </c>
      <c r="YO47" s="17">
        <v>11</v>
      </c>
      <c r="YP47" s="17">
        <v>11</v>
      </c>
      <c r="YQ47" s="17">
        <v>0.04</v>
      </c>
      <c r="YR47" s="17">
        <v>22.98</v>
      </c>
      <c r="YS47" s="17">
        <v>20</v>
      </c>
      <c r="YT47" s="17">
        <v>20</v>
      </c>
      <c r="YU47" s="17">
        <v>2.98</v>
      </c>
    </row>
    <row r="48" spans="1:671" ht="24" customHeight="1" x14ac:dyDescent="0.25">
      <c r="A48" s="1"/>
      <c r="B48" s="18" t="s">
        <v>84</v>
      </c>
      <c r="C48" s="18" t="s">
        <v>831</v>
      </c>
      <c r="D48" s="19">
        <v>200.9</v>
      </c>
      <c r="E48" s="19">
        <v>203.40136000000001</v>
      </c>
      <c r="F48" s="19">
        <v>203.40136000000001</v>
      </c>
      <c r="G48" s="19">
        <v>-2.50136</v>
      </c>
      <c r="H48" s="19">
        <v>628.9</v>
      </c>
      <c r="I48" s="19">
        <v>631.22380999999996</v>
      </c>
      <c r="J48" s="19">
        <v>631.22380999999996</v>
      </c>
      <c r="K48" s="19">
        <v>-2.3238099999999999</v>
      </c>
      <c r="L48" s="19">
        <v>214.4</v>
      </c>
      <c r="M48" s="19">
        <v>205.54789</v>
      </c>
      <c r="N48" s="19">
        <v>205.54787999999999</v>
      </c>
      <c r="O48" s="19">
        <v>8.8521199999999993</v>
      </c>
      <c r="P48" s="19"/>
      <c r="Q48" s="19"/>
      <c r="R48" s="19"/>
      <c r="S48" s="19">
        <v>0</v>
      </c>
      <c r="T48" s="19"/>
      <c r="U48" s="19"/>
      <c r="V48" s="19"/>
      <c r="W48" s="19">
        <v>0</v>
      </c>
      <c r="X48" s="19">
        <v>90.1</v>
      </c>
      <c r="Y48" s="19">
        <v>91.867829999999998</v>
      </c>
      <c r="Z48" s="19">
        <v>91.867829999999998</v>
      </c>
      <c r="AA48" s="19">
        <v>-1.76783</v>
      </c>
      <c r="AB48" s="19">
        <v>242.4</v>
      </c>
      <c r="AC48" s="19">
        <v>240.00620000000001</v>
      </c>
      <c r="AD48" s="19">
        <v>240.20141000000001</v>
      </c>
      <c r="AE48" s="19">
        <v>2.1985899999999998</v>
      </c>
      <c r="AF48" s="19"/>
      <c r="AG48" s="19"/>
      <c r="AH48" s="19"/>
      <c r="AI48" s="19">
        <v>0</v>
      </c>
      <c r="AJ48" s="19"/>
      <c r="AK48" s="19"/>
      <c r="AL48" s="19"/>
      <c r="AM48" s="19">
        <v>0</v>
      </c>
      <c r="AN48" s="19"/>
      <c r="AO48" s="19"/>
      <c r="AP48" s="19"/>
      <c r="AQ48" s="19">
        <v>0</v>
      </c>
      <c r="AR48" s="19">
        <v>203.1</v>
      </c>
      <c r="AS48" s="19">
        <v>172.20860999999999</v>
      </c>
      <c r="AT48" s="19">
        <v>196.93881999999999</v>
      </c>
      <c r="AU48" s="19">
        <v>6.1611799999999999</v>
      </c>
      <c r="AV48" s="19">
        <v>200.5</v>
      </c>
      <c r="AW48" s="19">
        <v>199.47789</v>
      </c>
      <c r="AX48" s="19">
        <v>199.47789</v>
      </c>
      <c r="AY48" s="19">
        <v>1.0221100000000001</v>
      </c>
      <c r="AZ48" s="19"/>
      <c r="BA48" s="19"/>
      <c r="BB48" s="19"/>
      <c r="BC48" s="19">
        <v>0</v>
      </c>
      <c r="BD48" s="19">
        <v>206</v>
      </c>
      <c r="BE48" s="19">
        <v>205.21601999999999</v>
      </c>
      <c r="BF48" s="19"/>
      <c r="BG48" s="19">
        <v>206</v>
      </c>
      <c r="BH48" s="19"/>
      <c r="BI48" s="19"/>
      <c r="BJ48" s="19"/>
      <c r="BK48" s="19">
        <v>0</v>
      </c>
      <c r="BL48" s="19">
        <v>555.20000000000005</v>
      </c>
      <c r="BM48" s="19">
        <v>557.29155000000003</v>
      </c>
      <c r="BN48" s="19">
        <v>566.08939999999996</v>
      </c>
      <c r="BO48" s="19">
        <v>-10.8894</v>
      </c>
      <c r="BP48" s="19">
        <v>10.199999999999999</v>
      </c>
      <c r="BQ48" s="19">
        <v>9.5428700000000006</v>
      </c>
      <c r="BR48" s="19">
        <v>3.45607</v>
      </c>
      <c r="BS48" s="19">
        <v>6.7439299999999998</v>
      </c>
      <c r="BT48" s="19"/>
      <c r="BU48" s="19"/>
      <c r="BV48" s="19"/>
      <c r="BW48" s="19">
        <v>0</v>
      </c>
      <c r="BX48" s="19"/>
      <c r="BY48" s="19"/>
      <c r="BZ48" s="19"/>
      <c r="CA48" s="19">
        <v>0</v>
      </c>
      <c r="CB48" s="19"/>
      <c r="CC48" s="19"/>
      <c r="CD48" s="19"/>
      <c r="CE48" s="19">
        <v>0</v>
      </c>
      <c r="CF48" s="19"/>
      <c r="CG48" s="19"/>
      <c r="CH48" s="19"/>
      <c r="CI48" s="19">
        <v>0</v>
      </c>
      <c r="CJ48" s="19">
        <v>166.1</v>
      </c>
      <c r="CK48" s="19">
        <v>164.06706</v>
      </c>
      <c r="CL48" s="19">
        <v>164.06704999999999</v>
      </c>
      <c r="CM48" s="19">
        <v>2.03295</v>
      </c>
      <c r="CN48" s="19">
        <v>9.5</v>
      </c>
      <c r="CO48" s="19">
        <v>5.1336000000000004</v>
      </c>
      <c r="CP48" s="19">
        <v>5.1336000000000004</v>
      </c>
      <c r="CQ48" s="19">
        <v>4.3663999999999996</v>
      </c>
      <c r="CR48" s="19">
        <v>6.4</v>
      </c>
      <c r="CS48" s="19">
        <v>2.8178999999999998</v>
      </c>
      <c r="CT48" s="19">
        <v>2.8178999999999998</v>
      </c>
      <c r="CU48" s="19">
        <v>3.5821000000000001</v>
      </c>
      <c r="CV48" s="19">
        <v>0</v>
      </c>
      <c r="CW48" s="19"/>
      <c r="CX48" s="19">
        <v>16.808070000000001</v>
      </c>
      <c r="CY48" s="19">
        <v>-16.808070000000001</v>
      </c>
      <c r="CZ48" s="19">
        <v>6.8</v>
      </c>
      <c r="DA48" s="19">
        <v>6.8787000000000003</v>
      </c>
      <c r="DB48" s="19">
        <v>6.8787000000000003</v>
      </c>
      <c r="DC48" s="19">
        <v>-7.8700000000000006E-2</v>
      </c>
      <c r="DD48" s="19">
        <v>14.8</v>
      </c>
      <c r="DE48" s="19">
        <v>14.933920000000001</v>
      </c>
      <c r="DF48" s="19">
        <v>14.933920000000001</v>
      </c>
      <c r="DG48" s="19">
        <v>-0.13392000000000001</v>
      </c>
      <c r="DH48" s="19">
        <v>90.6</v>
      </c>
      <c r="DI48" s="19">
        <v>86.730720000000005</v>
      </c>
      <c r="DJ48" s="19">
        <v>142.44412</v>
      </c>
      <c r="DK48" s="19">
        <v>-51.844119999999997</v>
      </c>
      <c r="DL48" s="19"/>
      <c r="DM48" s="19"/>
      <c r="DN48" s="19"/>
      <c r="DO48" s="19">
        <v>0</v>
      </c>
      <c r="DP48" s="19"/>
      <c r="DQ48" s="19"/>
      <c r="DR48" s="19"/>
      <c r="DS48" s="19">
        <v>0</v>
      </c>
      <c r="DT48" s="19"/>
      <c r="DU48" s="19"/>
      <c r="DV48" s="19"/>
      <c r="DW48" s="19">
        <v>0</v>
      </c>
      <c r="DX48" s="19"/>
      <c r="DY48" s="19"/>
      <c r="DZ48" s="19"/>
      <c r="EA48" s="19">
        <v>0</v>
      </c>
      <c r="EB48" s="19">
        <v>110.8</v>
      </c>
      <c r="EC48" s="19">
        <v>112.46647</v>
      </c>
      <c r="ED48" s="19">
        <v>112.46647</v>
      </c>
      <c r="EE48" s="19">
        <v>-1.6664699999999999</v>
      </c>
      <c r="EF48" s="19">
        <v>222.2</v>
      </c>
      <c r="EG48" s="19">
        <v>220.69499999999999</v>
      </c>
      <c r="EH48" s="19">
        <v>220.69499999999999</v>
      </c>
      <c r="EI48" s="19">
        <v>1.5049999999999999</v>
      </c>
      <c r="EJ48" s="19"/>
      <c r="EK48" s="19"/>
      <c r="EL48" s="19"/>
      <c r="EM48" s="19">
        <v>0</v>
      </c>
      <c r="EN48" s="19"/>
      <c r="EO48" s="19"/>
      <c r="EP48" s="19"/>
      <c r="EQ48" s="19">
        <v>0</v>
      </c>
      <c r="ER48" s="19"/>
      <c r="ES48" s="19"/>
      <c r="ET48" s="19"/>
      <c r="EU48" s="19">
        <v>0</v>
      </c>
      <c r="EV48" s="19">
        <v>6.5</v>
      </c>
      <c r="EW48" s="19">
        <v>6.39</v>
      </c>
      <c r="EX48" s="19">
        <v>6.39</v>
      </c>
      <c r="EY48" s="19">
        <v>0.11</v>
      </c>
      <c r="EZ48" s="19">
        <v>462</v>
      </c>
      <c r="FA48" s="19">
        <v>449.28086000000002</v>
      </c>
      <c r="FB48" s="19">
        <v>457.09426999999999</v>
      </c>
      <c r="FC48" s="19">
        <v>4.9057300000000001</v>
      </c>
      <c r="FD48" s="19">
        <v>81.599999999999994</v>
      </c>
      <c r="FE48" s="19">
        <v>67.634129999999999</v>
      </c>
      <c r="FF48" s="19">
        <v>67.634129999999999</v>
      </c>
      <c r="FG48" s="19">
        <v>13.965870000000001</v>
      </c>
      <c r="FH48" s="19">
        <v>145.08458999999999</v>
      </c>
      <c r="FI48" s="19">
        <v>135.72578999999999</v>
      </c>
      <c r="FJ48" s="19">
        <v>151.36251999999999</v>
      </c>
      <c r="FK48" s="19">
        <v>-6.2779299999999996</v>
      </c>
      <c r="FL48" s="19">
        <v>42.268700000000003</v>
      </c>
      <c r="FM48" s="19">
        <v>41.89893</v>
      </c>
      <c r="FN48" s="19">
        <v>41.89893</v>
      </c>
      <c r="FO48" s="19">
        <v>0.36976999999999999</v>
      </c>
      <c r="FP48" s="19">
        <v>18.399999999999999</v>
      </c>
      <c r="FQ48" s="19">
        <v>19.21088</v>
      </c>
      <c r="FR48" s="19">
        <v>19.21088</v>
      </c>
      <c r="FS48" s="19">
        <v>-0.81088000000000005</v>
      </c>
      <c r="FT48" s="19">
        <v>18.899999999999999</v>
      </c>
      <c r="FU48" s="19">
        <v>18.46453</v>
      </c>
      <c r="FV48" s="19">
        <v>18.46453</v>
      </c>
      <c r="FW48" s="19">
        <v>0.43547000000000002</v>
      </c>
      <c r="FX48" s="19">
        <v>90.8</v>
      </c>
      <c r="FY48" s="19">
        <v>87.773570000000007</v>
      </c>
      <c r="FZ48" s="19">
        <v>87.773570000000007</v>
      </c>
      <c r="GA48" s="19">
        <v>3.02643</v>
      </c>
      <c r="GB48" s="19">
        <v>174.2</v>
      </c>
      <c r="GC48" s="19">
        <v>174.42857000000001</v>
      </c>
      <c r="GD48" s="19">
        <v>185.82039</v>
      </c>
      <c r="GE48" s="19">
        <v>-11.62039</v>
      </c>
      <c r="GF48" s="19">
        <v>174</v>
      </c>
      <c r="GG48" s="19">
        <v>174.42857000000001</v>
      </c>
      <c r="GH48" s="19">
        <v>185.82039</v>
      </c>
      <c r="GI48" s="19">
        <v>-11.82039</v>
      </c>
      <c r="GJ48" s="19">
        <v>179.8</v>
      </c>
      <c r="GK48" s="19">
        <v>174.95238000000001</v>
      </c>
      <c r="GL48" s="19">
        <v>186.37841</v>
      </c>
      <c r="GM48" s="19">
        <v>-6.5784099999999999</v>
      </c>
      <c r="GN48" s="19">
        <v>108.7</v>
      </c>
      <c r="GO48" s="19">
        <v>110.48202000000001</v>
      </c>
      <c r="GP48" s="19">
        <v>110.48202000000001</v>
      </c>
      <c r="GQ48" s="19">
        <v>-1.7820199999999999</v>
      </c>
      <c r="GR48" s="19">
        <v>44.9</v>
      </c>
      <c r="GS48" s="19">
        <v>45</v>
      </c>
      <c r="GT48" s="19">
        <v>46.873240000000003</v>
      </c>
      <c r="GU48" s="19">
        <v>-1.9732400000000001</v>
      </c>
      <c r="GV48" s="19">
        <v>45.7</v>
      </c>
      <c r="GW48" s="19">
        <v>44.103009999999998</v>
      </c>
      <c r="GX48" s="19">
        <v>30.72634</v>
      </c>
      <c r="GY48" s="19">
        <v>14.973660000000001</v>
      </c>
      <c r="GZ48" s="19">
        <v>2.2000000000000002</v>
      </c>
      <c r="HA48" s="19">
        <v>2.0586500000000001</v>
      </c>
      <c r="HB48" s="19">
        <v>2.05864</v>
      </c>
      <c r="HC48" s="19">
        <v>0.14136000000000001</v>
      </c>
      <c r="HD48" s="19">
        <v>31.9</v>
      </c>
      <c r="HE48" s="19">
        <v>30.300550000000001</v>
      </c>
      <c r="HF48" s="19">
        <v>30.300550000000001</v>
      </c>
      <c r="HG48" s="19">
        <v>1.59945</v>
      </c>
      <c r="HH48" s="19">
        <v>79.900000000000006</v>
      </c>
      <c r="HI48" s="19">
        <v>70.45675</v>
      </c>
      <c r="HJ48" s="19">
        <v>24.066659999999999</v>
      </c>
      <c r="HK48" s="19">
        <v>55.83334</v>
      </c>
      <c r="HL48" s="19"/>
      <c r="HM48" s="19"/>
      <c r="HN48" s="19"/>
      <c r="HO48" s="19">
        <v>0</v>
      </c>
      <c r="HP48" s="19"/>
      <c r="HQ48" s="19"/>
      <c r="HR48" s="19"/>
      <c r="HS48" s="19">
        <v>0</v>
      </c>
      <c r="HT48" s="19">
        <v>43.7</v>
      </c>
      <c r="HU48" s="19">
        <v>85.482579999999999</v>
      </c>
      <c r="HV48" s="19">
        <v>95.545180000000002</v>
      </c>
      <c r="HW48" s="19">
        <v>-51.845179999999999</v>
      </c>
      <c r="HX48" s="19"/>
      <c r="HY48" s="19"/>
      <c r="HZ48" s="19"/>
      <c r="IA48" s="19">
        <v>0</v>
      </c>
      <c r="IB48" s="19"/>
      <c r="IC48" s="19"/>
      <c r="ID48" s="19"/>
      <c r="IE48" s="19">
        <v>0</v>
      </c>
      <c r="IF48" s="19">
        <v>42.35</v>
      </c>
      <c r="IG48" s="19">
        <v>45.265309999999999</v>
      </c>
      <c r="IH48" s="19">
        <v>45.265309999999999</v>
      </c>
      <c r="II48" s="19">
        <v>-2.9153099999999998</v>
      </c>
      <c r="IJ48" s="19"/>
      <c r="IK48" s="19"/>
      <c r="IL48" s="19"/>
      <c r="IM48" s="19">
        <v>0</v>
      </c>
      <c r="IN48" s="19"/>
      <c r="IO48" s="19"/>
      <c r="IP48" s="19"/>
      <c r="IQ48" s="19">
        <v>0</v>
      </c>
      <c r="IR48" s="19"/>
      <c r="IS48" s="19"/>
      <c r="IT48" s="19"/>
      <c r="IU48" s="19">
        <v>0</v>
      </c>
      <c r="IV48" s="19">
        <v>127.1</v>
      </c>
      <c r="IW48" s="19">
        <v>132.83837</v>
      </c>
      <c r="IX48" s="19">
        <v>132.83837</v>
      </c>
      <c r="IY48" s="19">
        <v>-5.7383699999999997</v>
      </c>
      <c r="IZ48" s="19">
        <v>168.4</v>
      </c>
      <c r="JA48" s="19">
        <v>169.608</v>
      </c>
      <c r="JB48" s="19">
        <v>169.608</v>
      </c>
      <c r="JC48" s="19">
        <v>-1.208</v>
      </c>
      <c r="JD48" s="19">
        <v>166.9</v>
      </c>
      <c r="JE48" s="19">
        <v>169.608</v>
      </c>
      <c r="JF48" s="19">
        <v>169.608</v>
      </c>
      <c r="JG48" s="19">
        <v>-2.7080000000000002</v>
      </c>
      <c r="JH48" s="19">
        <v>170.5</v>
      </c>
      <c r="JI48" s="19">
        <v>169.608</v>
      </c>
      <c r="JJ48" s="19">
        <v>169.608</v>
      </c>
      <c r="JK48" s="19">
        <v>0.89200000000000002</v>
      </c>
      <c r="JL48" s="19">
        <v>254.6</v>
      </c>
      <c r="JM48" s="19">
        <v>255.17599999999999</v>
      </c>
      <c r="JN48" s="19">
        <v>255.17599999999999</v>
      </c>
      <c r="JO48" s="19">
        <v>-0.57599999999999996</v>
      </c>
      <c r="JP48" s="19">
        <v>72.7</v>
      </c>
      <c r="JQ48" s="19">
        <v>73.261340000000004</v>
      </c>
      <c r="JR48" s="19">
        <v>73.261340000000004</v>
      </c>
      <c r="JS48" s="19">
        <v>-0.56133999999999995</v>
      </c>
      <c r="JT48" s="19">
        <v>35.6</v>
      </c>
      <c r="JU48" s="19">
        <v>36.740670000000001</v>
      </c>
      <c r="JV48" s="19">
        <v>36.740670000000001</v>
      </c>
      <c r="JW48" s="19">
        <v>-1.1406700000000001</v>
      </c>
      <c r="JX48" s="19"/>
      <c r="JY48" s="19"/>
      <c r="JZ48" s="19"/>
      <c r="KA48" s="19">
        <v>0</v>
      </c>
      <c r="KB48" s="19"/>
      <c r="KC48" s="19"/>
      <c r="KD48" s="19"/>
      <c r="KE48" s="19">
        <v>0</v>
      </c>
      <c r="KF48" s="19"/>
      <c r="KG48" s="19"/>
      <c r="KH48" s="19"/>
      <c r="KI48" s="19">
        <v>0</v>
      </c>
      <c r="KJ48" s="19">
        <v>26.1</v>
      </c>
      <c r="KK48" s="19">
        <v>36</v>
      </c>
      <c r="KL48" s="19">
        <v>36</v>
      </c>
      <c r="KM48" s="19">
        <v>-9.9</v>
      </c>
      <c r="KN48" s="19"/>
      <c r="KO48" s="19"/>
      <c r="KP48" s="19"/>
      <c r="KQ48" s="19">
        <v>0</v>
      </c>
      <c r="KR48" s="19"/>
      <c r="KS48" s="19"/>
      <c r="KT48" s="19"/>
      <c r="KU48" s="19">
        <v>0</v>
      </c>
      <c r="KV48" s="19">
        <v>2.1</v>
      </c>
      <c r="KW48" s="19">
        <v>1.7806200000000001</v>
      </c>
      <c r="KX48" s="19">
        <v>1.7806200000000001</v>
      </c>
      <c r="KY48" s="19">
        <v>0.31938</v>
      </c>
      <c r="KZ48" s="19">
        <v>249.36699999999999</v>
      </c>
      <c r="LA48" s="19">
        <v>181.75316000000001</v>
      </c>
      <c r="LB48" s="19">
        <v>181.75315000000001</v>
      </c>
      <c r="LC48" s="19">
        <v>67.613849999999999</v>
      </c>
      <c r="LD48" s="19">
        <v>113.685</v>
      </c>
      <c r="LE48" s="19">
        <v>125.8177</v>
      </c>
      <c r="LF48" s="19">
        <v>133.16031000000001</v>
      </c>
      <c r="LG48" s="19">
        <v>-19.47531</v>
      </c>
      <c r="LH48" s="19">
        <v>61.021000000000001</v>
      </c>
      <c r="LI48" s="19">
        <v>67.199219999999997</v>
      </c>
      <c r="LJ48" s="19">
        <v>67.199219999999997</v>
      </c>
      <c r="LK48" s="19">
        <v>-6.1782199999999996</v>
      </c>
      <c r="LL48" s="19">
        <v>76.614000000000004</v>
      </c>
      <c r="LM48" s="19">
        <v>78.567999999999998</v>
      </c>
      <c r="LN48" s="19">
        <v>78.567999999999998</v>
      </c>
      <c r="LO48" s="19">
        <v>-1.954</v>
      </c>
      <c r="LP48" s="19">
        <v>30.21</v>
      </c>
      <c r="LQ48" s="19">
        <v>29.980560000000001</v>
      </c>
      <c r="LR48" s="19">
        <v>29.980560000000001</v>
      </c>
      <c r="LS48" s="19">
        <v>0.22944000000000001</v>
      </c>
      <c r="LT48" s="19"/>
      <c r="LU48" s="19"/>
      <c r="LV48" s="19"/>
      <c r="LW48" s="19">
        <v>0</v>
      </c>
      <c r="LX48" s="19"/>
      <c r="LY48" s="19"/>
      <c r="LZ48" s="19"/>
      <c r="MA48" s="19">
        <v>0</v>
      </c>
      <c r="MB48" s="19"/>
      <c r="MC48" s="19"/>
      <c r="MD48" s="19"/>
      <c r="ME48" s="19">
        <v>0</v>
      </c>
      <c r="MF48" s="19">
        <v>141.87200000000001</v>
      </c>
      <c r="MG48" s="19">
        <v>151.08886000000001</v>
      </c>
      <c r="MH48" s="19">
        <v>153.12568999999999</v>
      </c>
      <c r="MI48" s="19">
        <v>-11.253690000000001</v>
      </c>
      <c r="MJ48" s="19">
        <v>142.55600000000001</v>
      </c>
      <c r="MK48" s="19">
        <v>151.08886000000001</v>
      </c>
      <c r="ML48" s="19">
        <v>153.12568999999999</v>
      </c>
      <c r="MM48" s="19">
        <v>-10.56969</v>
      </c>
      <c r="MN48" s="19">
        <v>146.84</v>
      </c>
      <c r="MO48" s="19">
        <v>151.54257999999999</v>
      </c>
      <c r="MP48" s="19">
        <v>153.58552</v>
      </c>
      <c r="MQ48" s="19">
        <v>-6.74552</v>
      </c>
      <c r="MR48" s="19">
        <v>0</v>
      </c>
      <c r="MS48" s="19"/>
      <c r="MT48" s="19">
        <v>185.80778000000001</v>
      </c>
      <c r="MU48" s="19">
        <v>-185.80778000000001</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5.8</v>
      </c>
      <c r="NU48" s="19">
        <v>6.5736800000000004</v>
      </c>
      <c r="NV48" s="19">
        <v>6.5736800000000004</v>
      </c>
      <c r="NW48" s="19">
        <v>-0.77368000000000003</v>
      </c>
      <c r="NX48" s="19">
        <v>1.8</v>
      </c>
      <c r="NY48" s="19">
        <v>6.8964100000000004</v>
      </c>
      <c r="NZ48" s="19">
        <v>6.8964100000000004</v>
      </c>
      <c r="OA48" s="19">
        <v>-5.0964099999999997</v>
      </c>
      <c r="OB48" s="19">
        <v>20.2</v>
      </c>
      <c r="OC48" s="19">
        <v>17.006799999999998</v>
      </c>
      <c r="OD48" s="19">
        <v>17.006799999999998</v>
      </c>
      <c r="OE48" s="19">
        <v>3.1932</v>
      </c>
      <c r="OF48" s="19">
        <v>0</v>
      </c>
      <c r="OG48" s="19"/>
      <c r="OH48" s="19"/>
      <c r="OI48" s="19">
        <v>0</v>
      </c>
      <c r="OJ48" s="19">
        <v>80.768000000000001</v>
      </c>
      <c r="OK48" s="19">
        <v>80.7</v>
      </c>
      <c r="OL48" s="19">
        <v>70.655000000000001</v>
      </c>
      <c r="OM48" s="19">
        <v>10.113</v>
      </c>
      <c r="ON48" s="19">
        <v>0</v>
      </c>
      <c r="OO48" s="19"/>
      <c r="OP48" s="19"/>
      <c r="OQ48" s="19">
        <v>0</v>
      </c>
      <c r="OR48" s="19">
        <v>4.2</v>
      </c>
      <c r="OS48" s="19">
        <v>5.8789999999999996</v>
      </c>
      <c r="OT48" s="19">
        <v>5.8789999999999996</v>
      </c>
      <c r="OU48" s="19">
        <v>-1.679</v>
      </c>
      <c r="OV48" s="19">
        <v>0</v>
      </c>
      <c r="OW48" s="19"/>
      <c r="OX48" s="19"/>
      <c r="OY48" s="19">
        <v>0</v>
      </c>
      <c r="OZ48" s="19">
        <v>0</v>
      </c>
      <c r="PA48" s="19">
        <v>19.436350000000001</v>
      </c>
      <c r="PB48" s="19">
        <v>19.436350000000001</v>
      </c>
      <c r="PC48" s="19">
        <v>-19.436350000000001</v>
      </c>
      <c r="PD48" s="19">
        <v>9.9</v>
      </c>
      <c r="PE48" s="19">
        <v>9.9830000000000005</v>
      </c>
      <c r="PF48" s="19">
        <v>9.9830000000000005</v>
      </c>
      <c r="PG48" s="19">
        <v>-8.3000000000000004E-2</v>
      </c>
      <c r="PH48" s="19">
        <v>5.7</v>
      </c>
      <c r="PI48" s="19">
        <v>5.67</v>
      </c>
      <c r="PJ48" s="19">
        <v>5.67</v>
      </c>
      <c r="PK48" s="19">
        <v>0.03</v>
      </c>
      <c r="PL48" s="19">
        <v>0</v>
      </c>
      <c r="PM48" s="19"/>
      <c r="PN48" s="19"/>
      <c r="PO48" s="19">
        <v>0</v>
      </c>
      <c r="PP48" s="19">
        <v>2.1</v>
      </c>
      <c r="PQ48" s="19">
        <v>1.23</v>
      </c>
      <c r="PR48" s="19">
        <v>1.23</v>
      </c>
      <c r="PS48" s="19">
        <v>0.87</v>
      </c>
      <c r="PT48" s="19">
        <v>3.68</v>
      </c>
      <c r="PU48" s="19">
        <v>3.4</v>
      </c>
      <c r="PV48" s="19">
        <v>3.4</v>
      </c>
      <c r="PW48" s="19">
        <v>0.28000000000000003</v>
      </c>
      <c r="PX48" s="19">
        <v>4.5999999999999996</v>
      </c>
      <c r="PY48" s="19">
        <v>4</v>
      </c>
      <c r="PZ48" s="19">
        <v>4</v>
      </c>
      <c r="QA48" s="19">
        <v>0.6</v>
      </c>
      <c r="QB48" s="19">
        <v>0</v>
      </c>
      <c r="QC48" s="19">
        <v>20.274049999999999</v>
      </c>
      <c r="QD48" s="19">
        <v>20.274049999999999</v>
      </c>
      <c r="QE48" s="19">
        <v>-20.274049999999999</v>
      </c>
      <c r="QF48" s="19">
        <v>20</v>
      </c>
      <c r="QG48" s="19">
        <v>20</v>
      </c>
      <c r="QH48" s="19">
        <v>20</v>
      </c>
      <c r="QI48" s="19">
        <v>0</v>
      </c>
      <c r="QJ48" s="19">
        <v>18.399999999999999</v>
      </c>
      <c r="QK48" s="19">
        <v>9</v>
      </c>
      <c r="QL48" s="19">
        <v>9</v>
      </c>
      <c r="QM48" s="19">
        <v>9.4</v>
      </c>
      <c r="QN48" s="19">
        <v>3.3</v>
      </c>
      <c r="QO48" s="19">
        <v>3.5</v>
      </c>
      <c r="QP48" s="19">
        <v>3.5</v>
      </c>
      <c r="QQ48" s="19">
        <v>-0.2</v>
      </c>
      <c r="QR48" s="19">
        <v>18.600000000000001</v>
      </c>
      <c r="QS48" s="19">
        <v>17.006799999999998</v>
      </c>
      <c r="QT48" s="19">
        <v>17.006799999999998</v>
      </c>
      <c r="QU48" s="19">
        <v>1.5931999999999999</v>
      </c>
      <c r="QV48" s="19">
        <v>0</v>
      </c>
      <c r="QW48" s="19"/>
      <c r="QX48" s="19"/>
      <c r="QY48" s="19">
        <v>0</v>
      </c>
      <c r="QZ48" s="19">
        <v>0</v>
      </c>
      <c r="RA48" s="19"/>
      <c r="RB48" s="19"/>
      <c r="RC48" s="19">
        <v>0</v>
      </c>
      <c r="RD48" s="19">
        <v>22.2</v>
      </c>
      <c r="RE48" s="19">
        <v>16.454000000000001</v>
      </c>
      <c r="RF48" s="19">
        <v>16.454000000000001</v>
      </c>
      <c r="RG48" s="19">
        <v>5.7460000000000004</v>
      </c>
      <c r="RH48" s="19">
        <v>57.6</v>
      </c>
      <c r="RI48" s="19">
        <v>50.6</v>
      </c>
      <c r="RJ48" s="19">
        <v>50.575000000000003</v>
      </c>
      <c r="RK48" s="19">
        <v>7.0250000000000004</v>
      </c>
      <c r="RL48" s="19">
        <v>0</v>
      </c>
      <c r="RM48" s="19"/>
      <c r="RN48" s="19"/>
      <c r="RO48" s="19">
        <v>0</v>
      </c>
      <c r="RP48" s="19">
        <v>3.1</v>
      </c>
      <c r="RQ48" s="19">
        <v>3.3</v>
      </c>
      <c r="RR48" s="19">
        <v>3.3</v>
      </c>
      <c r="RS48" s="19">
        <v>-0.2</v>
      </c>
      <c r="RT48" s="19">
        <v>20.3</v>
      </c>
      <c r="RU48" s="19">
        <v>19.792000000000002</v>
      </c>
      <c r="RV48" s="19">
        <v>19.792000000000002</v>
      </c>
      <c r="RW48" s="19">
        <v>0.50800000000000001</v>
      </c>
      <c r="RX48" s="19">
        <v>3.04</v>
      </c>
      <c r="RY48" s="19">
        <v>2</v>
      </c>
      <c r="RZ48" s="19">
        <v>2</v>
      </c>
      <c r="SA48" s="19">
        <v>1.04</v>
      </c>
      <c r="SB48" s="19">
        <v>0.4</v>
      </c>
      <c r="SC48" s="19">
        <v>0.4</v>
      </c>
      <c r="SD48" s="19">
        <v>0.4</v>
      </c>
      <c r="SE48" s="19">
        <v>0</v>
      </c>
      <c r="SF48" s="19">
        <v>0</v>
      </c>
      <c r="SG48" s="19"/>
      <c r="SH48" s="19"/>
      <c r="SI48" s="19">
        <v>0</v>
      </c>
      <c r="SJ48" s="19">
        <v>19.899999999999999</v>
      </c>
      <c r="SK48" s="19">
        <v>12.05053</v>
      </c>
      <c r="SL48" s="19">
        <v>12.05053</v>
      </c>
      <c r="SM48" s="19">
        <v>7.8494700000000002</v>
      </c>
      <c r="SN48" s="19">
        <v>12.8</v>
      </c>
      <c r="SO48" s="19">
        <v>7.2</v>
      </c>
      <c r="SP48" s="19">
        <v>7.2</v>
      </c>
      <c r="SQ48" s="19">
        <v>5.6</v>
      </c>
      <c r="SR48" s="19">
        <v>20.399999999999999</v>
      </c>
      <c r="SS48" s="19">
        <v>19.436350000000001</v>
      </c>
      <c r="ST48" s="19">
        <v>19.436350000000001</v>
      </c>
      <c r="SU48" s="19">
        <v>0.96365000000000001</v>
      </c>
      <c r="SV48" s="19">
        <v>20.2</v>
      </c>
      <c r="SW48" s="19">
        <v>19.436350000000001</v>
      </c>
      <c r="SX48" s="19">
        <v>19.436350000000001</v>
      </c>
      <c r="SY48" s="19">
        <v>0.76365000000000005</v>
      </c>
      <c r="SZ48" s="19">
        <v>20</v>
      </c>
      <c r="TA48" s="19">
        <v>18.46453</v>
      </c>
      <c r="TB48" s="19">
        <v>18.46453</v>
      </c>
      <c r="TC48" s="19">
        <v>1.5354699999999999</v>
      </c>
      <c r="TD48" s="19">
        <v>4.8</v>
      </c>
      <c r="TE48" s="19">
        <v>9.6969999999999992</v>
      </c>
      <c r="TF48" s="19">
        <v>9.6969999999999992</v>
      </c>
      <c r="TG48" s="19">
        <v>-4.8970000000000002</v>
      </c>
      <c r="TH48" s="19">
        <v>30.9</v>
      </c>
      <c r="TI48" s="19">
        <v>60.081000000000003</v>
      </c>
      <c r="TJ48" s="19">
        <v>60.081000000000003</v>
      </c>
      <c r="TK48" s="19">
        <v>-29.181000000000001</v>
      </c>
      <c r="TL48" s="19">
        <v>0</v>
      </c>
      <c r="TM48" s="19"/>
      <c r="TN48" s="19"/>
      <c r="TO48" s="19">
        <v>0</v>
      </c>
      <c r="TP48" s="19">
        <v>34.6</v>
      </c>
      <c r="TQ48" s="19">
        <v>48</v>
      </c>
      <c r="TR48" s="19">
        <v>43.072000000000003</v>
      </c>
      <c r="TS48" s="19">
        <v>-8.4719999999999995</v>
      </c>
      <c r="TT48" s="19">
        <v>66.900000000000006</v>
      </c>
      <c r="TU48" s="19">
        <v>65.2</v>
      </c>
      <c r="TV48" s="19">
        <v>56.103999999999999</v>
      </c>
      <c r="TW48" s="19">
        <v>10.795999999999999</v>
      </c>
      <c r="TX48" s="19">
        <v>2.8</v>
      </c>
      <c r="TY48" s="19">
        <v>1.391</v>
      </c>
      <c r="TZ48" s="19">
        <v>1.391</v>
      </c>
      <c r="UA48" s="19">
        <v>1.409</v>
      </c>
      <c r="UB48" s="19">
        <v>1.6</v>
      </c>
      <c r="UC48" s="19">
        <v>1.9359999999999999</v>
      </c>
      <c r="UD48" s="19">
        <v>1.9359999999999999</v>
      </c>
      <c r="UE48" s="19">
        <v>-0.33600000000000002</v>
      </c>
      <c r="UF48" s="19">
        <v>0</v>
      </c>
      <c r="UG48" s="19"/>
      <c r="UH48" s="19"/>
      <c r="UI48" s="19">
        <v>0</v>
      </c>
      <c r="UJ48" s="19">
        <v>0</v>
      </c>
      <c r="UK48" s="19">
        <v>19.436350000000001</v>
      </c>
      <c r="UL48" s="19">
        <v>19.436350000000001</v>
      </c>
      <c r="UM48" s="19">
        <v>-19.436350000000001</v>
      </c>
      <c r="UN48" s="19">
        <v>7.1</v>
      </c>
      <c r="UO48" s="19">
        <v>8</v>
      </c>
      <c r="UP48" s="19">
        <v>8</v>
      </c>
      <c r="UQ48" s="19">
        <v>-0.9</v>
      </c>
      <c r="UR48" s="19">
        <v>8</v>
      </c>
      <c r="US48" s="19">
        <v>7.7</v>
      </c>
      <c r="UT48" s="19">
        <v>7.7</v>
      </c>
      <c r="UU48" s="19">
        <v>0.3</v>
      </c>
      <c r="UV48" s="19">
        <v>20.399999999999999</v>
      </c>
      <c r="UW48" s="19">
        <v>19.436350000000001</v>
      </c>
      <c r="UX48" s="19">
        <v>19.436350000000001</v>
      </c>
      <c r="UY48" s="19">
        <v>0.96365000000000001</v>
      </c>
      <c r="UZ48" s="19">
        <v>20.399999999999999</v>
      </c>
      <c r="VA48" s="19">
        <v>19.436350000000001</v>
      </c>
      <c r="VB48" s="19">
        <v>19.436350000000001</v>
      </c>
      <c r="VC48" s="19">
        <v>0.96365000000000001</v>
      </c>
      <c r="VD48" s="19">
        <v>20</v>
      </c>
      <c r="VE48" s="19">
        <v>19.436350000000001</v>
      </c>
      <c r="VF48" s="19">
        <v>19.436350000000001</v>
      </c>
      <c r="VG48" s="19">
        <v>0.56364999999999998</v>
      </c>
      <c r="VH48" s="19">
        <v>0.3</v>
      </c>
      <c r="VI48" s="19">
        <v>3.96</v>
      </c>
      <c r="VJ48" s="19">
        <v>3.96</v>
      </c>
      <c r="VK48" s="19">
        <v>-3.66</v>
      </c>
      <c r="VL48" s="19">
        <v>0</v>
      </c>
      <c r="VM48" s="19"/>
      <c r="VN48" s="19"/>
      <c r="VO48" s="19">
        <v>0</v>
      </c>
      <c r="VP48" s="19">
        <v>0</v>
      </c>
      <c r="VQ48" s="19"/>
      <c r="VR48" s="19"/>
      <c r="VS48" s="19">
        <v>0</v>
      </c>
      <c r="VT48" s="19">
        <v>0</v>
      </c>
      <c r="VU48" s="19"/>
      <c r="VV48" s="19"/>
      <c r="VW48" s="19">
        <v>0</v>
      </c>
      <c r="VX48" s="19">
        <v>0.33</v>
      </c>
      <c r="VY48" s="19">
        <v>0.3</v>
      </c>
      <c r="VZ48" s="19"/>
      <c r="WA48" s="19">
        <v>0.33</v>
      </c>
      <c r="WB48" s="19">
        <v>80.433000000000007</v>
      </c>
      <c r="WC48" s="19">
        <v>67.8</v>
      </c>
      <c r="WD48" s="19">
        <v>102.642</v>
      </c>
      <c r="WE48" s="19">
        <v>-22.209</v>
      </c>
      <c r="WF48" s="19">
        <v>74.168999999999997</v>
      </c>
      <c r="WG48" s="19">
        <v>60.7</v>
      </c>
      <c r="WH48" s="19">
        <v>91.334000000000003</v>
      </c>
      <c r="WI48" s="19">
        <v>-17.164999999999999</v>
      </c>
      <c r="WJ48" s="19">
        <v>0</v>
      </c>
      <c r="WK48" s="19"/>
      <c r="WL48" s="19"/>
      <c r="WM48" s="19">
        <v>0</v>
      </c>
      <c r="WN48" s="19">
        <v>3.1</v>
      </c>
      <c r="WO48" s="19">
        <v>2.9009999999999998</v>
      </c>
      <c r="WP48" s="19">
        <v>2.9009999999999998</v>
      </c>
      <c r="WQ48" s="19">
        <v>0.19900000000000001</v>
      </c>
      <c r="WR48" s="19">
        <v>1.1000000000000001</v>
      </c>
      <c r="WS48" s="19"/>
      <c r="WT48" s="19"/>
      <c r="WU48" s="19">
        <v>1.1000000000000001</v>
      </c>
      <c r="WV48" s="19">
        <v>2.4</v>
      </c>
      <c r="WW48" s="19">
        <v>2.4</v>
      </c>
      <c r="WX48" s="19">
        <v>2.4</v>
      </c>
      <c r="WY48" s="19">
        <v>0</v>
      </c>
      <c r="WZ48" s="19">
        <v>1.4</v>
      </c>
      <c r="XA48" s="19">
        <v>1.4</v>
      </c>
      <c r="XB48" s="19">
        <v>1.4</v>
      </c>
      <c r="XC48" s="19">
        <v>0</v>
      </c>
      <c r="XD48" s="19">
        <v>0</v>
      </c>
      <c r="XE48" s="19"/>
      <c r="XF48" s="19"/>
      <c r="XG48" s="19">
        <v>0</v>
      </c>
      <c r="XH48" s="19">
        <v>8.4</v>
      </c>
      <c r="XI48" s="19">
        <v>6.6</v>
      </c>
      <c r="XJ48" s="19">
        <v>6.6</v>
      </c>
      <c r="XK48" s="19">
        <v>1.8</v>
      </c>
      <c r="XL48" s="19">
        <v>20.100000000000001</v>
      </c>
      <c r="XM48" s="19">
        <v>18.46453</v>
      </c>
      <c r="XN48" s="19">
        <v>18.46453</v>
      </c>
      <c r="XO48" s="19">
        <v>1.63547</v>
      </c>
      <c r="XP48" s="19">
        <v>8.6999999999999993</v>
      </c>
      <c r="XQ48" s="19">
        <v>10.8</v>
      </c>
      <c r="XR48" s="19">
        <v>10.8</v>
      </c>
      <c r="XS48" s="19">
        <v>-2.1</v>
      </c>
      <c r="XT48" s="19">
        <v>27.1</v>
      </c>
      <c r="XU48" s="19">
        <v>28</v>
      </c>
      <c r="XV48" s="19">
        <v>28</v>
      </c>
      <c r="XW48" s="19">
        <v>-0.9</v>
      </c>
      <c r="XX48" s="19">
        <v>33.9</v>
      </c>
      <c r="XY48" s="19">
        <v>28</v>
      </c>
      <c r="XZ48" s="19">
        <v>28</v>
      </c>
      <c r="YA48" s="19">
        <v>5.9</v>
      </c>
      <c r="YB48" s="19">
        <v>10.7</v>
      </c>
      <c r="YC48" s="19">
        <v>14</v>
      </c>
      <c r="YD48" s="19">
        <v>14</v>
      </c>
      <c r="YE48" s="19">
        <v>-3.3</v>
      </c>
      <c r="YF48" s="19">
        <v>17.600000000000001</v>
      </c>
      <c r="YG48" s="19">
        <v>19</v>
      </c>
      <c r="YH48" s="19">
        <v>19</v>
      </c>
      <c r="YI48" s="19">
        <v>-1.4</v>
      </c>
      <c r="YJ48" s="19">
        <v>5.71</v>
      </c>
      <c r="YK48" s="19">
        <v>10</v>
      </c>
      <c r="YL48" s="19">
        <v>10</v>
      </c>
      <c r="YM48" s="19">
        <v>-4.29</v>
      </c>
      <c r="YN48" s="19">
        <v>11.03</v>
      </c>
      <c r="YO48" s="19">
        <v>11</v>
      </c>
      <c r="YP48" s="19">
        <v>11</v>
      </c>
      <c r="YQ48" s="19">
        <v>0.03</v>
      </c>
      <c r="YR48" s="19">
        <v>23.65</v>
      </c>
      <c r="YS48" s="19">
        <v>20</v>
      </c>
      <c r="YT48" s="19">
        <v>20</v>
      </c>
      <c r="YU48" s="19">
        <v>3.65</v>
      </c>
    </row>
    <row r="49" spans="1:671" ht="24" customHeight="1" x14ac:dyDescent="0.25">
      <c r="A49" s="1"/>
      <c r="B49" s="13" t="s">
        <v>84</v>
      </c>
      <c r="C49" s="13" t="s">
        <v>832</v>
      </c>
      <c r="D49" s="14">
        <v>205.8</v>
      </c>
      <c r="E49" s="14">
        <v>203.40136000000001</v>
      </c>
      <c r="F49" s="14">
        <v>203.40136000000001</v>
      </c>
      <c r="G49" s="14">
        <v>2.3986399999999999</v>
      </c>
      <c r="H49" s="14">
        <v>635.1</v>
      </c>
      <c r="I49" s="14">
        <v>631.22380999999996</v>
      </c>
      <c r="J49" s="14">
        <v>631.22380999999996</v>
      </c>
      <c r="K49" s="14">
        <v>3.8761899999999998</v>
      </c>
      <c r="L49" s="14">
        <v>217.5</v>
      </c>
      <c r="M49" s="14">
        <v>205.54789</v>
      </c>
      <c r="N49" s="14">
        <v>205.54787999999999</v>
      </c>
      <c r="O49" s="14">
        <v>11.952120000000001</v>
      </c>
      <c r="P49" s="14"/>
      <c r="Q49" s="14"/>
      <c r="R49" s="14"/>
      <c r="S49" s="14">
        <v>0</v>
      </c>
      <c r="T49" s="14"/>
      <c r="U49" s="14"/>
      <c r="V49" s="14"/>
      <c r="W49" s="14">
        <v>0</v>
      </c>
      <c r="X49" s="14">
        <v>92.4</v>
      </c>
      <c r="Y49" s="14">
        <v>91.867829999999998</v>
      </c>
      <c r="Z49" s="14">
        <v>91.867829999999998</v>
      </c>
      <c r="AA49" s="14">
        <v>0.53217000000000003</v>
      </c>
      <c r="AB49" s="14">
        <v>243.4</v>
      </c>
      <c r="AC49" s="14">
        <v>239.81098</v>
      </c>
      <c r="AD49" s="14">
        <v>239.81098</v>
      </c>
      <c r="AE49" s="14">
        <v>3.5890200000000001</v>
      </c>
      <c r="AF49" s="14"/>
      <c r="AG49" s="14"/>
      <c r="AH49" s="14"/>
      <c r="AI49" s="14">
        <v>0</v>
      </c>
      <c r="AJ49" s="14"/>
      <c r="AK49" s="14"/>
      <c r="AL49" s="14"/>
      <c r="AM49" s="14">
        <v>0</v>
      </c>
      <c r="AN49" s="14"/>
      <c r="AO49" s="14"/>
      <c r="AP49" s="14"/>
      <c r="AQ49" s="14">
        <v>0</v>
      </c>
      <c r="AR49" s="14">
        <v>202.1</v>
      </c>
      <c r="AS49" s="14">
        <v>170.60919000000001</v>
      </c>
      <c r="AT49" s="14">
        <v>196.93881999999999</v>
      </c>
      <c r="AU49" s="14">
        <v>5.1611799999999999</v>
      </c>
      <c r="AV49" s="14">
        <v>201</v>
      </c>
      <c r="AW49" s="14">
        <v>199.47789</v>
      </c>
      <c r="AX49" s="14">
        <v>199.47789</v>
      </c>
      <c r="AY49" s="14">
        <v>1.5221100000000001</v>
      </c>
      <c r="AZ49" s="14"/>
      <c r="BA49" s="14"/>
      <c r="BB49" s="14"/>
      <c r="BC49" s="14">
        <v>0</v>
      </c>
      <c r="BD49" s="14">
        <v>206.2</v>
      </c>
      <c r="BE49" s="14">
        <v>205.21601999999999</v>
      </c>
      <c r="BF49" s="14"/>
      <c r="BG49" s="14">
        <v>206.2</v>
      </c>
      <c r="BH49" s="14"/>
      <c r="BI49" s="14"/>
      <c r="BJ49" s="14"/>
      <c r="BK49" s="14">
        <v>0</v>
      </c>
      <c r="BL49" s="14">
        <v>566.5</v>
      </c>
      <c r="BM49" s="14">
        <v>557.29155000000003</v>
      </c>
      <c r="BN49" s="14">
        <v>557.29154000000005</v>
      </c>
      <c r="BO49" s="14">
        <v>9.2084600000000005</v>
      </c>
      <c r="BP49" s="14">
        <v>10.5</v>
      </c>
      <c r="BQ49" s="14">
        <v>9.5428700000000006</v>
      </c>
      <c r="BR49" s="14">
        <v>3.45607</v>
      </c>
      <c r="BS49" s="14">
        <v>7.0439299999999996</v>
      </c>
      <c r="BT49" s="14"/>
      <c r="BU49" s="14"/>
      <c r="BV49" s="14"/>
      <c r="BW49" s="14">
        <v>0</v>
      </c>
      <c r="BX49" s="14"/>
      <c r="BY49" s="14"/>
      <c r="BZ49" s="14"/>
      <c r="CA49" s="14">
        <v>0</v>
      </c>
      <c r="CB49" s="14"/>
      <c r="CC49" s="14"/>
      <c r="CD49" s="14"/>
      <c r="CE49" s="14">
        <v>0</v>
      </c>
      <c r="CF49" s="14"/>
      <c r="CG49" s="14"/>
      <c r="CH49" s="14"/>
      <c r="CI49" s="14">
        <v>0</v>
      </c>
      <c r="CJ49" s="14">
        <v>166.7</v>
      </c>
      <c r="CK49" s="14">
        <v>164.06706</v>
      </c>
      <c r="CL49" s="14">
        <v>164.06704999999999</v>
      </c>
      <c r="CM49" s="14">
        <v>2.6329500000000001</v>
      </c>
      <c r="CN49" s="14">
        <v>10</v>
      </c>
      <c r="CO49" s="14">
        <v>5.1336000000000004</v>
      </c>
      <c r="CP49" s="14">
        <v>5.1336000000000004</v>
      </c>
      <c r="CQ49" s="14">
        <v>4.8663999999999996</v>
      </c>
      <c r="CR49" s="14">
        <v>6.8</v>
      </c>
      <c r="CS49" s="14">
        <v>2.8178999999999998</v>
      </c>
      <c r="CT49" s="14">
        <v>2.8178999999999998</v>
      </c>
      <c r="CU49" s="14">
        <v>3.9821</v>
      </c>
      <c r="CV49" s="14">
        <v>0</v>
      </c>
      <c r="CW49" s="14"/>
      <c r="CX49" s="14">
        <v>16.808070000000001</v>
      </c>
      <c r="CY49" s="14">
        <v>-16.808070000000001</v>
      </c>
      <c r="CZ49" s="14">
        <v>6.8</v>
      </c>
      <c r="DA49" s="14">
        <v>6.8787000000000003</v>
      </c>
      <c r="DB49" s="14">
        <v>6.8787000000000003</v>
      </c>
      <c r="DC49" s="14">
        <v>-7.8700000000000006E-2</v>
      </c>
      <c r="DD49" s="14">
        <v>13.7</v>
      </c>
      <c r="DE49" s="14">
        <v>14.933920000000001</v>
      </c>
      <c r="DF49" s="14">
        <v>14.933920000000001</v>
      </c>
      <c r="DG49" s="14">
        <v>-1.2339199999999999</v>
      </c>
      <c r="DH49" s="14">
        <v>92.6</v>
      </c>
      <c r="DI49" s="14">
        <v>86.730720000000005</v>
      </c>
      <c r="DJ49" s="14">
        <v>142.44412</v>
      </c>
      <c r="DK49" s="14">
        <v>-49.844119999999997</v>
      </c>
      <c r="DL49" s="14"/>
      <c r="DM49" s="14"/>
      <c r="DN49" s="14"/>
      <c r="DO49" s="14">
        <v>0</v>
      </c>
      <c r="DP49" s="14"/>
      <c r="DQ49" s="14"/>
      <c r="DR49" s="14"/>
      <c r="DS49" s="14">
        <v>0</v>
      </c>
      <c r="DT49" s="14"/>
      <c r="DU49" s="14"/>
      <c r="DV49" s="14"/>
      <c r="DW49" s="14">
        <v>0</v>
      </c>
      <c r="DX49" s="14"/>
      <c r="DY49" s="14"/>
      <c r="DZ49" s="14"/>
      <c r="EA49" s="14">
        <v>0</v>
      </c>
      <c r="EB49" s="14">
        <v>111</v>
      </c>
      <c r="EC49" s="14">
        <v>112.46647</v>
      </c>
      <c r="ED49" s="14">
        <v>112.46647</v>
      </c>
      <c r="EE49" s="14">
        <v>-1.4664699999999999</v>
      </c>
      <c r="EF49" s="14">
        <v>222.8</v>
      </c>
      <c r="EG49" s="14">
        <v>220.69499999999999</v>
      </c>
      <c r="EH49" s="14">
        <v>220.69499999999999</v>
      </c>
      <c r="EI49" s="14">
        <v>2.105</v>
      </c>
      <c r="EJ49" s="14"/>
      <c r="EK49" s="14"/>
      <c r="EL49" s="14"/>
      <c r="EM49" s="14">
        <v>0</v>
      </c>
      <c r="EN49" s="14"/>
      <c r="EO49" s="14"/>
      <c r="EP49" s="14"/>
      <c r="EQ49" s="14">
        <v>0</v>
      </c>
      <c r="ER49" s="14"/>
      <c r="ES49" s="14"/>
      <c r="ET49" s="14"/>
      <c r="EU49" s="14">
        <v>0</v>
      </c>
      <c r="EV49" s="14">
        <v>6.5</v>
      </c>
      <c r="EW49" s="14">
        <v>6.39</v>
      </c>
      <c r="EX49" s="14">
        <v>6.39</v>
      </c>
      <c r="EY49" s="14">
        <v>0.11</v>
      </c>
      <c r="EZ49" s="14">
        <v>461.8</v>
      </c>
      <c r="FA49" s="14">
        <v>449.28086000000002</v>
      </c>
      <c r="FB49" s="14">
        <v>457.09426999999999</v>
      </c>
      <c r="FC49" s="14">
        <v>4.70573</v>
      </c>
      <c r="FD49" s="14">
        <v>81.7</v>
      </c>
      <c r="FE49" s="14">
        <v>67.634129999999999</v>
      </c>
      <c r="FF49" s="14">
        <v>67.634129999999999</v>
      </c>
      <c r="FG49" s="14">
        <v>14.06587</v>
      </c>
      <c r="FH49" s="14">
        <v>150.96033</v>
      </c>
      <c r="FI49" s="14">
        <v>135.72578999999999</v>
      </c>
      <c r="FJ49" s="14">
        <v>151.36251999999999</v>
      </c>
      <c r="FK49" s="14">
        <v>-0.40218999999999999</v>
      </c>
      <c r="FL49" s="14">
        <v>42.24821</v>
      </c>
      <c r="FM49" s="14">
        <v>41.89893</v>
      </c>
      <c r="FN49" s="14">
        <v>41.89893</v>
      </c>
      <c r="FO49" s="14">
        <v>0.34927999999999998</v>
      </c>
      <c r="FP49" s="14">
        <v>18.5</v>
      </c>
      <c r="FQ49" s="14">
        <v>19.21088</v>
      </c>
      <c r="FR49" s="14">
        <v>19.21088</v>
      </c>
      <c r="FS49" s="14">
        <v>-0.71087999999999996</v>
      </c>
      <c r="FT49" s="14">
        <v>18.8</v>
      </c>
      <c r="FU49" s="14">
        <v>18.46453</v>
      </c>
      <c r="FV49" s="14">
        <v>18.46453</v>
      </c>
      <c r="FW49" s="14">
        <v>0.33546999999999999</v>
      </c>
      <c r="FX49" s="14">
        <v>95.7</v>
      </c>
      <c r="FY49" s="14">
        <v>87.773570000000007</v>
      </c>
      <c r="FZ49" s="14">
        <v>87.773570000000007</v>
      </c>
      <c r="GA49" s="14">
        <v>7.9264299999999999</v>
      </c>
      <c r="GB49" s="14">
        <v>177.1</v>
      </c>
      <c r="GC49" s="14">
        <v>174.42857000000001</v>
      </c>
      <c r="GD49" s="14">
        <v>185.82039</v>
      </c>
      <c r="GE49" s="14">
        <v>-8.7203900000000001</v>
      </c>
      <c r="GF49" s="14">
        <v>177.2</v>
      </c>
      <c r="GG49" s="14">
        <v>174.42857000000001</v>
      </c>
      <c r="GH49" s="14">
        <v>185.82039</v>
      </c>
      <c r="GI49" s="14">
        <v>-8.6203900000000004</v>
      </c>
      <c r="GJ49" s="14">
        <v>180.7</v>
      </c>
      <c r="GK49" s="14">
        <v>174.95238000000001</v>
      </c>
      <c r="GL49" s="14">
        <v>186.37841</v>
      </c>
      <c r="GM49" s="14">
        <v>-5.6784100000000004</v>
      </c>
      <c r="GN49" s="14">
        <v>109.1</v>
      </c>
      <c r="GO49" s="14">
        <v>110.48202000000001</v>
      </c>
      <c r="GP49" s="14">
        <v>110.48202000000001</v>
      </c>
      <c r="GQ49" s="14">
        <v>-1.38202</v>
      </c>
      <c r="GR49" s="14">
        <v>46.5</v>
      </c>
      <c r="GS49" s="14">
        <v>45</v>
      </c>
      <c r="GT49" s="14">
        <v>44.999890000000001</v>
      </c>
      <c r="GU49" s="14">
        <v>1.5001100000000001</v>
      </c>
      <c r="GV49" s="14">
        <v>46.7</v>
      </c>
      <c r="GW49" s="14">
        <v>44.103009999999998</v>
      </c>
      <c r="GX49" s="14">
        <v>30.758510000000001</v>
      </c>
      <c r="GY49" s="14">
        <v>15.94149</v>
      </c>
      <c r="GZ49" s="14">
        <v>2.1</v>
      </c>
      <c r="HA49" s="14">
        <v>2.0586500000000001</v>
      </c>
      <c r="HB49" s="14">
        <v>2.05864</v>
      </c>
      <c r="HC49" s="14">
        <v>4.1360000000000001E-2</v>
      </c>
      <c r="HD49" s="14">
        <v>31.9</v>
      </c>
      <c r="HE49" s="14">
        <v>30.300550000000001</v>
      </c>
      <c r="HF49" s="14">
        <v>30.300550000000001</v>
      </c>
      <c r="HG49" s="14">
        <v>1.59945</v>
      </c>
      <c r="HH49" s="14">
        <v>84.5</v>
      </c>
      <c r="HI49" s="14">
        <v>70.45675</v>
      </c>
      <c r="HJ49" s="14">
        <v>29.865390000000001</v>
      </c>
      <c r="HK49" s="14">
        <v>54.634610000000002</v>
      </c>
      <c r="HL49" s="14"/>
      <c r="HM49" s="14"/>
      <c r="HN49" s="14"/>
      <c r="HO49" s="14">
        <v>0</v>
      </c>
      <c r="HP49" s="14"/>
      <c r="HQ49" s="14"/>
      <c r="HR49" s="14"/>
      <c r="HS49" s="14">
        <v>0</v>
      </c>
      <c r="HT49" s="14">
        <v>86.9</v>
      </c>
      <c r="HU49" s="14">
        <v>85.482579999999999</v>
      </c>
      <c r="HV49" s="14">
        <v>90.277609999999996</v>
      </c>
      <c r="HW49" s="14">
        <v>-3.3776099999999998</v>
      </c>
      <c r="HX49" s="14"/>
      <c r="HY49" s="14"/>
      <c r="HZ49" s="14"/>
      <c r="IA49" s="14">
        <v>0</v>
      </c>
      <c r="IB49" s="14"/>
      <c r="IC49" s="14"/>
      <c r="ID49" s="14"/>
      <c r="IE49" s="14">
        <v>0</v>
      </c>
      <c r="IF49" s="14">
        <v>42.27</v>
      </c>
      <c r="IG49" s="14">
        <v>45.265309999999999</v>
      </c>
      <c r="IH49" s="14">
        <v>45.265309999999999</v>
      </c>
      <c r="II49" s="14">
        <v>-2.9953099999999999</v>
      </c>
      <c r="IJ49" s="14"/>
      <c r="IK49" s="14"/>
      <c r="IL49" s="14"/>
      <c r="IM49" s="14">
        <v>0</v>
      </c>
      <c r="IN49" s="14"/>
      <c r="IO49" s="14"/>
      <c r="IP49" s="14"/>
      <c r="IQ49" s="14">
        <v>0</v>
      </c>
      <c r="IR49" s="14"/>
      <c r="IS49" s="14"/>
      <c r="IT49" s="14"/>
      <c r="IU49" s="14">
        <v>0</v>
      </c>
      <c r="IV49" s="14">
        <v>128.5</v>
      </c>
      <c r="IW49" s="14">
        <v>132.83837</v>
      </c>
      <c r="IX49" s="14">
        <v>132.83837</v>
      </c>
      <c r="IY49" s="14">
        <v>-4.3383700000000003</v>
      </c>
      <c r="IZ49" s="14">
        <v>169.2</v>
      </c>
      <c r="JA49" s="14">
        <v>169.608</v>
      </c>
      <c r="JB49" s="14">
        <v>169.608</v>
      </c>
      <c r="JC49" s="14">
        <v>-0.40799999999999997</v>
      </c>
      <c r="JD49" s="14">
        <v>167.1</v>
      </c>
      <c r="JE49" s="14">
        <v>169.608</v>
      </c>
      <c r="JF49" s="14">
        <v>169.608</v>
      </c>
      <c r="JG49" s="14">
        <v>-2.508</v>
      </c>
      <c r="JH49" s="14">
        <v>171.3</v>
      </c>
      <c r="JI49" s="14">
        <v>169.608</v>
      </c>
      <c r="JJ49" s="14">
        <v>169.608</v>
      </c>
      <c r="JK49" s="14">
        <v>1.6919999999999999</v>
      </c>
      <c r="JL49" s="14">
        <v>255.3</v>
      </c>
      <c r="JM49" s="14">
        <v>255.17599999999999</v>
      </c>
      <c r="JN49" s="14">
        <v>255.17599999999999</v>
      </c>
      <c r="JO49" s="14">
        <v>0.124</v>
      </c>
      <c r="JP49" s="14">
        <v>72.5</v>
      </c>
      <c r="JQ49" s="14">
        <v>73.261340000000004</v>
      </c>
      <c r="JR49" s="14">
        <v>73.261340000000004</v>
      </c>
      <c r="JS49" s="14">
        <v>-0.76134000000000002</v>
      </c>
      <c r="JT49" s="14">
        <v>35.6</v>
      </c>
      <c r="JU49" s="14">
        <v>36.740670000000001</v>
      </c>
      <c r="JV49" s="14">
        <v>36.740670000000001</v>
      </c>
      <c r="JW49" s="14">
        <v>-1.1406700000000001</v>
      </c>
      <c r="JX49" s="14"/>
      <c r="JY49" s="14"/>
      <c r="JZ49" s="14"/>
      <c r="KA49" s="14">
        <v>0</v>
      </c>
      <c r="KB49" s="14"/>
      <c r="KC49" s="14"/>
      <c r="KD49" s="14"/>
      <c r="KE49" s="14">
        <v>0</v>
      </c>
      <c r="KF49" s="14"/>
      <c r="KG49" s="14"/>
      <c r="KH49" s="14"/>
      <c r="KI49" s="14">
        <v>0</v>
      </c>
      <c r="KJ49" s="14">
        <v>26.1</v>
      </c>
      <c r="KK49" s="14">
        <v>36</v>
      </c>
      <c r="KL49" s="14">
        <v>36</v>
      </c>
      <c r="KM49" s="14">
        <v>-9.9</v>
      </c>
      <c r="KN49" s="14"/>
      <c r="KO49" s="14"/>
      <c r="KP49" s="14"/>
      <c r="KQ49" s="14">
        <v>0</v>
      </c>
      <c r="KR49" s="14"/>
      <c r="KS49" s="14"/>
      <c r="KT49" s="14"/>
      <c r="KU49" s="14">
        <v>0</v>
      </c>
      <c r="KV49" s="14">
        <v>2.1</v>
      </c>
      <c r="KW49" s="14">
        <v>1.7806200000000001</v>
      </c>
      <c r="KX49" s="14">
        <v>1.7806200000000001</v>
      </c>
      <c r="KY49" s="14">
        <v>0.31938</v>
      </c>
      <c r="KZ49" s="14">
        <v>276.02100000000002</v>
      </c>
      <c r="LA49" s="14">
        <v>181.75316000000001</v>
      </c>
      <c r="LB49" s="14">
        <v>180.86491000000001</v>
      </c>
      <c r="LC49" s="14">
        <v>95.156090000000006</v>
      </c>
      <c r="LD49" s="14">
        <v>53.750999999999998</v>
      </c>
      <c r="LE49" s="14">
        <v>125.8177</v>
      </c>
      <c r="LF49" s="14">
        <v>133.16031000000001</v>
      </c>
      <c r="LG49" s="14">
        <v>-79.409310000000005</v>
      </c>
      <c r="LH49" s="14">
        <v>62.228999999999999</v>
      </c>
      <c r="LI49" s="14">
        <v>67.199219999999997</v>
      </c>
      <c r="LJ49" s="14">
        <v>67.199219999999997</v>
      </c>
      <c r="LK49" s="14">
        <v>-4.9702200000000003</v>
      </c>
      <c r="LL49" s="14">
        <v>78.730999999999995</v>
      </c>
      <c r="LM49" s="14">
        <v>78.567999999999998</v>
      </c>
      <c r="LN49" s="14">
        <v>78.567999999999998</v>
      </c>
      <c r="LO49" s="14">
        <v>0.16300000000000001</v>
      </c>
      <c r="LP49" s="14">
        <v>30.215</v>
      </c>
      <c r="LQ49" s="14">
        <v>29.980560000000001</v>
      </c>
      <c r="LR49" s="14">
        <v>29.980560000000001</v>
      </c>
      <c r="LS49" s="14">
        <v>0.23444000000000001</v>
      </c>
      <c r="LT49" s="14"/>
      <c r="LU49" s="14"/>
      <c r="LV49" s="14"/>
      <c r="LW49" s="14">
        <v>0</v>
      </c>
      <c r="LX49" s="14"/>
      <c r="LY49" s="14"/>
      <c r="LZ49" s="14"/>
      <c r="MA49" s="14">
        <v>0</v>
      </c>
      <c r="MB49" s="14"/>
      <c r="MC49" s="14"/>
      <c r="MD49" s="14"/>
      <c r="ME49" s="14">
        <v>0</v>
      </c>
      <c r="MF49" s="14">
        <v>141.05199999999999</v>
      </c>
      <c r="MG49" s="14">
        <v>151.08886000000001</v>
      </c>
      <c r="MH49" s="14">
        <v>153.12566000000001</v>
      </c>
      <c r="MI49" s="14">
        <v>-12.07366</v>
      </c>
      <c r="MJ49" s="14">
        <v>142.27699999999999</v>
      </c>
      <c r="MK49" s="14">
        <v>151.08886000000001</v>
      </c>
      <c r="ML49" s="14">
        <v>153.12566000000001</v>
      </c>
      <c r="MM49" s="14">
        <v>-10.848660000000001</v>
      </c>
      <c r="MN49" s="14">
        <v>146.227</v>
      </c>
      <c r="MO49" s="14">
        <v>151.54257999999999</v>
      </c>
      <c r="MP49" s="14">
        <v>153.5855</v>
      </c>
      <c r="MQ49" s="14">
        <v>-7.3585000000000003</v>
      </c>
      <c r="MR49" s="14">
        <v>0</v>
      </c>
      <c r="MS49" s="14"/>
      <c r="MT49" s="14">
        <v>162.00653</v>
      </c>
      <c r="MU49" s="14">
        <v>-162.00653</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5.8</v>
      </c>
      <c r="NU49" s="14">
        <v>6.5736800000000004</v>
      </c>
      <c r="NV49" s="14">
        <v>6.5736800000000004</v>
      </c>
      <c r="NW49" s="14">
        <v>-0.77368000000000003</v>
      </c>
      <c r="NX49" s="14">
        <v>1.8</v>
      </c>
      <c r="NY49" s="14">
        <v>6.8964100000000004</v>
      </c>
      <c r="NZ49" s="14">
        <v>6.8964100000000004</v>
      </c>
      <c r="OA49" s="14">
        <v>-5.0964099999999997</v>
      </c>
      <c r="OB49" s="14">
        <v>20.2</v>
      </c>
      <c r="OC49" s="14">
        <v>17.006799999999998</v>
      </c>
      <c r="OD49" s="14">
        <v>17.006799999999998</v>
      </c>
      <c r="OE49" s="14">
        <v>3.1932</v>
      </c>
      <c r="OF49" s="14">
        <v>0</v>
      </c>
      <c r="OG49" s="14"/>
      <c r="OH49" s="14"/>
      <c r="OI49" s="14">
        <v>0</v>
      </c>
      <c r="OJ49" s="14">
        <v>64.143000000000001</v>
      </c>
      <c r="OK49" s="14">
        <v>78.5</v>
      </c>
      <c r="OL49" s="14">
        <v>68.52</v>
      </c>
      <c r="OM49" s="14">
        <v>-4.3769999999999998</v>
      </c>
      <c r="ON49" s="14">
        <v>0</v>
      </c>
      <c r="OO49" s="14"/>
      <c r="OP49" s="14"/>
      <c r="OQ49" s="14">
        <v>0</v>
      </c>
      <c r="OR49" s="14">
        <v>5.0999999999999996</v>
      </c>
      <c r="OS49" s="14">
        <v>6.048</v>
      </c>
      <c r="OT49" s="14">
        <v>6.048</v>
      </c>
      <c r="OU49" s="14">
        <v>-0.94799999999999995</v>
      </c>
      <c r="OV49" s="14">
        <v>0</v>
      </c>
      <c r="OW49" s="14"/>
      <c r="OX49" s="14"/>
      <c r="OY49" s="14">
        <v>0</v>
      </c>
      <c r="OZ49" s="14">
        <v>0</v>
      </c>
      <c r="PA49" s="14">
        <v>19.436350000000001</v>
      </c>
      <c r="PB49" s="14">
        <v>19.436350000000001</v>
      </c>
      <c r="PC49" s="14">
        <v>-19.436350000000001</v>
      </c>
      <c r="PD49" s="14">
        <v>10</v>
      </c>
      <c r="PE49" s="14">
        <v>9.9830000000000005</v>
      </c>
      <c r="PF49" s="14">
        <v>9.9830000000000005</v>
      </c>
      <c r="PG49" s="14">
        <v>1.7000000000000001E-2</v>
      </c>
      <c r="PH49" s="14">
        <v>5.8</v>
      </c>
      <c r="PI49" s="14">
        <v>5.67</v>
      </c>
      <c r="PJ49" s="14">
        <v>5.67</v>
      </c>
      <c r="PK49" s="14">
        <v>0.13</v>
      </c>
      <c r="PL49" s="14">
        <v>0</v>
      </c>
      <c r="PM49" s="14"/>
      <c r="PN49" s="14"/>
      <c r="PO49" s="14">
        <v>0</v>
      </c>
      <c r="PP49" s="14">
        <v>2.1</v>
      </c>
      <c r="PQ49" s="14">
        <v>1.23</v>
      </c>
      <c r="PR49" s="14">
        <v>1.23</v>
      </c>
      <c r="PS49" s="14">
        <v>0.87</v>
      </c>
      <c r="PT49" s="14">
        <v>3.68</v>
      </c>
      <c r="PU49" s="14">
        <v>3.5</v>
      </c>
      <c r="PV49" s="14">
        <v>3.5</v>
      </c>
      <c r="PW49" s="14">
        <v>0.18</v>
      </c>
      <c r="PX49" s="14">
        <v>5</v>
      </c>
      <c r="PY49" s="14">
        <v>4</v>
      </c>
      <c r="PZ49" s="14">
        <v>4</v>
      </c>
      <c r="QA49" s="14">
        <v>1</v>
      </c>
      <c r="QB49" s="14">
        <v>0</v>
      </c>
      <c r="QC49" s="14">
        <v>20.274049999999999</v>
      </c>
      <c r="QD49" s="14">
        <v>20.274049999999999</v>
      </c>
      <c r="QE49" s="14">
        <v>-20.274049999999999</v>
      </c>
      <c r="QF49" s="14">
        <v>20</v>
      </c>
      <c r="QG49" s="14">
        <v>20</v>
      </c>
      <c r="QH49" s="14">
        <v>20</v>
      </c>
      <c r="QI49" s="14">
        <v>0</v>
      </c>
      <c r="QJ49" s="14">
        <v>0</v>
      </c>
      <c r="QK49" s="14">
        <v>9</v>
      </c>
      <c r="QL49" s="14">
        <v>9</v>
      </c>
      <c r="QM49" s="14">
        <v>-9</v>
      </c>
      <c r="QN49" s="14">
        <v>3.3</v>
      </c>
      <c r="QO49" s="14">
        <v>3.5</v>
      </c>
      <c r="QP49" s="14">
        <v>3.5</v>
      </c>
      <c r="QQ49" s="14">
        <v>-0.2</v>
      </c>
      <c r="QR49" s="14">
        <v>18.600000000000001</v>
      </c>
      <c r="QS49" s="14">
        <v>17.006799999999998</v>
      </c>
      <c r="QT49" s="14">
        <v>17.006799999999998</v>
      </c>
      <c r="QU49" s="14">
        <v>1.5931999999999999</v>
      </c>
      <c r="QV49" s="14">
        <v>0</v>
      </c>
      <c r="QW49" s="14"/>
      <c r="QX49" s="14"/>
      <c r="QY49" s="14">
        <v>0</v>
      </c>
      <c r="QZ49" s="14">
        <v>0</v>
      </c>
      <c r="RA49" s="14"/>
      <c r="RB49" s="14"/>
      <c r="RC49" s="14">
        <v>0</v>
      </c>
      <c r="RD49" s="14">
        <v>21.6</v>
      </c>
      <c r="RE49" s="14">
        <v>15.608000000000001</v>
      </c>
      <c r="RF49" s="14">
        <v>15.608000000000001</v>
      </c>
      <c r="RG49" s="14">
        <v>5.992</v>
      </c>
      <c r="RH49" s="14">
        <v>58.2</v>
      </c>
      <c r="RI49" s="14">
        <v>47.2</v>
      </c>
      <c r="RJ49" s="14">
        <v>47.23</v>
      </c>
      <c r="RK49" s="14">
        <v>10.97</v>
      </c>
      <c r="RL49" s="14">
        <v>0</v>
      </c>
      <c r="RM49" s="14"/>
      <c r="RN49" s="14"/>
      <c r="RO49" s="14">
        <v>0</v>
      </c>
      <c r="RP49" s="14">
        <v>3.1</v>
      </c>
      <c r="RQ49" s="14">
        <v>3.3</v>
      </c>
      <c r="RR49" s="14">
        <v>3.3</v>
      </c>
      <c r="RS49" s="14">
        <v>-0.2</v>
      </c>
      <c r="RT49" s="14">
        <v>20.3</v>
      </c>
      <c r="RU49" s="14">
        <v>19.792000000000002</v>
      </c>
      <c r="RV49" s="14">
        <v>19.792000000000002</v>
      </c>
      <c r="RW49" s="14">
        <v>0.50800000000000001</v>
      </c>
      <c r="RX49" s="14">
        <v>2.92</v>
      </c>
      <c r="RY49" s="14">
        <v>2</v>
      </c>
      <c r="RZ49" s="14">
        <v>2</v>
      </c>
      <c r="SA49" s="14">
        <v>0.92</v>
      </c>
      <c r="SB49" s="14">
        <v>0.4</v>
      </c>
      <c r="SC49" s="14">
        <v>0.4</v>
      </c>
      <c r="SD49" s="14">
        <v>0.4</v>
      </c>
      <c r="SE49" s="14">
        <v>0</v>
      </c>
      <c r="SF49" s="14">
        <v>0</v>
      </c>
      <c r="SG49" s="14"/>
      <c r="SH49" s="14"/>
      <c r="SI49" s="14">
        <v>0</v>
      </c>
      <c r="SJ49" s="14">
        <v>19.899999999999999</v>
      </c>
      <c r="SK49" s="14">
        <v>12.05053</v>
      </c>
      <c r="SL49" s="14">
        <v>12.05053</v>
      </c>
      <c r="SM49" s="14">
        <v>7.8494700000000002</v>
      </c>
      <c r="SN49" s="14">
        <v>12.8</v>
      </c>
      <c r="SO49" s="14">
        <v>7.2</v>
      </c>
      <c r="SP49" s="14">
        <v>7.2</v>
      </c>
      <c r="SQ49" s="14">
        <v>5.6</v>
      </c>
      <c r="SR49" s="14">
        <v>20.3</v>
      </c>
      <c r="SS49" s="14">
        <v>19.436350000000001</v>
      </c>
      <c r="ST49" s="14">
        <v>19.436350000000001</v>
      </c>
      <c r="SU49" s="14">
        <v>0.86365000000000003</v>
      </c>
      <c r="SV49" s="14">
        <v>20.3</v>
      </c>
      <c r="SW49" s="14">
        <v>19.436350000000001</v>
      </c>
      <c r="SX49" s="14">
        <v>19.436350000000001</v>
      </c>
      <c r="SY49" s="14">
        <v>0.86365000000000003</v>
      </c>
      <c r="SZ49" s="14">
        <v>20.2</v>
      </c>
      <c r="TA49" s="14">
        <v>18.46453</v>
      </c>
      <c r="TB49" s="14">
        <v>18.46453</v>
      </c>
      <c r="TC49" s="14">
        <v>1.7354700000000001</v>
      </c>
      <c r="TD49" s="14">
        <v>7</v>
      </c>
      <c r="TE49" s="14">
        <v>9.6829999999999998</v>
      </c>
      <c r="TF49" s="14">
        <v>9.6829999999999998</v>
      </c>
      <c r="TG49" s="14">
        <v>-2.6829999999999998</v>
      </c>
      <c r="TH49" s="14">
        <v>34.200000000000003</v>
      </c>
      <c r="TI49" s="14">
        <v>56.258000000000003</v>
      </c>
      <c r="TJ49" s="14">
        <v>56.258000000000003</v>
      </c>
      <c r="TK49" s="14">
        <v>-22.058</v>
      </c>
      <c r="TL49" s="14">
        <v>0</v>
      </c>
      <c r="TM49" s="14"/>
      <c r="TN49" s="14"/>
      <c r="TO49" s="14">
        <v>0</v>
      </c>
      <c r="TP49" s="14">
        <v>24.5</v>
      </c>
      <c r="TQ49" s="14">
        <v>49.4</v>
      </c>
      <c r="TR49" s="14">
        <v>42.545000000000002</v>
      </c>
      <c r="TS49" s="14">
        <v>-18.045000000000002</v>
      </c>
      <c r="TT49" s="14">
        <v>53</v>
      </c>
      <c r="TU49" s="14">
        <v>67.099999999999994</v>
      </c>
      <c r="TV49" s="14">
        <v>55.582000000000001</v>
      </c>
      <c r="TW49" s="14">
        <v>-2.5819999999999999</v>
      </c>
      <c r="TX49" s="14">
        <v>1.9</v>
      </c>
      <c r="TY49" s="14">
        <v>1.32</v>
      </c>
      <c r="TZ49" s="14">
        <v>1.32</v>
      </c>
      <c r="UA49" s="14">
        <v>0.57999999999999996</v>
      </c>
      <c r="UB49" s="14">
        <v>1</v>
      </c>
      <c r="UC49" s="14">
        <v>1.7749999999999999</v>
      </c>
      <c r="UD49" s="14">
        <v>1.7749999999999999</v>
      </c>
      <c r="UE49" s="14">
        <v>-0.77500000000000002</v>
      </c>
      <c r="UF49" s="14">
        <v>0</v>
      </c>
      <c r="UG49" s="14"/>
      <c r="UH49" s="14"/>
      <c r="UI49" s="14">
        <v>0</v>
      </c>
      <c r="UJ49" s="14">
        <v>0</v>
      </c>
      <c r="UK49" s="14">
        <v>19.436350000000001</v>
      </c>
      <c r="UL49" s="14">
        <v>19.436350000000001</v>
      </c>
      <c r="UM49" s="14">
        <v>-19.436350000000001</v>
      </c>
      <c r="UN49" s="14">
        <v>6</v>
      </c>
      <c r="UO49" s="14">
        <v>8</v>
      </c>
      <c r="UP49" s="14">
        <v>8</v>
      </c>
      <c r="UQ49" s="14">
        <v>-2</v>
      </c>
      <c r="UR49" s="14">
        <v>8</v>
      </c>
      <c r="US49" s="14">
        <v>7.7</v>
      </c>
      <c r="UT49" s="14">
        <v>7.7</v>
      </c>
      <c r="UU49" s="14">
        <v>0.3</v>
      </c>
      <c r="UV49" s="14">
        <v>20.399999999999999</v>
      </c>
      <c r="UW49" s="14">
        <v>19.436350000000001</v>
      </c>
      <c r="UX49" s="14">
        <v>19.436350000000001</v>
      </c>
      <c r="UY49" s="14">
        <v>0.96365000000000001</v>
      </c>
      <c r="UZ49" s="14">
        <v>20.399999999999999</v>
      </c>
      <c r="VA49" s="14">
        <v>19.436350000000001</v>
      </c>
      <c r="VB49" s="14">
        <v>19.436350000000001</v>
      </c>
      <c r="VC49" s="14">
        <v>0.96365000000000001</v>
      </c>
      <c r="VD49" s="14">
        <v>20</v>
      </c>
      <c r="VE49" s="14">
        <v>19.436350000000001</v>
      </c>
      <c r="VF49" s="14">
        <v>19.436350000000001</v>
      </c>
      <c r="VG49" s="14">
        <v>0.56364999999999998</v>
      </c>
      <c r="VH49" s="14">
        <v>2.4</v>
      </c>
      <c r="VI49" s="14">
        <v>3.871</v>
      </c>
      <c r="VJ49" s="14">
        <v>3.871</v>
      </c>
      <c r="VK49" s="14">
        <v>-1.4710000000000001</v>
      </c>
      <c r="VL49" s="14">
        <v>0</v>
      </c>
      <c r="VM49" s="14"/>
      <c r="VN49" s="14"/>
      <c r="VO49" s="14">
        <v>0</v>
      </c>
      <c r="VP49" s="14">
        <v>0</v>
      </c>
      <c r="VQ49" s="14"/>
      <c r="VR49" s="14"/>
      <c r="VS49" s="14">
        <v>0</v>
      </c>
      <c r="VT49" s="14">
        <v>0</v>
      </c>
      <c r="VU49" s="14"/>
      <c r="VV49" s="14"/>
      <c r="VW49" s="14">
        <v>0</v>
      </c>
      <c r="VX49" s="14">
        <v>0.33200000000000002</v>
      </c>
      <c r="VY49" s="14">
        <v>0.3</v>
      </c>
      <c r="VZ49" s="14"/>
      <c r="WA49" s="14">
        <v>0.33200000000000002</v>
      </c>
      <c r="WB49" s="14">
        <v>61.804000000000002</v>
      </c>
      <c r="WC49" s="14">
        <v>53</v>
      </c>
      <c r="WD49" s="14">
        <v>92.534999999999997</v>
      </c>
      <c r="WE49" s="14">
        <v>-30.731000000000002</v>
      </c>
      <c r="WF49" s="14">
        <v>49.713999999999999</v>
      </c>
      <c r="WG49" s="14">
        <v>48</v>
      </c>
      <c r="WH49" s="14">
        <v>80.594999999999999</v>
      </c>
      <c r="WI49" s="14">
        <v>-30.881</v>
      </c>
      <c r="WJ49" s="14">
        <v>0</v>
      </c>
      <c r="WK49" s="14"/>
      <c r="WL49" s="14"/>
      <c r="WM49" s="14">
        <v>0</v>
      </c>
      <c r="WN49" s="14">
        <v>3.1</v>
      </c>
      <c r="WO49" s="14">
        <v>2.9009999999999998</v>
      </c>
      <c r="WP49" s="14">
        <v>2.9009999999999998</v>
      </c>
      <c r="WQ49" s="14">
        <v>0.19900000000000001</v>
      </c>
      <c r="WR49" s="14">
        <v>1.1000000000000001</v>
      </c>
      <c r="WS49" s="14"/>
      <c r="WT49" s="14"/>
      <c r="WU49" s="14">
        <v>1.1000000000000001</v>
      </c>
      <c r="WV49" s="14">
        <v>2.4</v>
      </c>
      <c r="WW49" s="14">
        <v>2.4</v>
      </c>
      <c r="WX49" s="14">
        <v>2.4</v>
      </c>
      <c r="WY49" s="14">
        <v>0</v>
      </c>
      <c r="WZ49" s="14">
        <v>1.4</v>
      </c>
      <c r="XA49" s="14">
        <v>1.4</v>
      </c>
      <c r="XB49" s="14">
        <v>1.4</v>
      </c>
      <c r="XC49" s="14">
        <v>0</v>
      </c>
      <c r="XD49" s="14">
        <v>0</v>
      </c>
      <c r="XE49" s="14"/>
      <c r="XF49" s="14"/>
      <c r="XG49" s="14">
        <v>0</v>
      </c>
      <c r="XH49" s="14">
        <v>8.4</v>
      </c>
      <c r="XI49" s="14">
        <v>6.6</v>
      </c>
      <c r="XJ49" s="14">
        <v>6.6</v>
      </c>
      <c r="XK49" s="14">
        <v>1.8</v>
      </c>
      <c r="XL49" s="14">
        <v>20.399999999999999</v>
      </c>
      <c r="XM49" s="14">
        <v>18.46453</v>
      </c>
      <c r="XN49" s="14">
        <v>18.46453</v>
      </c>
      <c r="XO49" s="14">
        <v>1.93547</v>
      </c>
      <c r="XP49" s="14">
        <v>8.4</v>
      </c>
      <c r="XQ49" s="14">
        <v>10.8</v>
      </c>
      <c r="XR49" s="14">
        <v>10.8</v>
      </c>
      <c r="XS49" s="14">
        <v>-2.4</v>
      </c>
      <c r="XT49" s="14">
        <v>27.2</v>
      </c>
      <c r="XU49" s="14">
        <v>28</v>
      </c>
      <c r="XV49" s="14">
        <v>28</v>
      </c>
      <c r="XW49" s="14">
        <v>-0.8</v>
      </c>
      <c r="XX49" s="14">
        <v>33.9</v>
      </c>
      <c r="XY49" s="14">
        <v>28</v>
      </c>
      <c r="XZ49" s="14">
        <v>28</v>
      </c>
      <c r="YA49" s="14">
        <v>5.9</v>
      </c>
      <c r="YB49" s="14">
        <v>10.3</v>
      </c>
      <c r="YC49" s="14">
        <v>14</v>
      </c>
      <c r="YD49" s="14">
        <v>14</v>
      </c>
      <c r="YE49" s="14">
        <v>-3.7</v>
      </c>
      <c r="YF49" s="14">
        <v>17.600000000000001</v>
      </c>
      <c r="YG49" s="14">
        <v>19</v>
      </c>
      <c r="YH49" s="14">
        <v>19</v>
      </c>
      <c r="YI49" s="14">
        <v>-1.4</v>
      </c>
      <c r="YJ49" s="14">
        <v>6</v>
      </c>
      <c r="YK49" s="14">
        <v>10</v>
      </c>
      <c r="YL49" s="14">
        <v>10</v>
      </c>
      <c r="YM49" s="14">
        <v>-4</v>
      </c>
      <c r="YN49" s="14">
        <v>11.18</v>
      </c>
      <c r="YO49" s="14">
        <v>11</v>
      </c>
      <c r="YP49" s="14">
        <v>11</v>
      </c>
      <c r="YQ49" s="14">
        <v>0.18</v>
      </c>
      <c r="YR49" s="14">
        <v>23.02</v>
      </c>
      <c r="YS49" s="14">
        <v>20</v>
      </c>
      <c r="YT49" s="14">
        <v>20</v>
      </c>
      <c r="YU49" s="14">
        <v>3.02</v>
      </c>
    </row>
    <row r="50" spans="1:671" ht="24" customHeight="1" x14ac:dyDescent="0.25">
      <c r="A50" s="1"/>
      <c r="B50" s="16" t="s">
        <v>84</v>
      </c>
      <c r="C50" s="16" t="s">
        <v>833</v>
      </c>
      <c r="D50" s="17">
        <v>203.2</v>
      </c>
      <c r="E50" s="17">
        <v>203.40136000000001</v>
      </c>
      <c r="F50" s="17">
        <v>203.40136000000001</v>
      </c>
      <c r="G50" s="17">
        <v>-0.20136000000000001</v>
      </c>
      <c r="H50" s="17">
        <v>634.4</v>
      </c>
      <c r="I50" s="17">
        <v>631.22380999999996</v>
      </c>
      <c r="J50" s="17">
        <v>631.22380999999996</v>
      </c>
      <c r="K50" s="17">
        <v>3.1761900000000001</v>
      </c>
      <c r="L50" s="17">
        <v>218.1</v>
      </c>
      <c r="M50" s="17">
        <v>205.54789</v>
      </c>
      <c r="N50" s="17">
        <v>205.54787999999999</v>
      </c>
      <c r="O50" s="17">
        <v>12.55212</v>
      </c>
      <c r="P50" s="17"/>
      <c r="Q50" s="17"/>
      <c r="R50" s="17"/>
      <c r="S50" s="17">
        <v>0</v>
      </c>
      <c r="T50" s="17"/>
      <c r="U50" s="17"/>
      <c r="V50" s="17"/>
      <c r="W50" s="17">
        <v>0</v>
      </c>
      <c r="X50" s="17">
        <v>90.8</v>
      </c>
      <c r="Y50" s="17">
        <v>91.867829999999998</v>
      </c>
      <c r="Z50" s="17">
        <v>91.867829999999998</v>
      </c>
      <c r="AA50" s="17">
        <v>-1.0678300000000001</v>
      </c>
      <c r="AB50" s="17">
        <v>242.3</v>
      </c>
      <c r="AC50" s="17">
        <v>240.20142000000001</v>
      </c>
      <c r="AD50" s="17">
        <v>240.20106999999999</v>
      </c>
      <c r="AE50" s="17">
        <v>2.0989300000000002</v>
      </c>
      <c r="AF50" s="17"/>
      <c r="AG50" s="17"/>
      <c r="AH50" s="17"/>
      <c r="AI50" s="17">
        <v>0</v>
      </c>
      <c r="AJ50" s="17"/>
      <c r="AK50" s="17"/>
      <c r="AL50" s="17"/>
      <c r="AM50" s="17">
        <v>0</v>
      </c>
      <c r="AN50" s="17"/>
      <c r="AO50" s="17"/>
      <c r="AP50" s="17"/>
      <c r="AQ50" s="17">
        <v>0</v>
      </c>
      <c r="AR50" s="17">
        <v>202.2</v>
      </c>
      <c r="AS50" s="17">
        <v>164.92582999999999</v>
      </c>
      <c r="AT50" s="17">
        <v>196.93881999999999</v>
      </c>
      <c r="AU50" s="17">
        <v>5.2611800000000004</v>
      </c>
      <c r="AV50" s="17">
        <v>202.4</v>
      </c>
      <c r="AW50" s="17">
        <v>199.47789</v>
      </c>
      <c r="AX50" s="17">
        <v>199.47789</v>
      </c>
      <c r="AY50" s="17">
        <v>2.92211</v>
      </c>
      <c r="AZ50" s="17"/>
      <c r="BA50" s="17"/>
      <c r="BB50" s="17"/>
      <c r="BC50" s="17">
        <v>0</v>
      </c>
      <c r="BD50" s="17">
        <v>204.9</v>
      </c>
      <c r="BE50" s="17">
        <v>205.21601999999999</v>
      </c>
      <c r="BF50" s="17"/>
      <c r="BG50" s="17">
        <v>204.9</v>
      </c>
      <c r="BH50" s="17"/>
      <c r="BI50" s="17"/>
      <c r="BJ50" s="17"/>
      <c r="BK50" s="17">
        <v>0</v>
      </c>
      <c r="BL50" s="17">
        <v>575.5</v>
      </c>
      <c r="BM50" s="17">
        <v>557.29155000000003</v>
      </c>
      <c r="BN50" s="17">
        <v>557.29154000000005</v>
      </c>
      <c r="BO50" s="17">
        <v>18.208459999999999</v>
      </c>
      <c r="BP50" s="17">
        <v>10.3</v>
      </c>
      <c r="BQ50" s="17">
        <v>9.5428700000000006</v>
      </c>
      <c r="BR50" s="17">
        <v>3.45607</v>
      </c>
      <c r="BS50" s="17">
        <v>6.8439300000000003</v>
      </c>
      <c r="BT50" s="17"/>
      <c r="BU50" s="17"/>
      <c r="BV50" s="17"/>
      <c r="BW50" s="17">
        <v>0</v>
      </c>
      <c r="BX50" s="17"/>
      <c r="BY50" s="17"/>
      <c r="BZ50" s="17"/>
      <c r="CA50" s="17">
        <v>0</v>
      </c>
      <c r="CB50" s="17"/>
      <c r="CC50" s="17"/>
      <c r="CD50" s="17"/>
      <c r="CE50" s="17">
        <v>0</v>
      </c>
      <c r="CF50" s="17"/>
      <c r="CG50" s="17"/>
      <c r="CH50" s="17"/>
      <c r="CI50" s="17">
        <v>0</v>
      </c>
      <c r="CJ50" s="17">
        <v>168.7</v>
      </c>
      <c r="CK50" s="17">
        <v>164.06706</v>
      </c>
      <c r="CL50" s="17">
        <v>164.06704999999999</v>
      </c>
      <c r="CM50" s="17">
        <v>4.6329500000000001</v>
      </c>
      <c r="CN50" s="17">
        <v>7.7</v>
      </c>
      <c r="CO50" s="17">
        <v>5.1336000000000004</v>
      </c>
      <c r="CP50" s="17">
        <v>5.1336000000000004</v>
      </c>
      <c r="CQ50" s="17">
        <v>2.5663999999999998</v>
      </c>
      <c r="CR50" s="17">
        <v>6.5</v>
      </c>
      <c r="CS50" s="17">
        <v>2.8178999999999998</v>
      </c>
      <c r="CT50" s="17">
        <v>2.8178999999999998</v>
      </c>
      <c r="CU50" s="17">
        <v>3.6821000000000002</v>
      </c>
      <c r="CV50" s="17">
        <v>11.1</v>
      </c>
      <c r="CW50" s="17"/>
      <c r="CX50" s="17">
        <v>16.808070000000001</v>
      </c>
      <c r="CY50" s="17">
        <v>-5.7080700000000002</v>
      </c>
      <c r="CZ50" s="17">
        <v>6.8</v>
      </c>
      <c r="DA50" s="17">
        <v>6.8787000000000003</v>
      </c>
      <c r="DB50" s="17">
        <v>6.8787000000000003</v>
      </c>
      <c r="DC50" s="17">
        <v>-7.8700000000000006E-2</v>
      </c>
      <c r="DD50" s="17">
        <v>13</v>
      </c>
      <c r="DE50" s="17">
        <v>14.933920000000001</v>
      </c>
      <c r="DF50" s="17">
        <v>14.933920000000001</v>
      </c>
      <c r="DG50" s="17">
        <v>-1.9339200000000001</v>
      </c>
      <c r="DH50" s="17">
        <v>144.4</v>
      </c>
      <c r="DI50" s="17">
        <v>86.730720000000005</v>
      </c>
      <c r="DJ50" s="17">
        <v>142.44412</v>
      </c>
      <c r="DK50" s="17">
        <v>1.9558800000000001</v>
      </c>
      <c r="DL50" s="17"/>
      <c r="DM50" s="17"/>
      <c r="DN50" s="17"/>
      <c r="DO50" s="17">
        <v>0</v>
      </c>
      <c r="DP50" s="17"/>
      <c r="DQ50" s="17"/>
      <c r="DR50" s="17"/>
      <c r="DS50" s="17">
        <v>0</v>
      </c>
      <c r="DT50" s="17"/>
      <c r="DU50" s="17"/>
      <c r="DV50" s="17"/>
      <c r="DW50" s="17">
        <v>0</v>
      </c>
      <c r="DX50" s="17"/>
      <c r="DY50" s="17"/>
      <c r="DZ50" s="17"/>
      <c r="EA50" s="17">
        <v>0</v>
      </c>
      <c r="EB50" s="17">
        <v>110.9</v>
      </c>
      <c r="EC50" s="17">
        <v>112.46647</v>
      </c>
      <c r="ED50" s="17">
        <v>112.46647</v>
      </c>
      <c r="EE50" s="17">
        <v>-1.56647</v>
      </c>
      <c r="EF50" s="17">
        <v>222.9</v>
      </c>
      <c r="EG50" s="17">
        <v>220.69499999999999</v>
      </c>
      <c r="EH50" s="17">
        <v>220.69499999999999</v>
      </c>
      <c r="EI50" s="17">
        <v>2.2050000000000001</v>
      </c>
      <c r="EJ50" s="17"/>
      <c r="EK50" s="17"/>
      <c r="EL50" s="17"/>
      <c r="EM50" s="17">
        <v>0</v>
      </c>
      <c r="EN50" s="17"/>
      <c r="EO50" s="17"/>
      <c r="EP50" s="17"/>
      <c r="EQ50" s="17">
        <v>0</v>
      </c>
      <c r="ER50" s="17"/>
      <c r="ES50" s="17"/>
      <c r="ET50" s="17"/>
      <c r="EU50" s="17">
        <v>0</v>
      </c>
      <c r="EV50" s="17">
        <v>6.5</v>
      </c>
      <c r="EW50" s="17">
        <v>6.39</v>
      </c>
      <c r="EX50" s="17">
        <v>6.39</v>
      </c>
      <c r="EY50" s="17">
        <v>0.11</v>
      </c>
      <c r="EZ50" s="17">
        <v>460.3</v>
      </c>
      <c r="FA50" s="17">
        <v>449.28086000000002</v>
      </c>
      <c r="FB50" s="17">
        <v>457.09426999999999</v>
      </c>
      <c r="FC50" s="17">
        <v>3.20573</v>
      </c>
      <c r="FD50" s="17">
        <v>82.5</v>
      </c>
      <c r="FE50" s="17">
        <v>67.634129999999999</v>
      </c>
      <c r="FF50" s="17">
        <v>67.634129999999999</v>
      </c>
      <c r="FG50" s="17">
        <v>14.865869999999999</v>
      </c>
      <c r="FH50" s="17">
        <v>149.15409</v>
      </c>
      <c r="FI50" s="17">
        <v>135.72578999999999</v>
      </c>
      <c r="FJ50" s="17">
        <v>151.36251999999999</v>
      </c>
      <c r="FK50" s="17">
        <v>-2.2084299999999999</v>
      </c>
      <c r="FL50" s="17">
        <v>42.29213</v>
      </c>
      <c r="FM50" s="17">
        <v>41.89893</v>
      </c>
      <c r="FN50" s="17">
        <v>41.89893</v>
      </c>
      <c r="FO50" s="17">
        <v>0.39319999999999999</v>
      </c>
      <c r="FP50" s="17">
        <v>18.399999999999999</v>
      </c>
      <c r="FQ50" s="17">
        <v>19.21088</v>
      </c>
      <c r="FR50" s="17">
        <v>19.21088</v>
      </c>
      <c r="FS50" s="17">
        <v>-0.81088000000000005</v>
      </c>
      <c r="FT50" s="17">
        <v>18.8</v>
      </c>
      <c r="FU50" s="17">
        <v>18.46453</v>
      </c>
      <c r="FV50" s="17">
        <v>18.46453</v>
      </c>
      <c r="FW50" s="17">
        <v>0.33546999999999999</v>
      </c>
      <c r="FX50" s="17">
        <v>93.2</v>
      </c>
      <c r="FY50" s="17">
        <v>87.773570000000007</v>
      </c>
      <c r="FZ50" s="17">
        <v>87.773570000000007</v>
      </c>
      <c r="GA50" s="17">
        <v>5.4264299999999999</v>
      </c>
      <c r="GB50" s="17">
        <v>174.6</v>
      </c>
      <c r="GC50" s="17">
        <v>174.42857000000001</v>
      </c>
      <c r="GD50" s="17">
        <v>185.82039</v>
      </c>
      <c r="GE50" s="17">
        <v>-11.22039</v>
      </c>
      <c r="GF50" s="17">
        <v>175.1</v>
      </c>
      <c r="GG50" s="17">
        <v>174.42857000000001</v>
      </c>
      <c r="GH50" s="17">
        <v>185.82039</v>
      </c>
      <c r="GI50" s="17">
        <v>-10.72039</v>
      </c>
      <c r="GJ50" s="17">
        <v>182</v>
      </c>
      <c r="GK50" s="17">
        <v>174.95238000000001</v>
      </c>
      <c r="GL50" s="17">
        <v>186.37841</v>
      </c>
      <c r="GM50" s="17">
        <v>-4.3784099999999997</v>
      </c>
      <c r="GN50" s="17">
        <v>109.4</v>
      </c>
      <c r="GO50" s="17">
        <v>110.48202000000001</v>
      </c>
      <c r="GP50" s="17">
        <v>110.48202000000001</v>
      </c>
      <c r="GQ50" s="17">
        <v>-1.08202</v>
      </c>
      <c r="GR50" s="17">
        <v>45.5</v>
      </c>
      <c r="GS50" s="17">
        <v>45</v>
      </c>
      <c r="GT50" s="17">
        <v>44.99991</v>
      </c>
      <c r="GU50" s="17">
        <v>0.50009000000000003</v>
      </c>
      <c r="GV50" s="17">
        <v>34.799999999999997</v>
      </c>
      <c r="GW50" s="17">
        <v>44.103009999999998</v>
      </c>
      <c r="GX50" s="17">
        <v>31.010339999999999</v>
      </c>
      <c r="GY50" s="17">
        <v>3.78966</v>
      </c>
      <c r="GZ50" s="17">
        <v>2.2000000000000002</v>
      </c>
      <c r="HA50" s="17">
        <v>2.0586500000000001</v>
      </c>
      <c r="HB50" s="17">
        <v>2.05864</v>
      </c>
      <c r="HC50" s="17">
        <v>0.14136000000000001</v>
      </c>
      <c r="HD50" s="17">
        <v>31.8</v>
      </c>
      <c r="HE50" s="17">
        <v>30.300550000000001</v>
      </c>
      <c r="HF50" s="17">
        <v>30.300550000000001</v>
      </c>
      <c r="HG50" s="17">
        <v>1.4994499999999999</v>
      </c>
      <c r="HH50" s="17">
        <v>84.3</v>
      </c>
      <c r="HI50" s="17">
        <v>69.730140000000006</v>
      </c>
      <c r="HJ50" s="17">
        <v>29.61356</v>
      </c>
      <c r="HK50" s="17">
        <v>54.686439999999997</v>
      </c>
      <c r="HL50" s="17"/>
      <c r="HM50" s="17"/>
      <c r="HN50" s="17"/>
      <c r="HO50" s="17">
        <v>0</v>
      </c>
      <c r="HP50" s="17"/>
      <c r="HQ50" s="17"/>
      <c r="HR50" s="17"/>
      <c r="HS50" s="17">
        <v>0</v>
      </c>
      <c r="HT50" s="17">
        <v>94.7</v>
      </c>
      <c r="HU50" s="17">
        <v>85.482579999999999</v>
      </c>
      <c r="HV50" s="17">
        <v>91.879059999999996</v>
      </c>
      <c r="HW50" s="17">
        <v>2.8209399999999998</v>
      </c>
      <c r="HX50" s="17"/>
      <c r="HY50" s="17"/>
      <c r="HZ50" s="17"/>
      <c r="IA50" s="17">
        <v>0</v>
      </c>
      <c r="IB50" s="17"/>
      <c r="IC50" s="17"/>
      <c r="ID50" s="17"/>
      <c r="IE50" s="17">
        <v>0</v>
      </c>
      <c r="IF50" s="17">
        <v>42.18</v>
      </c>
      <c r="IG50" s="17">
        <v>45.265309999999999</v>
      </c>
      <c r="IH50" s="17">
        <v>45.265309999999999</v>
      </c>
      <c r="II50" s="17">
        <v>-3.0853100000000002</v>
      </c>
      <c r="IJ50" s="17"/>
      <c r="IK50" s="17"/>
      <c r="IL50" s="17"/>
      <c r="IM50" s="17">
        <v>0</v>
      </c>
      <c r="IN50" s="17"/>
      <c r="IO50" s="17"/>
      <c r="IP50" s="17"/>
      <c r="IQ50" s="17">
        <v>0</v>
      </c>
      <c r="IR50" s="17"/>
      <c r="IS50" s="17"/>
      <c r="IT50" s="17"/>
      <c r="IU50" s="17">
        <v>0</v>
      </c>
      <c r="IV50" s="17">
        <v>127.7</v>
      </c>
      <c r="IW50" s="17">
        <v>132.83837</v>
      </c>
      <c r="IX50" s="17">
        <v>132.83837</v>
      </c>
      <c r="IY50" s="17">
        <v>-5.1383700000000001</v>
      </c>
      <c r="IZ50" s="17">
        <v>168.4</v>
      </c>
      <c r="JA50" s="17">
        <v>169.608</v>
      </c>
      <c r="JB50" s="17">
        <v>169.608</v>
      </c>
      <c r="JC50" s="17">
        <v>-1.208</v>
      </c>
      <c r="JD50" s="17">
        <v>166.2</v>
      </c>
      <c r="JE50" s="17">
        <v>169.608</v>
      </c>
      <c r="JF50" s="17">
        <v>169.608</v>
      </c>
      <c r="JG50" s="17">
        <v>-3.4079999999999999</v>
      </c>
      <c r="JH50" s="17">
        <v>171.1</v>
      </c>
      <c r="JI50" s="17">
        <v>169.608</v>
      </c>
      <c r="JJ50" s="17">
        <v>169.608</v>
      </c>
      <c r="JK50" s="17">
        <v>1.492</v>
      </c>
      <c r="JL50" s="17">
        <v>255</v>
      </c>
      <c r="JM50" s="17">
        <v>255.17599999999999</v>
      </c>
      <c r="JN50" s="17">
        <v>255.17599999999999</v>
      </c>
      <c r="JO50" s="17">
        <v>-0.17599999999999999</v>
      </c>
      <c r="JP50" s="17">
        <v>72.400000000000006</v>
      </c>
      <c r="JQ50" s="17">
        <v>73.261340000000004</v>
      </c>
      <c r="JR50" s="17">
        <v>73.261340000000004</v>
      </c>
      <c r="JS50" s="17">
        <v>-0.86133999999999999</v>
      </c>
      <c r="JT50" s="17">
        <v>35.6</v>
      </c>
      <c r="JU50" s="17">
        <v>36.740670000000001</v>
      </c>
      <c r="JV50" s="17">
        <v>36.740670000000001</v>
      </c>
      <c r="JW50" s="17">
        <v>-1.1406700000000001</v>
      </c>
      <c r="JX50" s="17"/>
      <c r="JY50" s="17"/>
      <c r="JZ50" s="17"/>
      <c r="KA50" s="17">
        <v>0</v>
      </c>
      <c r="KB50" s="17"/>
      <c r="KC50" s="17"/>
      <c r="KD50" s="17"/>
      <c r="KE50" s="17">
        <v>0</v>
      </c>
      <c r="KF50" s="17"/>
      <c r="KG50" s="17"/>
      <c r="KH50" s="17"/>
      <c r="KI50" s="17">
        <v>0</v>
      </c>
      <c r="KJ50" s="17">
        <v>26.1</v>
      </c>
      <c r="KK50" s="17">
        <v>36</v>
      </c>
      <c r="KL50" s="17">
        <v>36</v>
      </c>
      <c r="KM50" s="17">
        <v>-9.9</v>
      </c>
      <c r="KN50" s="17"/>
      <c r="KO50" s="17"/>
      <c r="KP50" s="17"/>
      <c r="KQ50" s="17">
        <v>0</v>
      </c>
      <c r="KR50" s="17"/>
      <c r="KS50" s="17"/>
      <c r="KT50" s="17"/>
      <c r="KU50" s="17">
        <v>0</v>
      </c>
      <c r="KV50" s="17">
        <v>2.1</v>
      </c>
      <c r="KW50" s="17">
        <v>1.7806200000000001</v>
      </c>
      <c r="KX50" s="17">
        <v>1.7806200000000001</v>
      </c>
      <c r="KY50" s="17">
        <v>0.31938</v>
      </c>
      <c r="KZ50" s="17">
        <v>276.54000000000002</v>
      </c>
      <c r="LA50" s="17">
        <v>182.47977</v>
      </c>
      <c r="LB50" s="17">
        <v>181.75315000000001</v>
      </c>
      <c r="LC50" s="17">
        <v>94.786850000000001</v>
      </c>
      <c r="LD50" s="17">
        <v>41.154000000000003</v>
      </c>
      <c r="LE50" s="17">
        <v>125.8177</v>
      </c>
      <c r="LF50" s="17">
        <v>133.16031000000001</v>
      </c>
      <c r="LG50" s="17">
        <v>-92.006309999999999</v>
      </c>
      <c r="LH50" s="17">
        <v>61.598999999999997</v>
      </c>
      <c r="LI50" s="17">
        <v>67.199219999999997</v>
      </c>
      <c r="LJ50" s="17">
        <v>67.199219999999997</v>
      </c>
      <c r="LK50" s="17">
        <v>-5.6002200000000002</v>
      </c>
      <c r="LL50" s="17">
        <v>78.685000000000002</v>
      </c>
      <c r="LM50" s="17">
        <v>78.567999999999998</v>
      </c>
      <c r="LN50" s="17">
        <v>78.567999999999998</v>
      </c>
      <c r="LO50" s="17">
        <v>0.11700000000000001</v>
      </c>
      <c r="LP50" s="17">
        <v>29.03</v>
      </c>
      <c r="LQ50" s="17">
        <v>29.980560000000001</v>
      </c>
      <c r="LR50" s="17">
        <v>29.980560000000001</v>
      </c>
      <c r="LS50" s="17">
        <v>-0.95055999999999996</v>
      </c>
      <c r="LT50" s="17"/>
      <c r="LU50" s="17"/>
      <c r="LV50" s="17"/>
      <c r="LW50" s="17">
        <v>0</v>
      </c>
      <c r="LX50" s="17"/>
      <c r="LY50" s="17"/>
      <c r="LZ50" s="17"/>
      <c r="MA50" s="17">
        <v>0</v>
      </c>
      <c r="MB50" s="17"/>
      <c r="MC50" s="17"/>
      <c r="MD50" s="17"/>
      <c r="ME50" s="17">
        <v>0</v>
      </c>
      <c r="MF50" s="17">
        <v>141.86099999999999</v>
      </c>
      <c r="MG50" s="17">
        <v>151.08886000000001</v>
      </c>
      <c r="MH50" s="17">
        <v>153.12566000000001</v>
      </c>
      <c r="MI50" s="17">
        <v>-11.264659999999999</v>
      </c>
      <c r="MJ50" s="17">
        <v>142.69800000000001</v>
      </c>
      <c r="MK50" s="17">
        <v>151.08886000000001</v>
      </c>
      <c r="ML50" s="17">
        <v>153.12566000000001</v>
      </c>
      <c r="MM50" s="17">
        <v>-10.427659999999999</v>
      </c>
      <c r="MN50" s="17">
        <v>146.899</v>
      </c>
      <c r="MO50" s="17">
        <v>151.54257999999999</v>
      </c>
      <c r="MP50" s="17">
        <v>153.5855</v>
      </c>
      <c r="MQ50" s="17">
        <v>-6.6864999999999997</v>
      </c>
      <c r="MR50" s="17">
        <v>45.491</v>
      </c>
      <c r="MS50" s="17"/>
      <c r="MT50" s="17">
        <v>163.61663999999999</v>
      </c>
      <c r="MU50" s="17">
        <v>-118.12564</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5.8</v>
      </c>
      <c r="NU50" s="17">
        <v>6.5736800000000004</v>
      </c>
      <c r="NV50" s="17">
        <v>6.5736800000000004</v>
      </c>
      <c r="NW50" s="17">
        <v>-0.77368000000000003</v>
      </c>
      <c r="NX50" s="17">
        <v>1.8</v>
      </c>
      <c r="NY50" s="17">
        <v>6.8964100000000004</v>
      </c>
      <c r="NZ50" s="17">
        <v>6.8964100000000004</v>
      </c>
      <c r="OA50" s="17">
        <v>-5.0964099999999997</v>
      </c>
      <c r="OB50" s="17">
        <v>20</v>
      </c>
      <c r="OC50" s="17">
        <v>17.006799999999998</v>
      </c>
      <c r="OD50" s="17">
        <v>17.006799999999998</v>
      </c>
      <c r="OE50" s="17">
        <v>2.9931999999999999</v>
      </c>
      <c r="OF50" s="17">
        <v>0</v>
      </c>
      <c r="OG50" s="17"/>
      <c r="OH50" s="17"/>
      <c r="OI50" s="17">
        <v>0</v>
      </c>
      <c r="OJ50" s="17">
        <v>50.488</v>
      </c>
      <c r="OK50" s="17">
        <v>76.400000000000006</v>
      </c>
      <c r="OL50" s="17">
        <v>66.385000000000005</v>
      </c>
      <c r="OM50" s="17">
        <v>-15.897</v>
      </c>
      <c r="ON50" s="17">
        <v>0</v>
      </c>
      <c r="OO50" s="17"/>
      <c r="OP50" s="17"/>
      <c r="OQ50" s="17">
        <v>0</v>
      </c>
      <c r="OR50" s="17">
        <v>0.8</v>
      </c>
      <c r="OS50" s="17">
        <v>6.218</v>
      </c>
      <c r="OT50" s="17">
        <v>6.218</v>
      </c>
      <c r="OU50" s="17">
        <v>-5.4180000000000001</v>
      </c>
      <c r="OV50" s="17">
        <v>0</v>
      </c>
      <c r="OW50" s="17"/>
      <c r="OX50" s="17"/>
      <c r="OY50" s="17">
        <v>0</v>
      </c>
      <c r="OZ50" s="17">
        <v>0</v>
      </c>
      <c r="PA50" s="17">
        <v>19.436350000000001</v>
      </c>
      <c r="PB50" s="17">
        <v>19.436350000000001</v>
      </c>
      <c r="PC50" s="17">
        <v>-19.436350000000001</v>
      </c>
      <c r="PD50" s="17">
        <v>10</v>
      </c>
      <c r="PE50" s="17">
        <v>9.9830000000000005</v>
      </c>
      <c r="PF50" s="17">
        <v>9.9830000000000005</v>
      </c>
      <c r="PG50" s="17">
        <v>1.7000000000000001E-2</v>
      </c>
      <c r="PH50" s="17">
        <v>5.7</v>
      </c>
      <c r="PI50" s="17">
        <v>5.67</v>
      </c>
      <c r="PJ50" s="17">
        <v>5.67</v>
      </c>
      <c r="PK50" s="17">
        <v>0.03</v>
      </c>
      <c r="PL50" s="17">
        <v>0</v>
      </c>
      <c r="PM50" s="17"/>
      <c r="PN50" s="17"/>
      <c r="PO50" s="17">
        <v>0</v>
      </c>
      <c r="PP50" s="17">
        <v>2</v>
      </c>
      <c r="PQ50" s="17">
        <v>1.23</v>
      </c>
      <c r="PR50" s="17">
        <v>1.23</v>
      </c>
      <c r="PS50" s="17">
        <v>0.77</v>
      </c>
      <c r="PT50" s="17">
        <v>3.69</v>
      </c>
      <c r="PU50" s="17">
        <v>3.5</v>
      </c>
      <c r="PV50" s="17">
        <v>3.5</v>
      </c>
      <c r="PW50" s="17">
        <v>0.19</v>
      </c>
      <c r="PX50" s="17">
        <v>5</v>
      </c>
      <c r="PY50" s="17">
        <v>4</v>
      </c>
      <c r="PZ50" s="17">
        <v>4</v>
      </c>
      <c r="QA50" s="17">
        <v>1</v>
      </c>
      <c r="QB50" s="17">
        <v>0</v>
      </c>
      <c r="QC50" s="17">
        <v>20.274049999999999</v>
      </c>
      <c r="QD50" s="17">
        <v>20.274049999999999</v>
      </c>
      <c r="QE50" s="17">
        <v>-20.274049999999999</v>
      </c>
      <c r="QF50" s="17">
        <v>20</v>
      </c>
      <c r="QG50" s="17">
        <v>20</v>
      </c>
      <c r="QH50" s="17">
        <v>20</v>
      </c>
      <c r="QI50" s="17">
        <v>0</v>
      </c>
      <c r="QJ50" s="17">
        <v>0</v>
      </c>
      <c r="QK50" s="17">
        <v>9</v>
      </c>
      <c r="QL50" s="17">
        <v>9</v>
      </c>
      <c r="QM50" s="17">
        <v>-9</v>
      </c>
      <c r="QN50" s="17">
        <v>3.3</v>
      </c>
      <c r="QO50" s="17">
        <v>3.5</v>
      </c>
      <c r="QP50" s="17">
        <v>3.5</v>
      </c>
      <c r="QQ50" s="17">
        <v>-0.2</v>
      </c>
      <c r="QR50" s="17">
        <v>18.600000000000001</v>
      </c>
      <c r="QS50" s="17">
        <v>17.006799999999998</v>
      </c>
      <c r="QT50" s="17">
        <v>17.006799999999998</v>
      </c>
      <c r="QU50" s="17">
        <v>1.5931999999999999</v>
      </c>
      <c r="QV50" s="17">
        <v>0</v>
      </c>
      <c r="QW50" s="17"/>
      <c r="QX50" s="17"/>
      <c r="QY50" s="17">
        <v>0</v>
      </c>
      <c r="QZ50" s="17">
        <v>0</v>
      </c>
      <c r="RA50" s="17"/>
      <c r="RB50" s="17"/>
      <c r="RC50" s="17">
        <v>0</v>
      </c>
      <c r="RD50" s="17">
        <v>17.5</v>
      </c>
      <c r="RE50" s="17">
        <v>14.762</v>
      </c>
      <c r="RF50" s="17">
        <v>14.762</v>
      </c>
      <c r="RG50" s="17">
        <v>2.738</v>
      </c>
      <c r="RH50" s="17">
        <v>44.8</v>
      </c>
      <c r="RI50" s="17">
        <v>43.9</v>
      </c>
      <c r="RJ50" s="17">
        <v>43.884</v>
      </c>
      <c r="RK50" s="17">
        <v>0.91600000000000004</v>
      </c>
      <c r="RL50" s="17">
        <v>0</v>
      </c>
      <c r="RM50" s="17"/>
      <c r="RN50" s="17"/>
      <c r="RO50" s="17">
        <v>0</v>
      </c>
      <c r="RP50" s="17">
        <v>3.1</v>
      </c>
      <c r="RQ50" s="17">
        <v>3.3</v>
      </c>
      <c r="RR50" s="17">
        <v>3.3</v>
      </c>
      <c r="RS50" s="17">
        <v>-0.2</v>
      </c>
      <c r="RT50" s="17">
        <v>20.3</v>
      </c>
      <c r="RU50" s="17">
        <v>19.792000000000002</v>
      </c>
      <c r="RV50" s="17">
        <v>19.792000000000002</v>
      </c>
      <c r="RW50" s="17">
        <v>0.50800000000000001</v>
      </c>
      <c r="RX50" s="17">
        <v>1.52</v>
      </c>
      <c r="RY50" s="17">
        <v>2</v>
      </c>
      <c r="RZ50" s="17">
        <v>2</v>
      </c>
      <c r="SA50" s="17">
        <v>-0.48</v>
      </c>
      <c r="SB50" s="17">
        <v>0.3</v>
      </c>
      <c r="SC50" s="17">
        <v>0.4</v>
      </c>
      <c r="SD50" s="17">
        <v>0.4</v>
      </c>
      <c r="SE50" s="17">
        <v>-0.1</v>
      </c>
      <c r="SF50" s="17">
        <v>0</v>
      </c>
      <c r="SG50" s="17"/>
      <c r="SH50" s="17"/>
      <c r="SI50" s="17">
        <v>0</v>
      </c>
      <c r="SJ50" s="17">
        <v>19.899999999999999</v>
      </c>
      <c r="SK50" s="17">
        <v>12.05053</v>
      </c>
      <c r="SL50" s="17">
        <v>12.05053</v>
      </c>
      <c r="SM50" s="17">
        <v>7.8494700000000002</v>
      </c>
      <c r="SN50" s="17">
        <v>12.9</v>
      </c>
      <c r="SO50" s="17">
        <v>7.2</v>
      </c>
      <c r="SP50" s="17">
        <v>7.2</v>
      </c>
      <c r="SQ50" s="17">
        <v>5.7</v>
      </c>
      <c r="SR50" s="17">
        <v>20.3</v>
      </c>
      <c r="SS50" s="17">
        <v>19.436350000000001</v>
      </c>
      <c r="ST50" s="17">
        <v>19.436350000000001</v>
      </c>
      <c r="SU50" s="17">
        <v>0.86365000000000003</v>
      </c>
      <c r="SV50" s="17">
        <v>20.3</v>
      </c>
      <c r="SW50" s="17">
        <v>19.436350000000001</v>
      </c>
      <c r="SX50" s="17">
        <v>19.436350000000001</v>
      </c>
      <c r="SY50" s="17">
        <v>0.86365000000000003</v>
      </c>
      <c r="SZ50" s="17">
        <v>20.6</v>
      </c>
      <c r="TA50" s="17">
        <v>18.46453</v>
      </c>
      <c r="TB50" s="17">
        <v>18.46453</v>
      </c>
      <c r="TC50" s="17">
        <v>2.1354700000000002</v>
      </c>
      <c r="TD50" s="17">
        <v>11.2</v>
      </c>
      <c r="TE50" s="17">
        <v>9.6690000000000005</v>
      </c>
      <c r="TF50" s="17">
        <v>9.6690000000000005</v>
      </c>
      <c r="TG50" s="17">
        <v>1.5309999999999999</v>
      </c>
      <c r="TH50" s="17">
        <v>27.2</v>
      </c>
      <c r="TI50" s="17">
        <v>52.436</v>
      </c>
      <c r="TJ50" s="17">
        <v>52.436</v>
      </c>
      <c r="TK50" s="17">
        <v>-25.236000000000001</v>
      </c>
      <c r="TL50" s="17">
        <v>0</v>
      </c>
      <c r="TM50" s="17"/>
      <c r="TN50" s="17"/>
      <c r="TO50" s="17">
        <v>0</v>
      </c>
      <c r="TP50" s="17">
        <v>17.5</v>
      </c>
      <c r="TQ50" s="17">
        <v>47.5</v>
      </c>
      <c r="TR50" s="17">
        <v>42.018999999999998</v>
      </c>
      <c r="TS50" s="17">
        <v>-24.518999999999998</v>
      </c>
      <c r="TT50" s="17">
        <v>59.4</v>
      </c>
      <c r="TU50" s="17">
        <v>65</v>
      </c>
      <c r="TV50" s="17">
        <v>55.058999999999997</v>
      </c>
      <c r="TW50" s="17">
        <v>4.3410000000000002</v>
      </c>
      <c r="TX50" s="17">
        <v>1.8</v>
      </c>
      <c r="TY50" s="17">
        <v>1.2490000000000001</v>
      </c>
      <c r="TZ50" s="17">
        <v>1.2490000000000001</v>
      </c>
      <c r="UA50" s="17">
        <v>0.55100000000000005</v>
      </c>
      <c r="UB50" s="17">
        <v>0.6</v>
      </c>
      <c r="UC50" s="17">
        <v>1.6140000000000001</v>
      </c>
      <c r="UD50" s="17">
        <v>1.6140000000000001</v>
      </c>
      <c r="UE50" s="17">
        <v>-1.014</v>
      </c>
      <c r="UF50" s="17">
        <v>0</v>
      </c>
      <c r="UG50" s="17"/>
      <c r="UH50" s="17"/>
      <c r="UI50" s="17">
        <v>0</v>
      </c>
      <c r="UJ50" s="17">
        <v>0</v>
      </c>
      <c r="UK50" s="17">
        <v>19.436350000000001</v>
      </c>
      <c r="UL50" s="17">
        <v>19.436350000000001</v>
      </c>
      <c r="UM50" s="17">
        <v>-19.436350000000001</v>
      </c>
      <c r="UN50" s="17">
        <v>1</v>
      </c>
      <c r="UO50" s="17">
        <v>8</v>
      </c>
      <c r="UP50" s="17">
        <v>8</v>
      </c>
      <c r="UQ50" s="17">
        <v>-7</v>
      </c>
      <c r="UR50" s="17">
        <v>8</v>
      </c>
      <c r="US50" s="17">
        <v>7.7</v>
      </c>
      <c r="UT50" s="17">
        <v>7.7</v>
      </c>
      <c r="UU50" s="17">
        <v>0.3</v>
      </c>
      <c r="UV50" s="17">
        <v>20.399999999999999</v>
      </c>
      <c r="UW50" s="17">
        <v>19.436350000000001</v>
      </c>
      <c r="UX50" s="17">
        <v>19.436350000000001</v>
      </c>
      <c r="UY50" s="17">
        <v>0.96365000000000001</v>
      </c>
      <c r="UZ50" s="17">
        <v>20.399999999999999</v>
      </c>
      <c r="VA50" s="17">
        <v>19.436350000000001</v>
      </c>
      <c r="VB50" s="17">
        <v>19.436350000000001</v>
      </c>
      <c r="VC50" s="17">
        <v>0.96365000000000001</v>
      </c>
      <c r="VD50" s="17">
        <v>20</v>
      </c>
      <c r="VE50" s="17">
        <v>19.436350000000001</v>
      </c>
      <c r="VF50" s="17">
        <v>19.436350000000001</v>
      </c>
      <c r="VG50" s="17">
        <v>0.56364999999999998</v>
      </c>
      <c r="VH50" s="17">
        <v>0.5</v>
      </c>
      <c r="VI50" s="17">
        <v>3.7829999999999999</v>
      </c>
      <c r="VJ50" s="17">
        <v>3.7829999999999999</v>
      </c>
      <c r="VK50" s="17">
        <v>-3.2829999999999999</v>
      </c>
      <c r="VL50" s="17">
        <v>0</v>
      </c>
      <c r="VM50" s="17"/>
      <c r="VN50" s="17"/>
      <c r="VO50" s="17">
        <v>0</v>
      </c>
      <c r="VP50" s="17">
        <v>0</v>
      </c>
      <c r="VQ50" s="17"/>
      <c r="VR50" s="17"/>
      <c r="VS50" s="17">
        <v>0</v>
      </c>
      <c r="VT50" s="17">
        <v>0</v>
      </c>
      <c r="VU50" s="17"/>
      <c r="VV50" s="17"/>
      <c r="VW50" s="17">
        <v>0</v>
      </c>
      <c r="VX50" s="17">
        <v>0.312</v>
      </c>
      <c r="VY50" s="17">
        <v>0.3</v>
      </c>
      <c r="VZ50" s="17"/>
      <c r="WA50" s="17">
        <v>0.312</v>
      </c>
      <c r="WB50" s="17">
        <v>34.682000000000002</v>
      </c>
      <c r="WC50" s="17">
        <v>49.8</v>
      </c>
      <c r="WD50" s="17">
        <v>82.429000000000002</v>
      </c>
      <c r="WE50" s="17">
        <v>-47.747</v>
      </c>
      <c r="WF50" s="17">
        <v>25.591000000000001</v>
      </c>
      <c r="WG50" s="17">
        <v>42.6</v>
      </c>
      <c r="WH50" s="17">
        <v>69.856999999999999</v>
      </c>
      <c r="WI50" s="17">
        <v>-44.265999999999998</v>
      </c>
      <c r="WJ50" s="17">
        <v>0</v>
      </c>
      <c r="WK50" s="17"/>
      <c r="WL50" s="17"/>
      <c r="WM50" s="17">
        <v>0</v>
      </c>
      <c r="WN50" s="17">
        <v>3.1</v>
      </c>
      <c r="WO50" s="17">
        <v>2.9009999999999998</v>
      </c>
      <c r="WP50" s="17">
        <v>2.9009999999999998</v>
      </c>
      <c r="WQ50" s="17">
        <v>0.19900000000000001</v>
      </c>
      <c r="WR50" s="17">
        <v>1.1000000000000001</v>
      </c>
      <c r="WS50" s="17"/>
      <c r="WT50" s="17"/>
      <c r="WU50" s="17">
        <v>1.1000000000000001</v>
      </c>
      <c r="WV50" s="17">
        <v>2.4</v>
      </c>
      <c r="WW50" s="17">
        <v>2.4</v>
      </c>
      <c r="WX50" s="17">
        <v>2.4</v>
      </c>
      <c r="WY50" s="17">
        <v>0</v>
      </c>
      <c r="WZ50" s="17">
        <v>1.4</v>
      </c>
      <c r="XA50" s="17">
        <v>1.4</v>
      </c>
      <c r="XB50" s="17">
        <v>1.4</v>
      </c>
      <c r="XC50" s="17">
        <v>0</v>
      </c>
      <c r="XD50" s="17">
        <v>0</v>
      </c>
      <c r="XE50" s="17"/>
      <c r="XF50" s="17"/>
      <c r="XG50" s="17">
        <v>0</v>
      </c>
      <c r="XH50" s="17">
        <v>8.4</v>
      </c>
      <c r="XI50" s="17">
        <v>6.6</v>
      </c>
      <c r="XJ50" s="17">
        <v>6.6</v>
      </c>
      <c r="XK50" s="17">
        <v>1.8</v>
      </c>
      <c r="XL50" s="17">
        <v>20.6</v>
      </c>
      <c r="XM50" s="17">
        <v>18.46453</v>
      </c>
      <c r="XN50" s="17">
        <v>18.46453</v>
      </c>
      <c r="XO50" s="17">
        <v>2.1354700000000002</v>
      </c>
      <c r="XP50" s="17">
        <v>8.3000000000000007</v>
      </c>
      <c r="XQ50" s="17">
        <v>10.8</v>
      </c>
      <c r="XR50" s="17">
        <v>10.8</v>
      </c>
      <c r="XS50" s="17">
        <v>-2.5</v>
      </c>
      <c r="XT50" s="17">
        <v>27.1</v>
      </c>
      <c r="XU50" s="17">
        <v>28</v>
      </c>
      <c r="XV50" s="17">
        <v>28</v>
      </c>
      <c r="XW50" s="17">
        <v>-0.9</v>
      </c>
      <c r="XX50" s="17">
        <v>33.799999999999997</v>
      </c>
      <c r="XY50" s="17">
        <v>28</v>
      </c>
      <c r="XZ50" s="17">
        <v>28</v>
      </c>
      <c r="YA50" s="17">
        <v>5.8</v>
      </c>
      <c r="YB50" s="17">
        <v>12</v>
      </c>
      <c r="YC50" s="17">
        <v>14</v>
      </c>
      <c r="YD50" s="17">
        <v>14</v>
      </c>
      <c r="YE50" s="17">
        <v>-2</v>
      </c>
      <c r="YF50" s="17">
        <v>17.600000000000001</v>
      </c>
      <c r="YG50" s="17">
        <v>19</v>
      </c>
      <c r="YH50" s="17">
        <v>19</v>
      </c>
      <c r="YI50" s="17">
        <v>-1.4</v>
      </c>
      <c r="YJ50" s="17">
        <v>6.65</v>
      </c>
      <c r="YK50" s="17">
        <v>10</v>
      </c>
      <c r="YL50" s="17">
        <v>10</v>
      </c>
      <c r="YM50" s="17">
        <v>-3.35</v>
      </c>
      <c r="YN50" s="17">
        <v>11.17</v>
      </c>
      <c r="YO50" s="17">
        <v>11</v>
      </c>
      <c r="YP50" s="17">
        <v>11</v>
      </c>
      <c r="YQ50" s="17">
        <v>0.17</v>
      </c>
      <c r="YR50" s="17">
        <v>22.14</v>
      </c>
      <c r="YS50" s="17">
        <v>20</v>
      </c>
      <c r="YT50" s="17">
        <v>20</v>
      </c>
      <c r="YU50" s="17">
        <v>2.14</v>
      </c>
    </row>
    <row r="51" spans="1:671" ht="24" customHeight="1" x14ac:dyDescent="0.25">
      <c r="A51" s="1"/>
      <c r="B51" s="16" t="s">
        <v>84</v>
      </c>
      <c r="C51" s="16" t="s">
        <v>834</v>
      </c>
      <c r="D51" s="17">
        <v>200.96</v>
      </c>
      <c r="E51" s="17">
        <v>203.40136000000001</v>
      </c>
      <c r="F51" s="17">
        <v>203.40136000000001</v>
      </c>
      <c r="G51" s="17">
        <v>-2.44136</v>
      </c>
      <c r="H51" s="17">
        <v>625</v>
      </c>
      <c r="I51" s="17">
        <v>631.22380999999996</v>
      </c>
      <c r="J51" s="17">
        <v>631.22380999999996</v>
      </c>
      <c r="K51" s="17">
        <v>-6.2238100000000003</v>
      </c>
      <c r="L51" s="17">
        <v>214.5</v>
      </c>
      <c r="M51" s="17">
        <v>205.54789</v>
      </c>
      <c r="N51" s="17">
        <v>205.54787999999999</v>
      </c>
      <c r="O51" s="17">
        <v>8.9521200000000007</v>
      </c>
      <c r="P51" s="17"/>
      <c r="Q51" s="17"/>
      <c r="R51" s="17"/>
      <c r="S51" s="17">
        <v>0</v>
      </c>
      <c r="T51" s="17"/>
      <c r="U51" s="17"/>
      <c r="V51" s="17"/>
      <c r="W51" s="17">
        <v>0</v>
      </c>
      <c r="X51" s="17">
        <v>90.2</v>
      </c>
      <c r="Y51" s="17">
        <v>91.867829999999998</v>
      </c>
      <c r="Z51" s="17">
        <v>91.867829999999998</v>
      </c>
      <c r="AA51" s="17">
        <v>-1.6678299999999999</v>
      </c>
      <c r="AB51" s="17">
        <v>241.9</v>
      </c>
      <c r="AC51" s="17">
        <v>240.00620000000001</v>
      </c>
      <c r="AD51" s="17">
        <v>240.00639000000001</v>
      </c>
      <c r="AE51" s="17">
        <v>1.89361</v>
      </c>
      <c r="AF51" s="17"/>
      <c r="AG51" s="17"/>
      <c r="AH51" s="17"/>
      <c r="AI51" s="17">
        <v>0</v>
      </c>
      <c r="AJ51" s="17"/>
      <c r="AK51" s="17"/>
      <c r="AL51" s="17"/>
      <c r="AM51" s="17">
        <v>0</v>
      </c>
      <c r="AN51" s="17"/>
      <c r="AO51" s="17"/>
      <c r="AP51" s="17"/>
      <c r="AQ51" s="17">
        <v>0</v>
      </c>
      <c r="AR51" s="17">
        <v>203</v>
      </c>
      <c r="AS51" s="17">
        <v>140.55072000000001</v>
      </c>
      <c r="AT51" s="17">
        <v>196.93881999999999</v>
      </c>
      <c r="AU51" s="17">
        <v>6.0611800000000002</v>
      </c>
      <c r="AV51" s="17">
        <v>201.7</v>
      </c>
      <c r="AW51" s="17">
        <v>199.47789</v>
      </c>
      <c r="AX51" s="17">
        <v>199.47789</v>
      </c>
      <c r="AY51" s="17">
        <v>2.2221099999999998</v>
      </c>
      <c r="AZ51" s="17"/>
      <c r="BA51" s="17"/>
      <c r="BB51" s="17"/>
      <c r="BC51" s="17">
        <v>0</v>
      </c>
      <c r="BD51" s="17">
        <v>206.5</v>
      </c>
      <c r="BE51" s="17">
        <v>205.21601999999999</v>
      </c>
      <c r="BF51" s="17"/>
      <c r="BG51" s="17">
        <v>206.5</v>
      </c>
      <c r="BH51" s="17"/>
      <c r="BI51" s="17"/>
      <c r="BJ51" s="17"/>
      <c r="BK51" s="17">
        <v>0</v>
      </c>
      <c r="BL51" s="17">
        <v>550.70000000000005</v>
      </c>
      <c r="BM51" s="17">
        <v>557.29155000000003</v>
      </c>
      <c r="BN51" s="17">
        <v>557.29154000000005</v>
      </c>
      <c r="BO51" s="17">
        <v>-6.5915400000000002</v>
      </c>
      <c r="BP51" s="17">
        <v>10.199999999999999</v>
      </c>
      <c r="BQ51" s="17">
        <v>9.5428700000000006</v>
      </c>
      <c r="BR51" s="17">
        <v>3.45607</v>
      </c>
      <c r="BS51" s="17">
        <v>6.7439299999999998</v>
      </c>
      <c r="BT51" s="17"/>
      <c r="BU51" s="17"/>
      <c r="BV51" s="17"/>
      <c r="BW51" s="17">
        <v>0</v>
      </c>
      <c r="BX51" s="17"/>
      <c r="BY51" s="17"/>
      <c r="BZ51" s="17"/>
      <c r="CA51" s="17">
        <v>0</v>
      </c>
      <c r="CB51" s="17"/>
      <c r="CC51" s="17"/>
      <c r="CD51" s="17"/>
      <c r="CE51" s="17">
        <v>0</v>
      </c>
      <c r="CF51" s="17"/>
      <c r="CG51" s="17"/>
      <c r="CH51" s="17"/>
      <c r="CI51" s="17">
        <v>0</v>
      </c>
      <c r="CJ51" s="17">
        <v>168.5</v>
      </c>
      <c r="CK51" s="17">
        <v>164.06706</v>
      </c>
      <c r="CL51" s="17">
        <v>164.06704999999999</v>
      </c>
      <c r="CM51" s="17">
        <v>4.4329499999999999</v>
      </c>
      <c r="CN51" s="17">
        <v>7.4</v>
      </c>
      <c r="CO51" s="17">
        <v>5.1336000000000004</v>
      </c>
      <c r="CP51" s="17">
        <v>5.1336000000000004</v>
      </c>
      <c r="CQ51" s="17">
        <v>2.2664</v>
      </c>
      <c r="CR51" s="17">
        <v>7.1</v>
      </c>
      <c r="CS51" s="17">
        <v>2.8178999999999998</v>
      </c>
      <c r="CT51" s="17">
        <v>2.8178999999999998</v>
      </c>
      <c r="CU51" s="17">
        <v>4.2820999999999998</v>
      </c>
      <c r="CV51" s="17">
        <v>11.1</v>
      </c>
      <c r="CW51" s="17"/>
      <c r="CX51" s="17">
        <v>16.808070000000001</v>
      </c>
      <c r="CY51" s="17">
        <v>-5.7080700000000002</v>
      </c>
      <c r="CZ51" s="17">
        <v>6.8</v>
      </c>
      <c r="DA51" s="17">
        <v>6.8787000000000003</v>
      </c>
      <c r="DB51" s="17">
        <v>6.8787000000000003</v>
      </c>
      <c r="DC51" s="17">
        <v>-7.8700000000000006E-2</v>
      </c>
      <c r="DD51" s="17">
        <v>14.6</v>
      </c>
      <c r="DE51" s="17">
        <v>14.933920000000001</v>
      </c>
      <c r="DF51" s="17">
        <v>14.933920000000001</v>
      </c>
      <c r="DG51" s="17">
        <v>-0.33391999999999999</v>
      </c>
      <c r="DH51" s="17">
        <v>87.4</v>
      </c>
      <c r="DI51" s="17">
        <v>86.730710000000002</v>
      </c>
      <c r="DJ51" s="17">
        <v>142.44412</v>
      </c>
      <c r="DK51" s="17">
        <v>-55.044119999999999</v>
      </c>
      <c r="DL51" s="17"/>
      <c r="DM51" s="17"/>
      <c r="DN51" s="17"/>
      <c r="DO51" s="17">
        <v>0</v>
      </c>
      <c r="DP51" s="17"/>
      <c r="DQ51" s="17"/>
      <c r="DR51" s="17"/>
      <c r="DS51" s="17">
        <v>0</v>
      </c>
      <c r="DT51" s="17"/>
      <c r="DU51" s="17"/>
      <c r="DV51" s="17"/>
      <c r="DW51" s="17">
        <v>0</v>
      </c>
      <c r="DX51" s="17"/>
      <c r="DY51" s="17"/>
      <c r="DZ51" s="17"/>
      <c r="EA51" s="17">
        <v>0</v>
      </c>
      <c r="EB51" s="17">
        <v>110.8</v>
      </c>
      <c r="EC51" s="17">
        <v>112.46647</v>
      </c>
      <c r="ED51" s="17">
        <v>112.46647</v>
      </c>
      <c r="EE51" s="17">
        <v>-1.6664699999999999</v>
      </c>
      <c r="EF51" s="17">
        <v>222</v>
      </c>
      <c r="EG51" s="17">
        <v>220.69499999999999</v>
      </c>
      <c r="EH51" s="17">
        <v>220.69499999999999</v>
      </c>
      <c r="EI51" s="17">
        <v>1.3049999999999999</v>
      </c>
      <c r="EJ51" s="17"/>
      <c r="EK51" s="17"/>
      <c r="EL51" s="17"/>
      <c r="EM51" s="17">
        <v>0</v>
      </c>
      <c r="EN51" s="17"/>
      <c r="EO51" s="17"/>
      <c r="EP51" s="17"/>
      <c r="EQ51" s="17">
        <v>0</v>
      </c>
      <c r="ER51" s="17"/>
      <c r="ES51" s="17"/>
      <c r="ET51" s="17"/>
      <c r="EU51" s="17">
        <v>0</v>
      </c>
      <c r="EV51" s="17">
        <v>6.5</v>
      </c>
      <c r="EW51" s="17">
        <v>6.39</v>
      </c>
      <c r="EX51" s="17">
        <v>6.39</v>
      </c>
      <c r="EY51" s="17">
        <v>0.11</v>
      </c>
      <c r="EZ51" s="17">
        <v>457</v>
      </c>
      <c r="FA51" s="17">
        <v>449.28086000000002</v>
      </c>
      <c r="FB51" s="17">
        <v>457.09426999999999</v>
      </c>
      <c r="FC51" s="17">
        <v>-9.4270000000000007E-2</v>
      </c>
      <c r="FD51" s="17">
        <v>81.599999999999994</v>
      </c>
      <c r="FE51" s="17">
        <v>67.634129999999999</v>
      </c>
      <c r="FF51" s="17">
        <v>67.634129999999999</v>
      </c>
      <c r="FG51" s="17">
        <v>13.965870000000001</v>
      </c>
      <c r="FH51" s="17">
        <v>138.64966999999999</v>
      </c>
      <c r="FI51" s="17">
        <v>135.72578999999999</v>
      </c>
      <c r="FJ51" s="17">
        <v>151.36251999999999</v>
      </c>
      <c r="FK51" s="17">
        <v>-12.71285</v>
      </c>
      <c r="FL51" s="17">
        <v>42.317390000000003</v>
      </c>
      <c r="FM51" s="17">
        <v>41.89893</v>
      </c>
      <c r="FN51" s="17">
        <v>41.89893</v>
      </c>
      <c r="FO51" s="17">
        <v>0.41846</v>
      </c>
      <c r="FP51" s="17">
        <v>18.399999999999999</v>
      </c>
      <c r="FQ51" s="17">
        <v>19.21088</v>
      </c>
      <c r="FR51" s="17">
        <v>19.21088</v>
      </c>
      <c r="FS51" s="17">
        <v>-0.81088000000000005</v>
      </c>
      <c r="FT51" s="17">
        <v>18.5</v>
      </c>
      <c r="FU51" s="17">
        <v>18.46453</v>
      </c>
      <c r="FV51" s="17">
        <v>18.46453</v>
      </c>
      <c r="FW51" s="17">
        <v>3.5470000000000002E-2</v>
      </c>
      <c r="FX51" s="17">
        <v>92.7</v>
      </c>
      <c r="FY51" s="17">
        <v>87.773570000000007</v>
      </c>
      <c r="FZ51" s="17">
        <v>87.773570000000007</v>
      </c>
      <c r="GA51" s="17">
        <v>4.9264299999999999</v>
      </c>
      <c r="GB51" s="17">
        <v>182.1</v>
      </c>
      <c r="GC51" s="17">
        <v>185.82039</v>
      </c>
      <c r="GD51" s="17">
        <v>185.82039</v>
      </c>
      <c r="GE51" s="17">
        <v>-3.7203900000000001</v>
      </c>
      <c r="GF51" s="17">
        <v>182.5</v>
      </c>
      <c r="GG51" s="17">
        <v>185.82039</v>
      </c>
      <c r="GH51" s="17">
        <v>185.82039</v>
      </c>
      <c r="GI51" s="17">
        <v>-3.3203900000000002</v>
      </c>
      <c r="GJ51" s="17">
        <v>185.4</v>
      </c>
      <c r="GK51" s="17">
        <v>186.37841</v>
      </c>
      <c r="GL51" s="17">
        <v>186.37841</v>
      </c>
      <c r="GM51" s="17">
        <v>-0.97841</v>
      </c>
      <c r="GN51" s="17">
        <v>108.7</v>
      </c>
      <c r="GO51" s="17">
        <v>110.48202000000001</v>
      </c>
      <c r="GP51" s="17">
        <v>110.48202000000001</v>
      </c>
      <c r="GQ51" s="17">
        <v>-1.7820199999999999</v>
      </c>
      <c r="GR51" s="17">
        <v>44.8</v>
      </c>
      <c r="GS51" s="17">
        <v>45</v>
      </c>
      <c r="GT51" s="17">
        <v>44.999870000000001</v>
      </c>
      <c r="GU51" s="17">
        <v>-0.19986999999999999</v>
      </c>
      <c r="GV51" s="17">
        <v>17.899999999999999</v>
      </c>
      <c r="GW51" s="17">
        <v>44.103009999999998</v>
      </c>
      <c r="GX51" s="17">
        <v>32.316719999999997</v>
      </c>
      <c r="GY51" s="17">
        <v>-14.41672</v>
      </c>
      <c r="GZ51" s="17">
        <v>2.1</v>
      </c>
      <c r="HA51" s="17">
        <v>2.0586500000000001</v>
      </c>
      <c r="HB51" s="17">
        <v>2.05864</v>
      </c>
      <c r="HC51" s="17">
        <v>4.1360000000000001E-2</v>
      </c>
      <c r="HD51" s="17">
        <v>31.5</v>
      </c>
      <c r="HE51" s="17">
        <v>30.300550000000001</v>
      </c>
      <c r="HF51" s="17">
        <v>30.300550000000001</v>
      </c>
      <c r="HG51" s="17">
        <v>1.1994499999999999</v>
      </c>
      <c r="HH51" s="17">
        <v>69.5</v>
      </c>
      <c r="HI51" s="17">
        <v>64.62585</v>
      </c>
      <c r="HJ51" s="17">
        <v>28.307179999999999</v>
      </c>
      <c r="HK51" s="17">
        <v>41.192819999999998</v>
      </c>
      <c r="HL51" s="17"/>
      <c r="HM51" s="17"/>
      <c r="HN51" s="17"/>
      <c r="HO51" s="17">
        <v>0</v>
      </c>
      <c r="HP51" s="17"/>
      <c r="HQ51" s="17"/>
      <c r="HR51" s="17"/>
      <c r="HS51" s="17">
        <v>0</v>
      </c>
      <c r="HT51" s="17">
        <v>94.1</v>
      </c>
      <c r="HU51" s="17">
        <v>83.132909999999995</v>
      </c>
      <c r="HV51" s="17">
        <v>85.483720000000005</v>
      </c>
      <c r="HW51" s="17">
        <v>8.6162799999999997</v>
      </c>
      <c r="HX51" s="17"/>
      <c r="HY51" s="17"/>
      <c r="HZ51" s="17"/>
      <c r="IA51" s="17">
        <v>0</v>
      </c>
      <c r="IB51" s="17"/>
      <c r="IC51" s="17"/>
      <c r="ID51" s="17"/>
      <c r="IE51" s="17">
        <v>0</v>
      </c>
      <c r="IF51" s="17">
        <v>42.82</v>
      </c>
      <c r="IG51" s="17">
        <v>45.265309999999999</v>
      </c>
      <c r="IH51" s="17">
        <v>45.265309999999999</v>
      </c>
      <c r="II51" s="17">
        <v>-2.4453100000000001</v>
      </c>
      <c r="IJ51" s="17"/>
      <c r="IK51" s="17"/>
      <c r="IL51" s="17"/>
      <c r="IM51" s="17">
        <v>0</v>
      </c>
      <c r="IN51" s="17"/>
      <c r="IO51" s="17"/>
      <c r="IP51" s="17"/>
      <c r="IQ51" s="17">
        <v>0</v>
      </c>
      <c r="IR51" s="17"/>
      <c r="IS51" s="17"/>
      <c r="IT51" s="17"/>
      <c r="IU51" s="17">
        <v>0</v>
      </c>
      <c r="IV51" s="17">
        <v>127</v>
      </c>
      <c r="IW51" s="17">
        <v>132.83837</v>
      </c>
      <c r="IX51" s="17">
        <v>132.83837</v>
      </c>
      <c r="IY51" s="17">
        <v>-5.8383700000000003</v>
      </c>
      <c r="IZ51" s="17">
        <v>169.6</v>
      </c>
      <c r="JA51" s="17">
        <v>169.608</v>
      </c>
      <c r="JB51" s="17">
        <v>169.608</v>
      </c>
      <c r="JC51" s="17">
        <v>-8.0000000000000002E-3</v>
      </c>
      <c r="JD51" s="17">
        <v>167.1</v>
      </c>
      <c r="JE51" s="17">
        <v>169.608</v>
      </c>
      <c r="JF51" s="17">
        <v>169.608</v>
      </c>
      <c r="JG51" s="17">
        <v>-2.508</v>
      </c>
      <c r="JH51" s="17">
        <v>169.5</v>
      </c>
      <c r="JI51" s="17">
        <v>169.608</v>
      </c>
      <c r="JJ51" s="17">
        <v>169.608</v>
      </c>
      <c r="JK51" s="17">
        <v>-0.108</v>
      </c>
      <c r="JL51" s="17">
        <v>255.3</v>
      </c>
      <c r="JM51" s="17">
        <v>255.17599999999999</v>
      </c>
      <c r="JN51" s="17">
        <v>255.17599999999999</v>
      </c>
      <c r="JO51" s="17">
        <v>0.124</v>
      </c>
      <c r="JP51" s="17">
        <v>72.599999999999994</v>
      </c>
      <c r="JQ51" s="17">
        <v>73.261340000000004</v>
      </c>
      <c r="JR51" s="17">
        <v>73.261340000000004</v>
      </c>
      <c r="JS51" s="17">
        <v>-0.66134000000000004</v>
      </c>
      <c r="JT51" s="17">
        <v>35.700000000000003</v>
      </c>
      <c r="JU51" s="17">
        <v>36.740670000000001</v>
      </c>
      <c r="JV51" s="17">
        <v>36.740670000000001</v>
      </c>
      <c r="JW51" s="17">
        <v>-1.04067</v>
      </c>
      <c r="JX51" s="17"/>
      <c r="JY51" s="17"/>
      <c r="JZ51" s="17"/>
      <c r="KA51" s="17">
        <v>0</v>
      </c>
      <c r="KB51" s="17"/>
      <c r="KC51" s="17"/>
      <c r="KD51" s="17"/>
      <c r="KE51" s="17">
        <v>0</v>
      </c>
      <c r="KF51" s="17"/>
      <c r="KG51" s="17"/>
      <c r="KH51" s="17"/>
      <c r="KI51" s="17">
        <v>0</v>
      </c>
      <c r="KJ51" s="17">
        <v>26.1</v>
      </c>
      <c r="KK51" s="17">
        <v>26</v>
      </c>
      <c r="KL51" s="17">
        <v>26</v>
      </c>
      <c r="KM51" s="17">
        <v>0.1</v>
      </c>
      <c r="KN51" s="17"/>
      <c r="KO51" s="17"/>
      <c r="KP51" s="17"/>
      <c r="KQ51" s="17">
        <v>0</v>
      </c>
      <c r="KR51" s="17"/>
      <c r="KS51" s="17"/>
      <c r="KT51" s="17"/>
      <c r="KU51" s="17">
        <v>0</v>
      </c>
      <c r="KV51" s="17">
        <v>2.1</v>
      </c>
      <c r="KW51" s="17">
        <v>1.7806200000000001</v>
      </c>
      <c r="KX51" s="17">
        <v>1.7806200000000001</v>
      </c>
      <c r="KY51" s="17">
        <v>0.31938</v>
      </c>
      <c r="KZ51" s="17">
        <v>204.10300000000001</v>
      </c>
      <c r="LA51" s="17">
        <v>181.75316000000001</v>
      </c>
      <c r="LB51" s="17">
        <v>180.86491000000001</v>
      </c>
      <c r="LC51" s="17">
        <v>23.23809</v>
      </c>
      <c r="LD51" s="17">
        <v>40.170999999999999</v>
      </c>
      <c r="LE51" s="17">
        <v>125.8177</v>
      </c>
      <c r="LF51" s="17">
        <v>133.16031000000001</v>
      </c>
      <c r="LG51" s="17">
        <v>-92.989310000000003</v>
      </c>
      <c r="LH51" s="17">
        <v>61.021999999999998</v>
      </c>
      <c r="LI51" s="17">
        <v>67.199219999999997</v>
      </c>
      <c r="LJ51" s="17">
        <v>67.199219999999997</v>
      </c>
      <c r="LK51" s="17">
        <v>-6.1772200000000002</v>
      </c>
      <c r="LL51" s="17">
        <v>78.524000000000001</v>
      </c>
      <c r="LM51" s="17">
        <v>78.567999999999998</v>
      </c>
      <c r="LN51" s="17">
        <v>78.567999999999998</v>
      </c>
      <c r="LO51" s="17">
        <v>-4.3999999999999997E-2</v>
      </c>
      <c r="LP51" s="17">
        <v>28.588000000000001</v>
      </c>
      <c r="LQ51" s="17">
        <v>29.980560000000001</v>
      </c>
      <c r="LR51" s="17">
        <v>29.980560000000001</v>
      </c>
      <c r="LS51" s="17">
        <v>-1.39256</v>
      </c>
      <c r="LT51" s="17"/>
      <c r="LU51" s="17"/>
      <c r="LV51" s="17"/>
      <c r="LW51" s="17">
        <v>0</v>
      </c>
      <c r="LX51" s="17"/>
      <c r="LY51" s="17"/>
      <c r="LZ51" s="17"/>
      <c r="MA51" s="17">
        <v>0</v>
      </c>
      <c r="MB51" s="17"/>
      <c r="MC51" s="17"/>
      <c r="MD51" s="17"/>
      <c r="ME51" s="17">
        <v>0</v>
      </c>
      <c r="MF51" s="17">
        <v>142.059</v>
      </c>
      <c r="MG51" s="17">
        <v>151.08886000000001</v>
      </c>
      <c r="MH51" s="17">
        <v>153.12566000000001</v>
      </c>
      <c r="MI51" s="17">
        <v>-11.066660000000001</v>
      </c>
      <c r="MJ51" s="17">
        <v>142.97300000000001</v>
      </c>
      <c r="MK51" s="17">
        <v>151.08886000000001</v>
      </c>
      <c r="ML51" s="17">
        <v>153.12566000000001</v>
      </c>
      <c r="MM51" s="17">
        <v>-10.152659999999999</v>
      </c>
      <c r="MN51" s="17">
        <v>146.89699999999999</v>
      </c>
      <c r="MO51" s="17">
        <v>151.54257999999999</v>
      </c>
      <c r="MP51" s="17">
        <v>153.58548999999999</v>
      </c>
      <c r="MQ51" s="17">
        <v>-6.6884899999999998</v>
      </c>
      <c r="MR51" s="17">
        <v>184.41300000000001</v>
      </c>
      <c r="MS51" s="17"/>
      <c r="MT51" s="17">
        <v>103.49252</v>
      </c>
      <c r="MU51" s="17">
        <v>80.920479999999998</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5.8</v>
      </c>
      <c r="NU51" s="17">
        <v>6.5736800000000004</v>
      </c>
      <c r="NV51" s="17">
        <v>6.5736800000000004</v>
      </c>
      <c r="NW51" s="17">
        <v>-0.77368000000000003</v>
      </c>
      <c r="NX51" s="17">
        <v>1.8</v>
      </c>
      <c r="NY51" s="17">
        <v>6.8964100000000004</v>
      </c>
      <c r="NZ51" s="17">
        <v>6.8964100000000004</v>
      </c>
      <c r="OA51" s="17">
        <v>-5.0964099999999997</v>
      </c>
      <c r="OB51" s="17">
        <v>20</v>
      </c>
      <c r="OC51" s="17">
        <v>17.006799999999998</v>
      </c>
      <c r="OD51" s="17">
        <v>17.006799999999998</v>
      </c>
      <c r="OE51" s="17">
        <v>2.9931999999999999</v>
      </c>
      <c r="OF51" s="17">
        <v>0</v>
      </c>
      <c r="OG51" s="17"/>
      <c r="OH51" s="17"/>
      <c r="OI51" s="17">
        <v>0</v>
      </c>
      <c r="OJ51" s="17">
        <v>38.895000000000003</v>
      </c>
      <c r="OK51" s="17">
        <v>74.3</v>
      </c>
      <c r="OL51" s="17">
        <v>64.248999999999995</v>
      </c>
      <c r="OM51" s="17">
        <v>-25.353999999999999</v>
      </c>
      <c r="ON51" s="17">
        <v>0</v>
      </c>
      <c r="OO51" s="17"/>
      <c r="OP51" s="17"/>
      <c r="OQ51" s="17">
        <v>0</v>
      </c>
      <c r="OR51" s="17">
        <v>1</v>
      </c>
      <c r="OS51" s="17">
        <v>6.3879999999999999</v>
      </c>
      <c r="OT51" s="17">
        <v>6.3879999999999999</v>
      </c>
      <c r="OU51" s="17">
        <v>-5.3879999999999999</v>
      </c>
      <c r="OV51" s="17">
        <v>0</v>
      </c>
      <c r="OW51" s="17"/>
      <c r="OX51" s="17"/>
      <c r="OY51" s="17">
        <v>0</v>
      </c>
      <c r="OZ51" s="17">
        <v>0</v>
      </c>
      <c r="PA51" s="17">
        <v>19.436350000000001</v>
      </c>
      <c r="PB51" s="17">
        <v>19.436350000000001</v>
      </c>
      <c r="PC51" s="17">
        <v>-19.436350000000001</v>
      </c>
      <c r="PD51" s="17">
        <v>9.9</v>
      </c>
      <c r="PE51" s="17">
        <v>9.9830000000000005</v>
      </c>
      <c r="PF51" s="17">
        <v>9.9830000000000005</v>
      </c>
      <c r="PG51" s="17">
        <v>-8.3000000000000004E-2</v>
      </c>
      <c r="PH51" s="17">
        <v>5.6</v>
      </c>
      <c r="PI51" s="17">
        <v>5.67</v>
      </c>
      <c r="PJ51" s="17">
        <v>5.67</v>
      </c>
      <c r="PK51" s="17">
        <v>-7.0000000000000007E-2</v>
      </c>
      <c r="PL51" s="17">
        <v>0</v>
      </c>
      <c r="PM51" s="17"/>
      <c r="PN51" s="17"/>
      <c r="PO51" s="17">
        <v>0</v>
      </c>
      <c r="PP51" s="17">
        <v>2</v>
      </c>
      <c r="PQ51" s="17">
        <v>1.23</v>
      </c>
      <c r="PR51" s="17">
        <v>1.23</v>
      </c>
      <c r="PS51" s="17">
        <v>0.77</v>
      </c>
      <c r="PT51" s="17">
        <v>3.69</v>
      </c>
      <c r="PU51" s="17">
        <v>3.5</v>
      </c>
      <c r="PV51" s="17">
        <v>3.5</v>
      </c>
      <c r="PW51" s="17">
        <v>0.19</v>
      </c>
      <c r="PX51" s="17">
        <v>5</v>
      </c>
      <c r="PY51" s="17">
        <v>4</v>
      </c>
      <c r="PZ51" s="17">
        <v>4</v>
      </c>
      <c r="QA51" s="17">
        <v>1</v>
      </c>
      <c r="QB51" s="17">
        <v>0</v>
      </c>
      <c r="QC51" s="17">
        <v>20.274049999999999</v>
      </c>
      <c r="QD51" s="17">
        <v>20.274049999999999</v>
      </c>
      <c r="QE51" s="17">
        <v>-20.274049999999999</v>
      </c>
      <c r="QF51" s="17">
        <v>20</v>
      </c>
      <c r="QG51" s="17">
        <v>20</v>
      </c>
      <c r="QH51" s="17">
        <v>20</v>
      </c>
      <c r="QI51" s="17">
        <v>0</v>
      </c>
      <c r="QJ51" s="17">
        <v>19</v>
      </c>
      <c r="QK51" s="17">
        <v>9</v>
      </c>
      <c r="QL51" s="17">
        <v>9</v>
      </c>
      <c r="QM51" s="17">
        <v>10</v>
      </c>
      <c r="QN51" s="17">
        <v>3.3</v>
      </c>
      <c r="QO51" s="17">
        <v>3.5</v>
      </c>
      <c r="QP51" s="17">
        <v>3.5</v>
      </c>
      <c r="QQ51" s="17">
        <v>-0.2</v>
      </c>
      <c r="QR51" s="17">
        <v>18.600000000000001</v>
      </c>
      <c r="QS51" s="17">
        <v>17.006799999999998</v>
      </c>
      <c r="QT51" s="17">
        <v>17.006799999999998</v>
      </c>
      <c r="QU51" s="17">
        <v>1.5931999999999999</v>
      </c>
      <c r="QV51" s="17">
        <v>0</v>
      </c>
      <c r="QW51" s="17"/>
      <c r="QX51" s="17"/>
      <c r="QY51" s="17">
        <v>0</v>
      </c>
      <c r="QZ51" s="17">
        <v>0</v>
      </c>
      <c r="RA51" s="17"/>
      <c r="RB51" s="17"/>
      <c r="RC51" s="17">
        <v>0</v>
      </c>
      <c r="RD51" s="17">
        <v>12.2</v>
      </c>
      <c r="RE51" s="17">
        <v>13.917</v>
      </c>
      <c r="RF51" s="17">
        <v>13.917</v>
      </c>
      <c r="RG51" s="17">
        <v>-1.7170000000000001</v>
      </c>
      <c r="RH51" s="17">
        <v>28.6</v>
      </c>
      <c r="RI51" s="17">
        <v>40.5</v>
      </c>
      <c r="RJ51" s="17">
        <v>40.537999999999997</v>
      </c>
      <c r="RK51" s="17">
        <v>-11.938000000000001</v>
      </c>
      <c r="RL51" s="17">
        <v>0</v>
      </c>
      <c r="RM51" s="17"/>
      <c r="RN51" s="17"/>
      <c r="RO51" s="17">
        <v>0</v>
      </c>
      <c r="RP51" s="17">
        <v>3.1</v>
      </c>
      <c r="RQ51" s="17">
        <v>3.3</v>
      </c>
      <c r="RR51" s="17">
        <v>3.3</v>
      </c>
      <c r="RS51" s="17">
        <v>-0.2</v>
      </c>
      <c r="RT51" s="17">
        <v>20.3</v>
      </c>
      <c r="RU51" s="17">
        <v>19.247969999999999</v>
      </c>
      <c r="RV51" s="17">
        <v>19.792000000000002</v>
      </c>
      <c r="RW51" s="17">
        <v>0.50800000000000001</v>
      </c>
      <c r="RX51" s="17">
        <v>1.1200000000000001</v>
      </c>
      <c r="RY51" s="17">
        <v>2</v>
      </c>
      <c r="RZ51" s="17">
        <v>2</v>
      </c>
      <c r="SA51" s="17">
        <v>-0.88</v>
      </c>
      <c r="SB51" s="17">
        <v>0.3</v>
      </c>
      <c r="SC51" s="17">
        <v>0.4</v>
      </c>
      <c r="SD51" s="17">
        <v>0.4</v>
      </c>
      <c r="SE51" s="17">
        <v>-0.1</v>
      </c>
      <c r="SF51" s="17">
        <v>0</v>
      </c>
      <c r="SG51" s="17"/>
      <c r="SH51" s="17"/>
      <c r="SI51" s="17">
        <v>0</v>
      </c>
      <c r="SJ51" s="17">
        <v>19.899999999999999</v>
      </c>
      <c r="SK51" s="17">
        <v>12.05053</v>
      </c>
      <c r="SL51" s="17">
        <v>12.05053</v>
      </c>
      <c r="SM51" s="17">
        <v>7.8494700000000002</v>
      </c>
      <c r="SN51" s="17">
        <v>12.9</v>
      </c>
      <c r="SO51" s="17">
        <v>7.2</v>
      </c>
      <c r="SP51" s="17">
        <v>7.2</v>
      </c>
      <c r="SQ51" s="17">
        <v>5.7</v>
      </c>
      <c r="SR51" s="17">
        <v>20.2</v>
      </c>
      <c r="SS51" s="17">
        <v>19.436350000000001</v>
      </c>
      <c r="ST51" s="17">
        <v>19.436350000000001</v>
      </c>
      <c r="SU51" s="17">
        <v>0.76365000000000005</v>
      </c>
      <c r="SV51" s="17">
        <v>20.2</v>
      </c>
      <c r="SW51" s="17">
        <v>19.436350000000001</v>
      </c>
      <c r="SX51" s="17">
        <v>19.436350000000001</v>
      </c>
      <c r="SY51" s="17">
        <v>0.76365000000000005</v>
      </c>
      <c r="SZ51" s="17">
        <v>20.2</v>
      </c>
      <c r="TA51" s="17">
        <v>18.46453</v>
      </c>
      <c r="TB51" s="17">
        <v>18.46453</v>
      </c>
      <c r="TC51" s="17">
        <v>1.7354700000000001</v>
      </c>
      <c r="TD51" s="17">
        <v>14.3</v>
      </c>
      <c r="TE51" s="17">
        <v>9.6549999999999994</v>
      </c>
      <c r="TF51" s="17">
        <v>9.6549999999999994</v>
      </c>
      <c r="TG51" s="17">
        <v>4.6449999999999996</v>
      </c>
      <c r="TH51" s="17">
        <v>24.1</v>
      </c>
      <c r="TI51" s="17">
        <v>48.613</v>
      </c>
      <c r="TJ51" s="17">
        <v>48.613</v>
      </c>
      <c r="TK51" s="17">
        <v>-24.513000000000002</v>
      </c>
      <c r="TL51" s="17">
        <v>0</v>
      </c>
      <c r="TM51" s="17"/>
      <c r="TN51" s="17"/>
      <c r="TO51" s="17">
        <v>0</v>
      </c>
      <c r="TP51" s="17">
        <v>25.4</v>
      </c>
      <c r="TQ51" s="17">
        <v>44.5</v>
      </c>
      <c r="TR51" s="17">
        <v>41.491999999999997</v>
      </c>
      <c r="TS51" s="17">
        <v>-16.091999999999999</v>
      </c>
      <c r="TT51" s="17">
        <v>61.8</v>
      </c>
      <c r="TU51" s="17">
        <v>62</v>
      </c>
      <c r="TV51" s="17">
        <v>54.536999999999999</v>
      </c>
      <c r="TW51" s="17">
        <v>7.2629999999999999</v>
      </c>
      <c r="TX51" s="17">
        <v>1</v>
      </c>
      <c r="TY51" s="17">
        <v>1.1779999999999999</v>
      </c>
      <c r="TZ51" s="17">
        <v>1.1779999999999999</v>
      </c>
      <c r="UA51" s="17">
        <v>-0.17799999999999999</v>
      </c>
      <c r="UB51" s="17">
        <v>0.7</v>
      </c>
      <c r="UC51" s="17">
        <v>1.4530000000000001</v>
      </c>
      <c r="UD51" s="17">
        <v>1.4530000000000001</v>
      </c>
      <c r="UE51" s="17">
        <v>-0.753</v>
      </c>
      <c r="UF51" s="17">
        <v>0</v>
      </c>
      <c r="UG51" s="17"/>
      <c r="UH51" s="17"/>
      <c r="UI51" s="17">
        <v>0</v>
      </c>
      <c r="UJ51" s="17">
        <v>0</v>
      </c>
      <c r="UK51" s="17">
        <v>19.436350000000001</v>
      </c>
      <c r="UL51" s="17">
        <v>19.436350000000001</v>
      </c>
      <c r="UM51" s="17">
        <v>-19.436350000000001</v>
      </c>
      <c r="UN51" s="17">
        <v>0</v>
      </c>
      <c r="UO51" s="17">
        <v>8</v>
      </c>
      <c r="UP51" s="17">
        <v>8</v>
      </c>
      <c r="UQ51" s="17">
        <v>-8</v>
      </c>
      <c r="UR51" s="17">
        <v>2.6</v>
      </c>
      <c r="US51" s="17">
        <v>7.7</v>
      </c>
      <c r="UT51" s="17">
        <v>7.7</v>
      </c>
      <c r="UU51" s="17">
        <v>-5.0999999999999996</v>
      </c>
      <c r="UV51" s="17">
        <v>20.399999999999999</v>
      </c>
      <c r="UW51" s="17">
        <v>19.436350000000001</v>
      </c>
      <c r="UX51" s="17">
        <v>19.436350000000001</v>
      </c>
      <c r="UY51" s="17">
        <v>0.96365000000000001</v>
      </c>
      <c r="UZ51" s="17">
        <v>20.399999999999999</v>
      </c>
      <c r="VA51" s="17">
        <v>19.436350000000001</v>
      </c>
      <c r="VB51" s="17">
        <v>19.436350000000001</v>
      </c>
      <c r="VC51" s="17">
        <v>0.96365000000000001</v>
      </c>
      <c r="VD51" s="17">
        <v>20</v>
      </c>
      <c r="VE51" s="17">
        <v>19.436350000000001</v>
      </c>
      <c r="VF51" s="17">
        <v>19.436350000000001</v>
      </c>
      <c r="VG51" s="17">
        <v>0.56364999999999998</v>
      </c>
      <c r="VH51" s="17">
        <v>0.6</v>
      </c>
      <c r="VI51" s="17">
        <v>3.694</v>
      </c>
      <c r="VJ51" s="17">
        <v>3.694</v>
      </c>
      <c r="VK51" s="17">
        <v>-3.0939999999999999</v>
      </c>
      <c r="VL51" s="17">
        <v>0</v>
      </c>
      <c r="VM51" s="17"/>
      <c r="VN51" s="17"/>
      <c r="VO51" s="17">
        <v>0</v>
      </c>
      <c r="VP51" s="17">
        <v>0</v>
      </c>
      <c r="VQ51" s="17"/>
      <c r="VR51" s="17"/>
      <c r="VS51" s="17">
        <v>0</v>
      </c>
      <c r="VT51" s="17">
        <v>0</v>
      </c>
      <c r="VU51" s="17"/>
      <c r="VV51" s="17"/>
      <c r="VW51" s="17">
        <v>0</v>
      </c>
      <c r="VX51" s="17">
        <v>0.32500000000000001</v>
      </c>
      <c r="VY51" s="17">
        <v>0.3</v>
      </c>
      <c r="VZ51" s="17"/>
      <c r="WA51" s="17">
        <v>0.32500000000000001</v>
      </c>
      <c r="WB51" s="17">
        <v>27.344000000000001</v>
      </c>
      <c r="WC51" s="17">
        <v>44.2</v>
      </c>
      <c r="WD51" s="17">
        <v>72.322000000000003</v>
      </c>
      <c r="WE51" s="17">
        <v>-44.978000000000002</v>
      </c>
      <c r="WF51" s="17">
        <v>16.420000000000002</v>
      </c>
      <c r="WG51" s="17">
        <v>33.6</v>
      </c>
      <c r="WH51" s="17">
        <v>59.118000000000002</v>
      </c>
      <c r="WI51" s="17">
        <v>-42.698</v>
      </c>
      <c r="WJ51" s="17">
        <v>0</v>
      </c>
      <c r="WK51" s="17"/>
      <c r="WL51" s="17"/>
      <c r="WM51" s="17">
        <v>0</v>
      </c>
      <c r="WN51" s="17">
        <v>3.1</v>
      </c>
      <c r="WO51" s="17">
        <v>2.9009999999999998</v>
      </c>
      <c r="WP51" s="17">
        <v>2.9009999999999998</v>
      </c>
      <c r="WQ51" s="17">
        <v>0.19900000000000001</v>
      </c>
      <c r="WR51" s="17">
        <v>1.1000000000000001</v>
      </c>
      <c r="WS51" s="17"/>
      <c r="WT51" s="17"/>
      <c r="WU51" s="17">
        <v>1.1000000000000001</v>
      </c>
      <c r="WV51" s="17">
        <v>2.4</v>
      </c>
      <c r="WW51" s="17">
        <v>2.4</v>
      </c>
      <c r="WX51" s="17">
        <v>2.4</v>
      </c>
      <c r="WY51" s="17">
        <v>0</v>
      </c>
      <c r="WZ51" s="17">
        <v>1.4</v>
      </c>
      <c r="XA51" s="17">
        <v>1.4</v>
      </c>
      <c r="XB51" s="17">
        <v>1.4</v>
      </c>
      <c r="XC51" s="17">
        <v>0</v>
      </c>
      <c r="XD51" s="17">
        <v>0</v>
      </c>
      <c r="XE51" s="17"/>
      <c r="XF51" s="17"/>
      <c r="XG51" s="17">
        <v>0</v>
      </c>
      <c r="XH51" s="17">
        <v>8.4</v>
      </c>
      <c r="XI51" s="17">
        <v>6.6</v>
      </c>
      <c r="XJ51" s="17">
        <v>6.6</v>
      </c>
      <c r="XK51" s="17">
        <v>1.8</v>
      </c>
      <c r="XL51" s="17">
        <v>20.2</v>
      </c>
      <c r="XM51" s="17">
        <v>18.46453</v>
      </c>
      <c r="XN51" s="17">
        <v>18.46453</v>
      </c>
      <c r="XO51" s="17">
        <v>1.7354700000000001</v>
      </c>
      <c r="XP51" s="17">
        <v>8.9</v>
      </c>
      <c r="XQ51" s="17">
        <v>10.8</v>
      </c>
      <c r="XR51" s="17">
        <v>10.8</v>
      </c>
      <c r="XS51" s="17">
        <v>-1.9</v>
      </c>
      <c r="XT51" s="17">
        <v>27.1</v>
      </c>
      <c r="XU51" s="17">
        <v>28</v>
      </c>
      <c r="XV51" s="17">
        <v>28</v>
      </c>
      <c r="XW51" s="17">
        <v>-0.9</v>
      </c>
      <c r="XX51" s="17">
        <v>33.9</v>
      </c>
      <c r="XY51" s="17">
        <v>28</v>
      </c>
      <c r="XZ51" s="17">
        <v>28</v>
      </c>
      <c r="YA51" s="17">
        <v>5.9</v>
      </c>
      <c r="YB51" s="17">
        <v>12.7</v>
      </c>
      <c r="YC51" s="17">
        <v>14</v>
      </c>
      <c r="YD51" s="17">
        <v>14</v>
      </c>
      <c r="YE51" s="17">
        <v>-1.3</v>
      </c>
      <c r="YF51" s="17">
        <v>17.600000000000001</v>
      </c>
      <c r="YG51" s="17">
        <v>19</v>
      </c>
      <c r="YH51" s="17">
        <v>19</v>
      </c>
      <c r="YI51" s="17">
        <v>-1.4</v>
      </c>
      <c r="YJ51" s="17">
        <v>6.57</v>
      </c>
      <c r="YK51" s="17">
        <v>10</v>
      </c>
      <c r="YL51" s="17">
        <v>10</v>
      </c>
      <c r="YM51" s="17">
        <v>-3.43</v>
      </c>
      <c r="YN51" s="17">
        <v>11.15</v>
      </c>
      <c r="YO51" s="17">
        <v>11</v>
      </c>
      <c r="YP51" s="17">
        <v>11</v>
      </c>
      <c r="YQ51" s="17">
        <v>0.15</v>
      </c>
      <c r="YR51" s="17">
        <v>21.89</v>
      </c>
      <c r="YS51" s="17">
        <v>20</v>
      </c>
      <c r="YT51" s="17">
        <v>20</v>
      </c>
      <c r="YU51" s="17">
        <v>1.89</v>
      </c>
    </row>
    <row r="52" spans="1:671" ht="24" customHeight="1" x14ac:dyDescent="0.25">
      <c r="A52" s="1"/>
      <c r="B52" s="16" t="s">
        <v>84</v>
      </c>
      <c r="C52" s="16" t="s">
        <v>835</v>
      </c>
      <c r="D52" s="17">
        <v>199.97</v>
      </c>
      <c r="E52" s="17">
        <v>203.40136000000001</v>
      </c>
      <c r="F52" s="17">
        <v>203.40136000000001</v>
      </c>
      <c r="G52" s="17">
        <v>-3.4313600000000002</v>
      </c>
      <c r="H52" s="17">
        <v>627.5</v>
      </c>
      <c r="I52" s="17">
        <v>631.22380999999996</v>
      </c>
      <c r="J52" s="17">
        <v>631.22380999999996</v>
      </c>
      <c r="K52" s="17">
        <v>-3.7238099999999998</v>
      </c>
      <c r="L52" s="17">
        <v>214.2</v>
      </c>
      <c r="M52" s="17">
        <v>205.54789</v>
      </c>
      <c r="N52" s="17">
        <v>205.54787999999999</v>
      </c>
      <c r="O52" s="17">
        <v>8.65212</v>
      </c>
      <c r="P52" s="17"/>
      <c r="Q52" s="17"/>
      <c r="R52" s="17"/>
      <c r="S52" s="17">
        <v>0</v>
      </c>
      <c r="T52" s="17"/>
      <c r="U52" s="17"/>
      <c r="V52" s="17"/>
      <c r="W52" s="17">
        <v>0</v>
      </c>
      <c r="X52" s="17">
        <v>89</v>
      </c>
      <c r="Y52" s="17">
        <v>91.867829999999998</v>
      </c>
      <c r="Z52" s="17">
        <v>91.867829999999998</v>
      </c>
      <c r="AA52" s="17">
        <v>-2.8678300000000001</v>
      </c>
      <c r="AB52" s="17">
        <v>242.7</v>
      </c>
      <c r="AC52" s="17">
        <v>240.00620000000001</v>
      </c>
      <c r="AD52" s="17">
        <v>240.00606999999999</v>
      </c>
      <c r="AE52" s="17">
        <v>2.6939299999999999</v>
      </c>
      <c r="AF52" s="17"/>
      <c r="AG52" s="17"/>
      <c r="AH52" s="17"/>
      <c r="AI52" s="17">
        <v>0</v>
      </c>
      <c r="AJ52" s="17"/>
      <c r="AK52" s="17"/>
      <c r="AL52" s="17"/>
      <c r="AM52" s="17">
        <v>0</v>
      </c>
      <c r="AN52" s="17"/>
      <c r="AO52" s="17"/>
      <c r="AP52" s="17"/>
      <c r="AQ52" s="17">
        <v>0</v>
      </c>
      <c r="AR52" s="17">
        <v>203.7</v>
      </c>
      <c r="AS52" s="17">
        <v>164.35594</v>
      </c>
      <c r="AT52" s="17">
        <v>196.93881999999999</v>
      </c>
      <c r="AU52" s="17">
        <v>6.7611800000000004</v>
      </c>
      <c r="AV52" s="17">
        <v>203.4</v>
      </c>
      <c r="AW52" s="17">
        <v>199.47789</v>
      </c>
      <c r="AX52" s="17">
        <v>199.47789</v>
      </c>
      <c r="AY52" s="17">
        <v>3.92211</v>
      </c>
      <c r="AZ52" s="17"/>
      <c r="BA52" s="17"/>
      <c r="BB52" s="17"/>
      <c r="BC52" s="17">
        <v>0</v>
      </c>
      <c r="BD52" s="17">
        <v>206.9</v>
      </c>
      <c r="BE52" s="17">
        <v>205.21601999999999</v>
      </c>
      <c r="BF52" s="17"/>
      <c r="BG52" s="17">
        <v>206.9</v>
      </c>
      <c r="BH52" s="17"/>
      <c r="BI52" s="17"/>
      <c r="BJ52" s="17"/>
      <c r="BK52" s="17">
        <v>0</v>
      </c>
      <c r="BL52" s="17">
        <v>552.6</v>
      </c>
      <c r="BM52" s="17">
        <v>557.29155000000003</v>
      </c>
      <c r="BN52" s="17">
        <v>557.29154000000005</v>
      </c>
      <c r="BO52" s="17">
        <v>-4.6915399999999998</v>
      </c>
      <c r="BP52" s="17">
        <v>10.1</v>
      </c>
      <c r="BQ52" s="17">
        <v>9.5428700000000006</v>
      </c>
      <c r="BR52" s="17">
        <v>3.45607</v>
      </c>
      <c r="BS52" s="17">
        <v>6.6439300000000001</v>
      </c>
      <c r="BT52" s="17"/>
      <c r="BU52" s="17"/>
      <c r="BV52" s="17"/>
      <c r="BW52" s="17">
        <v>0</v>
      </c>
      <c r="BX52" s="17"/>
      <c r="BY52" s="17"/>
      <c r="BZ52" s="17"/>
      <c r="CA52" s="17">
        <v>0</v>
      </c>
      <c r="CB52" s="17"/>
      <c r="CC52" s="17"/>
      <c r="CD52" s="17"/>
      <c r="CE52" s="17">
        <v>0</v>
      </c>
      <c r="CF52" s="17"/>
      <c r="CG52" s="17"/>
      <c r="CH52" s="17"/>
      <c r="CI52" s="17">
        <v>0</v>
      </c>
      <c r="CJ52" s="17">
        <v>166.7</v>
      </c>
      <c r="CK52" s="17">
        <v>164.06706</v>
      </c>
      <c r="CL52" s="17">
        <v>164.06704999999999</v>
      </c>
      <c r="CM52" s="17">
        <v>2.6329500000000001</v>
      </c>
      <c r="CN52" s="17">
        <v>7.5</v>
      </c>
      <c r="CO52" s="17">
        <v>5.1336000000000004</v>
      </c>
      <c r="CP52" s="17">
        <v>5.1336000000000004</v>
      </c>
      <c r="CQ52" s="17">
        <v>2.3664000000000001</v>
      </c>
      <c r="CR52" s="17">
        <v>6.5</v>
      </c>
      <c r="CS52" s="17">
        <v>2.8178999999999998</v>
      </c>
      <c r="CT52" s="17">
        <v>2.8178999999999998</v>
      </c>
      <c r="CU52" s="17">
        <v>3.6821000000000002</v>
      </c>
      <c r="CV52" s="17">
        <v>11.1</v>
      </c>
      <c r="CW52" s="17"/>
      <c r="CX52" s="17">
        <v>16.808070000000001</v>
      </c>
      <c r="CY52" s="17">
        <v>-5.7080700000000002</v>
      </c>
      <c r="CZ52" s="17">
        <v>7</v>
      </c>
      <c r="DA52" s="17">
        <v>6.8787000000000003</v>
      </c>
      <c r="DB52" s="17">
        <v>6.8787000000000003</v>
      </c>
      <c r="DC52" s="17">
        <v>0.12130000000000001</v>
      </c>
      <c r="DD52" s="17">
        <v>13.7</v>
      </c>
      <c r="DE52" s="17">
        <v>14.933920000000001</v>
      </c>
      <c r="DF52" s="17">
        <v>14.933920000000001</v>
      </c>
      <c r="DG52" s="17">
        <v>-1.2339199999999999</v>
      </c>
      <c r="DH52" s="17">
        <v>87.2</v>
      </c>
      <c r="DI52" s="17">
        <v>86.730710000000002</v>
      </c>
      <c r="DJ52" s="17">
        <v>142.44412</v>
      </c>
      <c r="DK52" s="17">
        <v>-55.244120000000002</v>
      </c>
      <c r="DL52" s="17"/>
      <c r="DM52" s="17"/>
      <c r="DN52" s="17"/>
      <c r="DO52" s="17">
        <v>0</v>
      </c>
      <c r="DP52" s="17"/>
      <c r="DQ52" s="17"/>
      <c r="DR52" s="17"/>
      <c r="DS52" s="17">
        <v>0</v>
      </c>
      <c r="DT52" s="17"/>
      <c r="DU52" s="17"/>
      <c r="DV52" s="17"/>
      <c r="DW52" s="17">
        <v>0</v>
      </c>
      <c r="DX52" s="17"/>
      <c r="DY52" s="17"/>
      <c r="DZ52" s="17"/>
      <c r="EA52" s="17">
        <v>0</v>
      </c>
      <c r="EB52" s="17">
        <v>110.9</v>
      </c>
      <c r="EC52" s="17">
        <v>112.46647</v>
      </c>
      <c r="ED52" s="17">
        <v>112.46647</v>
      </c>
      <c r="EE52" s="17">
        <v>-1.56647</v>
      </c>
      <c r="EF52" s="17">
        <v>221.9</v>
      </c>
      <c r="EG52" s="17">
        <v>220.69499999999999</v>
      </c>
      <c r="EH52" s="17">
        <v>220.69499999999999</v>
      </c>
      <c r="EI52" s="17">
        <v>1.2050000000000001</v>
      </c>
      <c r="EJ52" s="17"/>
      <c r="EK52" s="17"/>
      <c r="EL52" s="17"/>
      <c r="EM52" s="17">
        <v>0</v>
      </c>
      <c r="EN52" s="17"/>
      <c r="EO52" s="17"/>
      <c r="EP52" s="17"/>
      <c r="EQ52" s="17">
        <v>0</v>
      </c>
      <c r="ER52" s="17"/>
      <c r="ES52" s="17"/>
      <c r="ET52" s="17"/>
      <c r="EU52" s="17">
        <v>0</v>
      </c>
      <c r="EV52" s="17">
        <v>6.5</v>
      </c>
      <c r="EW52" s="17">
        <v>6.39</v>
      </c>
      <c r="EX52" s="17">
        <v>6.39</v>
      </c>
      <c r="EY52" s="17">
        <v>0.11</v>
      </c>
      <c r="EZ52" s="17">
        <v>460.7</v>
      </c>
      <c r="FA52" s="17">
        <v>449.28086000000002</v>
      </c>
      <c r="FB52" s="17">
        <v>457.09426999999999</v>
      </c>
      <c r="FC52" s="17">
        <v>3.6057299999999999</v>
      </c>
      <c r="FD52" s="17">
        <v>81.599999999999994</v>
      </c>
      <c r="FE52" s="17">
        <v>67.634129999999999</v>
      </c>
      <c r="FF52" s="17">
        <v>67.634129999999999</v>
      </c>
      <c r="FG52" s="17">
        <v>13.965870000000001</v>
      </c>
      <c r="FH52" s="17">
        <v>142.86032</v>
      </c>
      <c r="FI52" s="17">
        <v>135.72578999999999</v>
      </c>
      <c r="FJ52" s="17">
        <v>151.36251999999999</v>
      </c>
      <c r="FK52" s="17">
        <v>-8.5022000000000002</v>
      </c>
      <c r="FL52" s="17">
        <v>42.28152</v>
      </c>
      <c r="FM52" s="17">
        <v>41.89893</v>
      </c>
      <c r="FN52" s="17">
        <v>41.89893</v>
      </c>
      <c r="FO52" s="17">
        <v>0.38258999999999999</v>
      </c>
      <c r="FP52" s="17">
        <v>18.600000000000001</v>
      </c>
      <c r="FQ52" s="17">
        <v>19.21088</v>
      </c>
      <c r="FR52" s="17">
        <v>19.21088</v>
      </c>
      <c r="FS52" s="17">
        <v>-0.61087999999999998</v>
      </c>
      <c r="FT52" s="17">
        <v>18.8</v>
      </c>
      <c r="FU52" s="17">
        <v>18.46453</v>
      </c>
      <c r="FV52" s="17">
        <v>18.46453</v>
      </c>
      <c r="FW52" s="17">
        <v>0.33546999999999999</v>
      </c>
      <c r="FX52" s="17">
        <v>91.9</v>
      </c>
      <c r="FY52" s="17">
        <v>87.773570000000007</v>
      </c>
      <c r="FZ52" s="17">
        <v>87.773570000000007</v>
      </c>
      <c r="GA52" s="17">
        <v>4.12643</v>
      </c>
      <c r="GB52" s="17">
        <v>172.5</v>
      </c>
      <c r="GC52" s="17">
        <v>174.42857000000001</v>
      </c>
      <c r="GD52" s="17">
        <v>185.82039</v>
      </c>
      <c r="GE52" s="17">
        <v>-13.32039</v>
      </c>
      <c r="GF52" s="17">
        <v>173.3</v>
      </c>
      <c r="GG52" s="17">
        <v>174.42857000000001</v>
      </c>
      <c r="GH52" s="17">
        <v>185.82039</v>
      </c>
      <c r="GI52" s="17">
        <v>-12.520390000000001</v>
      </c>
      <c r="GJ52" s="17">
        <v>180.2</v>
      </c>
      <c r="GK52" s="17">
        <v>174.95238000000001</v>
      </c>
      <c r="GL52" s="17">
        <v>186.37841</v>
      </c>
      <c r="GM52" s="17">
        <v>-6.1784100000000004</v>
      </c>
      <c r="GN52" s="17">
        <v>108.8</v>
      </c>
      <c r="GO52" s="17">
        <v>110.48202000000001</v>
      </c>
      <c r="GP52" s="17">
        <v>110.48202000000001</v>
      </c>
      <c r="GQ52" s="17">
        <v>-1.6820200000000001</v>
      </c>
      <c r="GR52" s="17">
        <v>44</v>
      </c>
      <c r="GS52" s="17">
        <v>45</v>
      </c>
      <c r="GT52" s="17">
        <v>44.999899999999997</v>
      </c>
      <c r="GU52" s="17">
        <v>-0.99990000000000001</v>
      </c>
      <c r="GV52" s="17">
        <v>30.3</v>
      </c>
      <c r="GW52" s="17">
        <v>44.103009999999998</v>
      </c>
      <c r="GX52" s="17">
        <v>32.67756</v>
      </c>
      <c r="GY52" s="17">
        <v>-2.3775599999999999</v>
      </c>
      <c r="GZ52" s="17">
        <v>2.2000000000000002</v>
      </c>
      <c r="HA52" s="17">
        <v>2.0586500000000001</v>
      </c>
      <c r="HB52" s="17">
        <v>2.05864</v>
      </c>
      <c r="HC52" s="17">
        <v>0.14136000000000001</v>
      </c>
      <c r="HD52" s="17">
        <v>32</v>
      </c>
      <c r="HE52" s="17">
        <v>30.300550000000001</v>
      </c>
      <c r="HF52" s="17">
        <v>30.300550000000001</v>
      </c>
      <c r="HG52" s="17">
        <v>1.6994499999999999</v>
      </c>
      <c r="HH52" s="17">
        <v>78.5</v>
      </c>
      <c r="HI52" s="17">
        <v>70.45675</v>
      </c>
      <c r="HJ52" s="17">
        <v>27.946339999999999</v>
      </c>
      <c r="HK52" s="17">
        <v>50.553660000000001</v>
      </c>
      <c r="HL52" s="17"/>
      <c r="HM52" s="17"/>
      <c r="HN52" s="17"/>
      <c r="HO52" s="17">
        <v>0</v>
      </c>
      <c r="HP52" s="17"/>
      <c r="HQ52" s="17"/>
      <c r="HR52" s="17"/>
      <c r="HS52" s="17">
        <v>0</v>
      </c>
      <c r="HT52" s="17">
        <v>70.3</v>
      </c>
      <c r="HU52" s="17">
        <v>80.393870000000007</v>
      </c>
      <c r="HV52" s="17">
        <v>86.917100000000005</v>
      </c>
      <c r="HW52" s="17">
        <v>-16.617100000000001</v>
      </c>
      <c r="HX52" s="17"/>
      <c r="HY52" s="17"/>
      <c r="HZ52" s="17"/>
      <c r="IA52" s="17">
        <v>0</v>
      </c>
      <c r="IB52" s="17"/>
      <c r="IC52" s="17"/>
      <c r="ID52" s="17"/>
      <c r="IE52" s="17">
        <v>0</v>
      </c>
      <c r="IF52" s="17">
        <v>42.89</v>
      </c>
      <c r="IG52" s="17">
        <v>45.265309999999999</v>
      </c>
      <c r="IH52" s="17">
        <v>45.265309999999999</v>
      </c>
      <c r="II52" s="17">
        <v>-2.3753099999999998</v>
      </c>
      <c r="IJ52" s="17"/>
      <c r="IK52" s="17"/>
      <c r="IL52" s="17"/>
      <c r="IM52" s="17">
        <v>0</v>
      </c>
      <c r="IN52" s="17"/>
      <c r="IO52" s="17"/>
      <c r="IP52" s="17"/>
      <c r="IQ52" s="17">
        <v>0</v>
      </c>
      <c r="IR52" s="17"/>
      <c r="IS52" s="17"/>
      <c r="IT52" s="17"/>
      <c r="IU52" s="17">
        <v>0</v>
      </c>
      <c r="IV52" s="17">
        <v>126.9</v>
      </c>
      <c r="IW52" s="17">
        <v>132.83837</v>
      </c>
      <c r="IX52" s="17">
        <v>132.83837</v>
      </c>
      <c r="IY52" s="17">
        <v>-5.9383699999999999</v>
      </c>
      <c r="IZ52" s="17">
        <v>170.2</v>
      </c>
      <c r="JA52" s="17">
        <v>169.608</v>
      </c>
      <c r="JB52" s="17">
        <v>169.608</v>
      </c>
      <c r="JC52" s="17">
        <v>0.59199999999999997</v>
      </c>
      <c r="JD52" s="17">
        <v>167.7</v>
      </c>
      <c r="JE52" s="17">
        <v>169.608</v>
      </c>
      <c r="JF52" s="17">
        <v>169.608</v>
      </c>
      <c r="JG52" s="17">
        <v>-1.9079999999999999</v>
      </c>
      <c r="JH52" s="17">
        <v>170.2</v>
      </c>
      <c r="JI52" s="17">
        <v>169.608</v>
      </c>
      <c r="JJ52" s="17">
        <v>169.608</v>
      </c>
      <c r="JK52" s="17">
        <v>0.59199999999999997</v>
      </c>
      <c r="JL52" s="17">
        <v>255.4</v>
      </c>
      <c r="JM52" s="17">
        <v>255.17599999999999</v>
      </c>
      <c r="JN52" s="17">
        <v>255.17599999999999</v>
      </c>
      <c r="JO52" s="17">
        <v>0.224</v>
      </c>
      <c r="JP52" s="17">
        <v>73.5</v>
      </c>
      <c r="JQ52" s="17">
        <v>73.261340000000004</v>
      </c>
      <c r="JR52" s="17">
        <v>73.261340000000004</v>
      </c>
      <c r="JS52" s="17">
        <v>0.23866000000000001</v>
      </c>
      <c r="JT52" s="17">
        <v>35.5</v>
      </c>
      <c r="JU52" s="17">
        <v>36.740670000000001</v>
      </c>
      <c r="JV52" s="17">
        <v>36.740670000000001</v>
      </c>
      <c r="JW52" s="17">
        <v>-1.2406699999999999</v>
      </c>
      <c r="JX52" s="17"/>
      <c r="JY52" s="17"/>
      <c r="JZ52" s="17"/>
      <c r="KA52" s="17">
        <v>0</v>
      </c>
      <c r="KB52" s="17"/>
      <c r="KC52" s="17"/>
      <c r="KD52" s="17"/>
      <c r="KE52" s="17">
        <v>0</v>
      </c>
      <c r="KF52" s="17"/>
      <c r="KG52" s="17"/>
      <c r="KH52" s="17"/>
      <c r="KI52" s="17">
        <v>0</v>
      </c>
      <c r="KJ52" s="17">
        <v>26.1</v>
      </c>
      <c r="KK52" s="17">
        <v>26</v>
      </c>
      <c r="KL52" s="17">
        <v>26</v>
      </c>
      <c r="KM52" s="17">
        <v>0.1</v>
      </c>
      <c r="KN52" s="17"/>
      <c r="KO52" s="17"/>
      <c r="KP52" s="17"/>
      <c r="KQ52" s="17">
        <v>0</v>
      </c>
      <c r="KR52" s="17"/>
      <c r="KS52" s="17"/>
      <c r="KT52" s="17"/>
      <c r="KU52" s="17">
        <v>0</v>
      </c>
      <c r="KV52" s="17">
        <v>2.1</v>
      </c>
      <c r="KW52" s="17">
        <v>1.7806200000000001</v>
      </c>
      <c r="KX52" s="17">
        <v>1.7806200000000001</v>
      </c>
      <c r="KY52" s="17">
        <v>0.31938</v>
      </c>
      <c r="KZ52" s="17">
        <v>233.61799999999999</v>
      </c>
      <c r="LA52" s="17">
        <v>181.75316000000001</v>
      </c>
      <c r="LB52" s="17">
        <v>180.86491000000001</v>
      </c>
      <c r="LC52" s="17">
        <v>52.75309</v>
      </c>
      <c r="LD52" s="17">
        <v>38.584000000000003</v>
      </c>
      <c r="LE52" s="17">
        <v>125.8177</v>
      </c>
      <c r="LF52" s="17">
        <v>133.16031000000001</v>
      </c>
      <c r="LG52" s="17">
        <v>-94.576310000000007</v>
      </c>
      <c r="LH52" s="17">
        <v>60.908000000000001</v>
      </c>
      <c r="LI52" s="17">
        <v>67.199219999999997</v>
      </c>
      <c r="LJ52" s="17">
        <v>67.199219999999997</v>
      </c>
      <c r="LK52" s="17">
        <v>-6.29122</v>
      </c>
      <c r="LL52" s="17">
        <v>77.081000000000003</v>
      </c>
      <c r="LM52" s="17">
        <v>78.567999999999998</v>
      </c>
      <c r="LN52" s="17">
        <v>78.567999999999998</v>
      </c>
      <c r="LO52" s="17">
        <v>-1.4870000000000001</v>
      </c>
      <c r="LP52" s="17">
        <v>29.77</v>
      </c>
      <c r="LQ52" s="17">
        <v>29.980560000000001</v>
      </c>
      <c r="LR52" s="17">
        <v>29.980560000000001</v>
      </c>
      <c r="LS52" s="17">
        <v>-0.21056</v>
      </c>
      <c r="LT52" s="17"/>
      <c r="LU52" s="17"/>
      <c r="LV52" s="17"/>
      <c r="LW52" s="17">
        <v>0</v>
      </c>
      <c r="LX52" s="17"/>
      <c r="LY52" s="17"/>
      <c r="LZ52" s="17"/>
      <c r="MA52" s="17">
        <v>0</v>
      </c>
      <c r="MB52" s="17"/>
      <c r="MC52" s="17"/>
      <c r="MD52" s="17"/>
      <c r="ME52" s="17">
        <v>0</v>
      </c>
      <c r="MF52" s="17">
        <v>142.93199999999999</v>
      </c>
      <c r="MG52" s="17">
        <v>151.08886000000001</v>
      </c>
      <c r="MH52" s="17">
        <v>153.12566000000001</v>
      </c>
      <c r="MI52" s="17">
        <v>-10.193659999999999</v>
      </c>
      <c r="MJ52" s="17">
        <v>143.59299999999999</v>
      </c>
      <c r="MK52" s="17">
        <v>151.08886000000001</v>
      </c>
      <c r="ML52" s="17">
        <v>153.12566000000001</v>
      </c>
      <c r="MM52" s="17">
        <v>-9.5326599999999999</v>
      </c>
      <c r="MN52" s="17">
        <v>147.65600000000001</v>
      </c>
      <c r="MO52" s="17">
        <v>151.54257999999999</v>
      </c>
      <c r="MP52" s="17">
        <v>153.5855</v>
      </c>
      <c r="MQ52" s="17">
        <v>-5.9295</v>
      </c>
      <c r="MR52" s="17">
        <v>184.089</v>
      </c>
      <c r="MS52" s="17"/>
      <c r="MT52" s="17">
        <v>130.60603</v>
      </c>
      <c r="MU52" s="17">
        <v>53.482970000000002</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6</v>
      </c>
      <c r="NU52" s="17">
        <v>6.5736800000000004</v>
      </c>
      <c r="NV52" s="17">
        <v>6.5736800000000004</v>
      </c>
      <c r="NW52" s="17">
        <v>-0.57367999999999997</v>
      </c>
      <c r="NX52" s="17">
        <v>2.4</v>
      </c>
      <c r="NY52" s="17">
        <v>6.8964100000000004</v>
      </c>
      <c r="NZ52" s="17">
        <v>6.8964100000000004</v>
      </c>
      <c r="OA52" s="17">
        <v>-4.49641</v>
      </c>
      <c r="OB52" s="17">
        <v>20</v>
      </c>
      <c r="OC52" s="17">
        <v>17.006799999999998</v>
      </c>
      <c r="OD52" s="17">
        <v>17.006799999999998</v>
      </c>
      <c r="OE52" s="17">
        <v>2.9931999999999999</v>
      </c>
      <c r="OF52" s="17">
        <v>0</v>
      </c>
      <c r="OG52" s="17"/>
      <c r="OH52" s="17"/>
      <c r="OI52" s="17">
        <v>0</v>
      </c>
      <c r="OJ52" s="17">
        <v>28.663</v>
      </c>
      <c r="OK52" s="17">
        <v>72.099999999999994</v>
      </c>
      <c r="OL52" s="17">
        <v>62.113999999999997</v>
      </c>
      <c r="OM52" s="17">
        <v>-33.451000000000001</v>
      </c>
      <c r="ON52" s="17">
        <v>0</v>
      </c>
      <c r="OO52" s="17"/>
      <c r="OP52" s="17"/>
      <c r="OQ52" s="17">
        <v>0</v>
      </c>
      <c r="OR52" s="17">
        <v>2.7</v>
      </c>
      <c r="OS52" s="17">
        <v>6.5579999999999998</v>
      </c>
      <c r="OT52" s="17">
        <v>6.5579999999999998</v>
      </c>
      <c r="OU52" s="17">
        <v>-3.8580000000000001</v>
      </c>
      <c r="OV52" s="17">
        <v>0</v>
      </c>
      <c r="OW52" s="17"/>
      <c r="OX52" s="17"/>
      <c r="OY52" s="17">
        <v>0</v>
      </c>
      <c r="OZ52" s="17">
        <v>17.399999999999999</v>
      </c>
      <c r="PA52" s="17">
        <v>19.436350000000001</v>
      </c>
      <c r="PB52" s="17">
        <v>19.436350000000001</v>
      </c>
      <c r="PC52" s="17">
        <v>-2.0363500000000001</v>
      </c>
      <c r="PD52" s="17">
        <v>9.9</v>
      </c>
      <c r="PE52" s="17">
        <v>9.9830000000000005</v>
      </c>
      <c r="PF52" s="17">
        <v>9.9830000000000005</v>
      </c>
      <c r="PG52" s="17">
        <v>-8.3000000000000004E-2</v>
      </c>
      <c r="PH52" s="17">
        <v>5.5</v>
      </c>
      <c r="PI52" s="17">
        <v>5.67</v>
      </c>
      <c r="PJ52" s="17">
        <v>5.67</v>
      </c>
      <c r="PK52" s="17">
        <v>-0.17</v>
      </c>
      <c r="PL52" s="17">
        <v>0</v>
      </c>
      <c r="PM52" s="17"/>
      <c r="PN52" s="17"/>
      <c r="PO52" s="17">
        <v>0</v>
      </c>
      <c r="PP52" s="17">
        <v>2</v>
      </c>
      <c r="PQ52" s="17">
        <v>1.23</v>
      </c>
      <c r="PR52" s="17">
        <v>1.23</v>
      </c>
      <c r="PS52" s="17">
        <v>0.77</v>
      </c>
      <c r="PT52" s="17">
        <v>3.69</v>
      </c>
      <c r="PU52" s="17">
        <v>3.5</v>
      </c>
      <c r="PV52" s="17">
        <v>3.5</v>
      </c>
      <c r="PW52" s="17">
        <v>0.19</v>
      </c>
      <c r="PX52" s="17">
        <v>5.2</v>
      </c>
      <c r="PY52" s="17">
        <v>4</v>
      </c>
      <c r="PZ52" s="17">
        <v>4</v>
      </c>
      <c r="QA52" s="17">
        <v>1.2</v>
      </c>
      <c r="QB52" s="17">
        <v>20.3</v>
      </c>
      <c r="QC52" s="17">
        <v>20.274049999999999</v>
      </c>
      <c r="QD52" s="17">
        <v>20.274049999999999</v>
      </c>
      <c r="QE52" s="17">
        <v>2.5950000000000001E-2</v>
      </c>
      <c r="QF52" s="17">
        <v>20</v>
      </c>
      <c r="QG52" s="17">
        <v>20</v>
      </c>
      <c r="QH52" s="17">
        <v>20</v>
      </c>
      <c r="QI52" s="17">
        <v>0</v>
      </c>
      <c r="QJ52" s="17">
        <v>18.399999999999999</v>
      </c>
      <c r="QK52" s="17">
        <v>9</v>
      </c>
      <c r="QL52" s="17">
        <v>9</v>
      </c>
      <c r="QM52" s="17">
        <v>9.4</v>
      </c>
      <c r="QN52" s="17">
        <v>3.4</v>
      </c>
      <c r="QO52" s="17">
        <v>3.5</v>
      </c>
      <c r="QP52" s="17">
        <v>3.5</v>
      </c>
      <c r="QQ52" s="17">
        <v>-0.1</v>
      </c>
      <c r="QR52" s="17">
        <v>18.600000000000001</v>
      </c>
      <c r="QS52" s="17">
        <v>17.006799999999998</v>
      </c>
      <c r="QT52" s="17">
        <v>17.006799999999998</v>
      </c>
      <c r="QU52" s="17">
        <v>1.5931999999999999</v>
      </c>
      <c r="QV52" s="17">
        <v>0</v>
      </c>
      <c r="QW52" s="17"/>
      <c r="QX52" s="17"/>
      <c r="QY52" s="17">
        <v>0</v>
      </c>
      <c r="QZ52" s="17">
        <v>0</v>
      </c>
      <c r="RA52" s="17"/>
      <c r="RB52" s="17"/>
      <c r="RC52" s="17">
        <v>0</v>
      </c>
      <c r="RD52" s="17">
        <v>11.9</v>
      </c>
      <c r="RE52" s="17">
        <v>13.071</v>
      </c>
      <c r="RF52" s="17">
        <v>13.071</v>
      </c>
      <c r="RG52" s="17">
        <v>-1.171</v>
      </c>
      <c r="RH52" s="17">
        <v>29.9</v>
      </c>
      <c r="RI52" s="17">
        <v>37.200000000000003</v>
      </c>
      <c r="RJ52" s="17">
        <v>37.192999999999998</v>
      </c>
      <c r="RK52" s="17">
        <v>-7.2930000000000001</v>
      </c>
      <c r="RL52" s="17">
        <v>0</v>
      </c>
      <c r="RM52" s="17"/>
      <c r="RN52" s="17"/>
      <c r="RO52" s="17">
        <v>0</v>
      </c>
      <c r="RP52" s="17">
        <v>3.1</v>
      </c>
      <c r="RQ52" s="17">
        <v>3.3</v>
      </c>
      <c r="RR52" s="17">
        <v>3.3</v>
      </c>
      <c r="RS52" s="17">
        <v>-0.2</v>
      </c>
      <c r="RT52" s="17">
        <v>20.3</v>
      </c>
      <c r="RU52" s="17">
        <v>18.613800000000001</v>
      </c>
      <c r="RV52" s="17">
        <v>19.792000000000002</v>
      </c>
      <c r="RW52" s="17">
        <v>0.50800000000000001</v>
      </c>
      <c r="RX52" s="17">
        <v>0</v>
      </c>
      <c r="RY52" s="17">
        <v>2</v>
      </c>
      <c r="RZ52" s="17">
        <v>2</v>
      </c>
      <c r="SA52" s="17">
        <v>-2</v>
      </c>
      <c r="SB52" s="17">
        <v>0.3</v>
      </c>
      <c r="SC52" s="17">
        <v>0.4</v>
      </c>
      <c r="SD52" s="17">
        <v>0.4</v>
      </c>
      <c r="SE52" s="17">
        <v>-0.1</v>
      </c>
      <c r="SF52" s="17">
        <v>0</v>
      </c>
      <c r="SG52" s="17"/>
      <c r="SH52" s="17"/>
      <c r="SI52" s="17">
        <v>0</v>
      </c>
      <c r="SJ52" s="17">
        <v>19.899999999999999</v>
      </c>
      <c r="SK52" s="17">
        <v>12.05053</v>
      </c>
      <c r="SL52" s="17">
        <v>12.05053</v>
      </c>
      <c r="SM52" s="17">
        <v>7.8494700000000002</v>
      </c>
      <c r="SN52" s="17">
        <v>12.9</v>
      </c>
      <c r="SO52" s="17">
        <v>7.2</v>
      </c>
      <c r="SP52" s="17">
        <v>7.2</v>
      </c>
      <c r="SQ52" s="17">
        <v>5.7</v>
      </c>
      <c r="SR52" s="17">
        <v>20.100000000000001</v>
      </c>
      <c r="SS52" s="17">
        <v>19.436350000000001</v>
      </c>
      <c r="ST52" s="17">
        <v>19.436350000000001</v>
      </c>
      <c r="SU52" s="17">
        <v>0.66364999999999996</v>
      </c>
      <c r="SV52" s="17">
        <v>20.2</v>
      </c>
      <c r="SW52" s="17">
        <v>19.436350000000001</v>
      </c>
      <c r="SX52" s="17">
        <v>19.436350000000001</v>
      </c>
      <c r="SY52" s="17">
        <v>0.76365000000000005</v>
      </c>
      <c r="SZ52" s="17">
        <v>20</v>
      </c>
      <c r="TA52" s="17">
        <v>18.46453</v>
      </c>
      <c r="TB52" s="17">
        <v>18.46453</v>
      </c>
      <c r="TC52" s="17">
        <v>1.5354699999999999</v>
      </c>
      <c r="TD52" s="17">
        <v>13.4</v>
      </c>
      <c r="TE52" s="17">
        <v>9.64</v>
      </c>
      <c r="TF52" s="17">
        <v>9.64</v>
      </c>
      <c r="TG52" s="17">
        <v>3.76</v>
      </c>
      <c r="TH52" s="17">
        <v>18.3</v>
      </c>
      <c r="TI52" s="17">
        <v>44.790999999999997</v>
      </c>
      <c r="TJ52" s="17">
        <v>44.790999999999997</v>
      </c>
      <c r="TK52" s="17">
        <v>-26.491</v>
      </c>
      <c r="TL52" s="17">
        <v>0</v>
      </c>
      <c r="TM52" s="17"/>
      <c r="TN52" s="17"/>
      <c r="TO52" s="17">
        <v>0</v>
      </c>
      <c r="TP52" s="17">
        <v>28.7</v>
      </c>
      <c r="TQ52" s="17">
        <v>45.2</v>
      </c>
      <c r="TR52" s="17">
        <v>40.966000000000001</v>
      </c>
      <c r="TS52" s="17">
        <v>-12.266</v>
      </c>
      <c r="TT52" s="17">
        <v>53.6</v>
      </c>
      <c r="TU52" s="17">
        <v>61.7</v>
      </c>
      <c r="TV52" s="17">
        <v>54.014000000000003</v>
      </c>
      <c r="TW52" s="17">
        <v>-0.41399999999999998</v>
      </c>
      <c r="TX52" s="17">
        <v>1.4</v>
      </c>
      <c r="TY52" s="17">
        <v>1.107</v>
      </c>
      <c r="TZ52" s="17">
        <v>1.107</v>
      </c>
      <c r="UA52" s="17">
        <v>0.29299999999999998</v>
      </c>
      <c r="UB52" s="17">
        <v>0.8</v>
      </c>
      <c r="UC52" s="17">
        <v>1.292</v>
      </c>
      <c r="UD52" s="17">
        <v>1.292</v>
      </c>
      <c r="UE52" s="17">
        <v>-0.49199999999999999</v>
      </c>
      <c r="UF52" s="17">
        <v>0</v>
      </c>
      <c r="UG52" s="17"/>
      <c r="UH52" s="17"/>
      <c r="UI52" s="17">
        <v>0</v>
      </c>
      <c r="UJ52" s="17">
        <v>0</v>
      </c>
      <c r="UK52" s="17">
        <v>19.436350000000001</v>
      </c>
      <c r="UL52" s="17">
        <v>19.436350000000001</v>
      </c>
      <c r="UM52" s="17">
        <v>-19.436350000000001</v>
      </c>
      <c r="UN52" s="17">
        <v>0</v>
      </c>
      <c r="UO52" s="17">
        <v>8</v>
      </c>
      <c r="UP52" s="17">
        <v>8</v>
      </c>
      <c r="UQ52" s="17">
        <v>-8</v>
      </c>
      <c r="UR52" s="17">
        <v>1.8</v>
      </c>
      <c r="US52" s="17">
        <v>7.7</v>
      </c>
      <c r="UT52" s="17">
        <v>7.7</v>
      </c>
      <c r="UU52" s="17">
        <v>-5.9</v>
      </c>
      <c r="UV52" s="17">
        <v>20.399999999999999</v>
      </c>
      <c r="UW52" s="17">
        <v>19.436350000000001</v>
      </c>
      <c r="UX52" s="17">
        <v>19.436350000000001</v>
      </c>
      <c r="UY52" s="17">
        <v>0.96365000000000001</v>
      </c>
      <c r="UZ52" s="17">
        <v>20.399999999999999</v>
      </c>
      <c r="VA52" s="17">
        <v>19.436350000000001</v>
      </c>
      <c r="VB52" s="17">
        <v>19.436350000000001</v>
      </c>
      <c r="VC52" s="17">
        <v>0.96365000000000001</v>
      </c>
      <c r="VD52" s="17">
        <v>20</v>
      </c>
      <c r="VE52" s="17">
        <v>19.436350000000001</v>
      </c>
      <c r="VF52" s="17">
        <v>19.436350000000001</v>
      </c>
      <c r="VG52" s="17">
        <v>0.56364999999999998</v>
      </c>
      <c r="VH52" s="17">
        <v>2.5</v>
      </c>
      <c r="VI52" s="17">
        <v>3.605</v>
      </c>
      <c r="VJ52" s="17">
        <v>3.605</v>
      </c>
      <c r="VK52" s="17">
        <v>-1.105</v>
      </c>
      <c r="VL52" s="17">
        <v>0</v>
      </c>
      <c r="VM52" s="17"/>
      <c r="VN52" s="17"/>
      <c r="VO52" s="17">
        <v>0</v>
      </c>
      <c r="VP52" s="17">
        <v>0</v>
      </c>
      <c r="VQ52" s="17"/>
      <c r="VR52" s="17"/>
      <c r="VS52" s="17">
        <v>0</v>
      </c>
      <c r="VT52" s="17">
        <v>0</v>
      </c>
      <c r="VU52" s="17"/>
      <c r="VV52" s="17"/>
      <c r="VW52" s="17">
        <v>0</v>
      </c>
      <c r="VX52" s="17">
        <v>0.33200000000000002</v>
      </c>
      <c r="VY52" s="17">
        <v>0.3</v>
      </c>
      <c r="VZ52" s="17"/>
      <c r="WA52" s="17">
        <v>0.33200000000000002</v>
      </c>
      <c r="WB52" s="17">
        <v>12.836</v>
      </c>
      <c r="WC52" s="17">
        <v>35.6</v>
      </c>
      <c r="WD52" s="17">
        <v>62.215000000000003</v>
      </c>
      <c r="WE52" s="17">
        <v>-49.378999999999998</v>
      </c>
      <c r="WF52" s="17">
        <v>5.62</v>
      </c>
      <c r="WG52" s="17">
        <v>26.3</v>
      </c>
      <c r="WH52" s="17">
        <v>48.378999999999998</v>
      </c>
      <c r="WI52" s="17">
        <v>-42.759</v>
      </c>
      <c r="WJ52" s="17">
        <v>0</v>
      </c>
      <c r="WK52" s="17"/>
      <c r="WL52" s="17"/>
      <c r="WM52" s="17">
        <v>0</v>
      </c>
      <c r="WN52" s="17">
        <v>3.1</v>
      </c>
      <c r="WO52" s="17">
        <v>2.9009999999999998</v>
      </c>
      <c r="WP52" s="17">
        <v>2.9009999999999998</v>
      </c>
      <c r="WQ52" s="17">
        <v>0.19900000000000001</v>
      </c>
      <c r="WR52" s="17">
        <v>1.1000000000000001</v>
      </c>
      <c r="WS52" s="17"/>
      <c r="WT52" s="17"/>
      <c r="WU52" s="17">
        <v>1.1000000000000001</v>
      </c>
      <c r="WV52" s="17">
        <v>2.4</v>
      </c>
      <c r="WW52" s="17">
        <v>2.4</v>
      </c>
      <c r="WX52" s="17">
        <v>2.4</v>
      </c>
      <c r="WY52" s="17">
        <v>0</v>
      </c>
      <c r="WZ52" s="17">
        <v>1.4</v>
      </c>
      <c r="XA52" s="17">
        <v>1.4</v>
      </c>
      <c r="XB52" s="17">
        <v>1.4</v>
      </c>
      <c r="XC52" s="17">
        <v>0</v>
      </c>
      <c r="XD52" s="17">
        <v>0</v>
      </c>
      <c r="XE52" s="17"/>
      <c r="XF52" s="17"/>
      <c r="XG52" s="17">
        <v>0</v>
      </c>
      <c r="XH52" s="17">
        <v>8.4</v>
      </c>
      <c r="XI52" s="17">
        <v>6.6</v>
      </c>
      <c r="XJ52" s="17">
        <v>6.6</v>
      </c>
      <c r="XK52" s="17">
        <v>1.8</v>
      </c>
      <c r="XL52" s="17">
        <v>20</v>
      </c>
      <c r="XM52" s="17">
        <v>18.46453</v>
      </c>
      <c r="XN52" s="17">
        <v>18.46453</v>
      </c>
      <c r="XO52" s="17">
        <v>1.5354699999999999</v>
      </c>
      <c r="XP52" s="17">
        <v>8.9</v>
      </c>
      <c r="XQ52" s="17">
        <v>10.8</v>
      </c>
      <c r="XR52" s="17">
        <v>10.8</v>
      </c>
      <c r="XS52" s="17">
        <v>-1.9</v>
      </c>
      <c r="XT52" s="17">
        <v>27</v>
      </c>
      <c r="XU52" s="17">
        <v>28</v>
      </c>
      <c r="XV52" s="17">
        <v>28</v>
      </c>
      <c r="XW52" s="17">
        <v>-1</v>
      </c>
      <c r="XX52" s="17">
        <v>33.799999999999997</v>
      </c>
      <c r="XY52" s="17">
        <v>28</v>
      </c>
      <c r="XZ52" s="17">
        <v>28</v>
      </c>
      <c r="YA52" s="17">
        <v>5.8</v>
      </c>
      <c r="YB52" s="17">
        <v>13.6</v>
      </c>
      <c r="YC52" s="17">
        <v>14</v>
      </c>
      <c r="YD52" s="17">
        <v>14</v>
      </c>
      <c r="YE52" s="17">
        <v>-0.4</v>
      </c>
      <c r="YF52" s="17">
        <v>17.600000000000001</v>
      </c>
      <c r="YG52" s="17">
        <v>19</v>
      </c>
      <c r="YH52" s="17">
        <v>19</v>
      </c>
      <c r="YI52" s="17">
        <v>-1.4</v>
      </c>
      <c r="YJ52" s="17">
        <v>6.43</v>
      </c>
      <c r="YK52" s="17">
        <v>10</v>
      </c>
      <c r="YL52" s="17">
        <v>10</v>
      </c>
      <c r="YM52" s="17">
        <v>-3.57</v>
      </c>
      <c r="YN52" s="17">
        <v>11.18</v>
      </c>
      <c r="YO52" s="17">
        <v>11</v>
      </c>
      <c r="YP52" s="17">
        <v>11</v>
      </c>
      <c r="YQ52" s="17">
        <v>0.18</v>
      </c>
      <c r="YR52" s="17">
        <v>21.66</v>
      </c>
      <c r="YS52" s="17">
        <v>20</v>
      </c>
      <c r="YT52" s="17">
        <v>20</v>
      </c>
      <c r="YU52" s="17">
        <v>1.66</v>
      </c>
    </row>
    <row r="53" spans="1:671" ht="24" customHeight="1" x14ac:dyDescent="0.25">
      <c r="A53" s="1"/>
      <c r="B53" s="16" t="s">
        <v>84</v>
      </c>
      <c r="C53" s="16" t="s">
        <v>836</v>
      </c>
      <c r="D53" s="17">
        <v>203.42</v>
      </c>
      <c r="E53" s="17">
        <v>203.40136000000001</v>
      </c>
      <c r="F53" s="17">
        <v>203.40136000000001</v>
      </c>
      <c r="G53" s="17">
        <v>1.864E-2</v>
      </c>
      <c r="H53" s="17">
        <v>626.4</v>
      </c>
      <c r="I53" s="17">
        <v>631.22380999999996</v>
      </c>
      <c r="J53" s="17">
        <v>631.22380999999996</v>
      </c>
      <c r="K53" s="17">
        <v>-4.8238099999999999</v>
      </c>
      <c r="L53" s="17">
        <v>214.6</v>
      </c>
      <c r="M53" s="17">
        <v>205.54789</v>
      </c>
      <c r="N53" s="17">
        <v>205.54787999999999</v>
      </c>
      <c r="O53" s="17">
        <v>9.0521200000000004</v>
      </c>
      <c r="P53" s="17"/>
      <c r="Q53" s="17"/>
      <c r="R53" s="17"/>
      <c r="S53" s="17">
        <v>0</v>
      </c>
      <c r="T53" s="17"/>
      <c r="U53" s="17"/>
      <c r="V53" s="17"/>
      <c r="W53" s="17">
        <v>0</v>
      </c>
      <c r="X53" s="17">
        <v>0</v>
      </c>
      <c r="Y53" s="17">
        <v>91.867829999999998</v>
      </c>
      <c r="Z53" s="17">
        <v>91.867829999999998</v>
      </c>
      <c r="AA53" s="17">
        <v>-91.867829999999998</v>
      </c>
      <c r="AB53" s="17">
        <v>242.6</v>
      </c>
      <c r="AC53" s="17">
        <v>240.00620000000001</v>
      </c>
      <c r="AD53" s="17">
        <v>240.00648000000001</v>
      </c>
      <c r="AE53" s="17">
        <v>2.5935199999999998</v>
      </c>
      <c r="AF53" s="17"/>
      <c r="AG53" s="17"/>
      <c r="AH53" s="17"/>
      <c r="AI53" s="17">
        <v>0</v>
      </c>
      <c r="AJ53" s="17"/>
      <c r="AK53" s="17"/>
      <c r="AL53" s="17"/>
      <c r="AM53" s="17">
        <v>0</v>
      </c>
      <c r="AN53" s="17"/>
      <c r="AO53" s="17"/>
      <c r="AP53" s="17"/>
      <c r="AQ53" s="17">
        <v>0</v>
      </c>
      <c r="AR53" s="17">
        <v>203.8</v>
      </c>
      <c r="AS53" s="17">
        <v>152.23308</v>
      </c>
      <c r="AT53" s="17">
        <v>196.93881999999999</v>
      </c>
      <c r="AU53" s="17">
        <v>6.8611800000000001</v>
      </c>
      <c r="AV53" s="17">
        <v>202.9</v>
      </c>
      <c r="AW53" s="17">
        <v>199.47789</v>
      </c>
      <c r="AX53" s="17">
        <v>199.47789</v>
      </c>
      <c r="AY53" s="17">
        <v>3.42211</v>
      </c>
      <c r="AZ53" s="17"/>
      <c r="BA53" s="17"/>
      <c r="BB53" s="17"/>
      <c r="BC53" s="17">
        <v>0</v>
      </c>
      <c r="BD53" s="17">
        <v>206.3</v>
      </c>
      <c r="BE53" s="17">
        <v>205.21601999999999</v>
      </c>
      <c r="BF53" s="17"/>
      <c r="BG53" s="17">
        <v>206.3</v>
      </c>
      <c r="BH53" s="17"/>
      <c r="BI53" s="17"/>
      <c r="BJ53" s="17"/>
      <c r="BK53" s="17">
        <v>0</v>
      </c>
      <c r="BL53" s="17">
        <v>560.1</v>
      </c>
      <c r="BM53" s="17">
        <v>557.29155000000003</v>
      </c>
      <c r="BN53" s="17">
        <v>557.29154000000005</v>
      </c>
      <c r="BO53" s="17">
        <v>2.8084600000000002</v>
      </c>
      <c r="BP53" s="17">
        <v>10.199999999999999</v>
      </c>
      <c r="BQ53" s="17">
        <v>9.5428700000000006</v>
      </c>
      <c r="BR53" s="17">
        <v>3.45607</v>
      </c>
      <c r="BS53" s="17">
        <v>6.7439299999999998</v>
      </c>
      <c r="BT53" s="17"/>
      <c r="BU53" s="17"/>
      <c r="BV53" s="17"/>
      <c r="BW53" s="17">
        <v>0</v>
      </c>
      <c r="BX53" s="17"/>
      <c r="BY53" s="17"/>
      <c r="BZ53" s="17"/>
      <c r="CA53" s="17">
        <v>0</v>
      </c>
      <c r="CB53" s="17"/>
      <c r="CC53" s="17"/>
      <c r="CD53" s="17"/>
      <c r="CE53" s="17">
        <v>0</v>
      </c>
      <c r="CF53" s="17"/>
      <c r="CG53" s="17"/>
      <c r="CH53" s="17"/>
      <c r="CI53" s="17">
        <v>0</v>
      </c>
      <c r="CJ53" s="17">
        <v>164</v>
      </c>
      <c r="CK53" s="17">
        <v>164.06706</v>
      </c>
      <c r="CL53" s="17">
        <v>164.06704999999999</v>
      </c>
      <c r="CM53" s="17">
        <v>-6.7049999999999998E-2</v>
      </c>
      <c r="CN53" s="17">
        <v>7.3</v>
      </c>
      <c r="CO53" s="17">
        <v>5.1336000000000004</v>
      </c>
      <c r="CP53" s="17">
        <v>5.1336000000000004</v>
      </c>
      <c r="CQ53" s="17">
        <v>2.1663999999999999</v>
      </c>
      <c r="CR53" s="17">
        <v>5.7</v>
      </c>
      <c r="CS53" s="17">
        <v>2.8178999999999998</v>
      </c>
      <c r="CT53" s="17">
        <v>2.8178999999999998</v>
      </c>
      <c r="CU53" s="17">
        <v>2.8820999999999999</v>
      </c>
      <c r="CV53" s="17">
        <v>11.1</v>
      </c>
      <c r="CW53" s="17"/>
      <c r="CX53" s="17">
        <v>16.808070000000001</v>
      </c>
      <c r="CY53" s="17">
        <v>-5.7080700000000002</v>
      </c>
      <c r="CZ53" s="17">
        <v>7</v>
      </c>
      <c r="DA53" s="17">
        <v>6.8787000000000003</v>
      </c>
      <c r="DB53" s="17">
        <v>6.8787000000000003</v>
      </c>
      <c r="DC53" s="17">
        <v>0.12130000000000001</v>
      </c>
      <c r="DD53" s="17">
        <v>12.9</v>
      </c>
      <c r="DE53" s="17">
        <v>14.933920000000001</v>
      </c>
      <c r="DF53" s="17">
        <v>14.933920000000001</v>
      </c>
      <c r="DG53" s="17">
        <v>-2.0339200000000002</v>
      </c>
      <c r="DH53" s="17">
        <v>88.3</v>
      </c>
      <c r="DI53" s="17">
        <v>86.730710000000002</v>
      </c>
      <c r="DJ53" s="17">
        <v>142.44412</v>
      </c>
      <c r="DK53" s="17">
        <v>-54.144120000000001</v>
      </c>
      <c r="DL53" s="17"/>
      <c r="DM53" s="17"/>
      <c r="DN53" s="17"/>
      <c r="DO53" s="17">
        <v>0</v>
      </c>
      <c r="DP53" s="17"/>
      <c r="DQ53" s="17"/>
      <c r="DR53" s="17"/>
      <c r="DS53" s="17">
        <v>0</v>
      </c>
      <c r="DT53" s="17"/>
      <c r="DU53" s="17"/>
      <c r="DV53" s="17"/>
      <c r="DW53" s="17">
        <v>0</v>
      </c>
      <c r="DX53" s="17"/>
      <c r="DY53" s="17"/>
      <c r="DZ53" s="17"/>
      <c r="EA53" s="17">
        <v>0</v>
      </c>
      <c r="EB53" s="17">
        <v>110.8</v>
      </c>
      <c r="EC53" s="17">
        <v>112.46647</v>
      </c>
      <c r="ED53" s="17">
        <v>112.46647</v>
      </c>
      <c r="EE53" s="17">
        <v>-1.6664699999999999</v>
      </c>
      <c r="EF53" s="17">
        <v>222</v>
      </c>
      <c r="EG53" s="17">
        <v>220.69499999999999</v>
      </c>
      <c r="EH53" s="17">
        <v>220.69499999999999</v>
      </c>
      <c r="EI53" s="17">
        <v>1.3049999999999999</v>
      </c>
      <c r="EJ53" s="17"/>
      <c r="EK53" s="17"/>
      <c r="EL53" s="17"/>
      <c r="EM53" s="17">
        <v>0</v>
      </c>
      <c r="EN53" s="17"/>
      <c r="EO53" s="17"/>
      <c r="EP53" s="17"/>
      <c r="EQ53" s="17">
        <v>0</v>
      </c>
      <c r="ER53" s="17"/>
      <c r="ES53" s="17"/>
      <c r="ET53" s="17"/>
      <c r="EU53" s="17">
        <v>0</v>
      </c>
      <c r="EV53" s="17">
        <v>6.5</v>
      </c>
      <c r="EW53" s="17">
        <v>6.39</v>
      </c>
      <c r="EX53" s="17">
        <v>6.39</v>
      </c>
      <c r="EY53" s="17">
        <v>0.11</v>
      </c>
      <c r="EZ53" s="17">
        <v>460.7</v>
      </c>
      <c r="FA53" s="17">
        <v>449.28086000000002</v>
      </c>
      <c r="FB53" s="17">
        <v>457.09426999999999</v>
      </c>
      <c r="FC53" s="17">
        <v>3.6057299999999999</v>
      </c>
      <c r="FD53" s="17">
        <v>81.599999999999994</v>
      </c>
      <c r="FE53" s="17">
        <v>67.634129999999999</v>
      </c>
      <c r="FF53" s="17">
        <v>67.634129999999999</v>
      </c>
      <c r="FG53" s="17">
        <v>13.965870000000001</v>
      </c>
      <c r="FH53" s="17">
        <v>147.70643000000001</v>
      </c>
      <c r="FI53" s="17">
        <v>135.72578999999999</v>
      </c>
      <c r="FJ53" s="17">
        <v>151.36251999999999</v>
      </c>
      <c r="FK53" s="17">
        <v>-3.6560899999999998</v>
      </c>
      <c r="FL53" s="17">
        <v>42.222340000000003</v>
      </c>
      <c r="FM53" s="17">
        <v>41.89893</v>
      </c>
      <c r="FN53" s="17">
        <v>41.89893</v>
      </c>
      <c r="FO53" s="17">
        <v>0.32340999999999998</v>
      </c>
      <c r="FP53" s="17">
        <v>18.3</v>
      </c>
      <c r="FQ53" s="17">
        <v>19.21088</v>
      </c>
      <c r="FR53" s="17">
        <v>19.21088</v>
      </c>
      <c r="FS53" s="17">
        <v>-0.91088000000000002</v>
      </c>
      <c r="FT53" s="17">
        <v>18.5</v>
      </c>
      <c r="FU53" s="17">
        <v>18.46453</v>
      </c>
      <c r="FV53" s="17">
        <v>18.46453</v>
      </c>
      <c r="FW53" s="17">
        <v>3.5470000000000002E-2</v>
      </c>
      <c r="FX53" s="17">
        <v>89.72</v>
      </c>
      <c r="FY53" s="17">
        <v>87.773570000000007</v>
      </c>
      <c r="FZ53" s="17">
        <v>87.773570000000007</v>
      </c>
      <c r="GA53" s="17">
        <v>1.9464300000000001</v>
      </c>
      <c r="GB53" s="17">
        <v>172.6</v>
      </c>
      <c r="GC53" s="17">
        <v>174.42857000000001</v>
      </c>
      <c r="GD53" s="17">
        <v>185.82039</v>
      </c>
      <c r="GE53" s="17">
        <v>-13.22039</v>
      </c>
      <c r="GF53" s="17">
        <v>172.9</v>
      </c>
      <c r="GG53" s="17">
        <v>174.42857000000001</v>
      </c>
      <c r="GH53" s="17">
        <v>185.82039</v>
      </c>
      <c r="GI53" s="17">
        <v>-12.920389999999999</v>
      </c>
      <c r="GJ53" s="17">
        <v>181.1</v>
      </c>
      <c r="GK53" s="17">
        <v>174.95238000000001</v>
      </c>
      <c r="GL53" s="17">
        <v>186.37841</v>
      </c>
      <c r="GM53" s="17">
        <v>-5.27841</v>
      </c>
      <c r="GN53" s="17">
        <v>108.5</v>
      </c>
      <c r="GO53" s="17">
        <v>110.48202000000001</v>
      </c>
      <c r="GP53" s="17">
        <v>110.48202000000001</v>
      </c>
      <c r="GQ53" s="17">
        <v>-1.9820199999999999</v>
      </c>
      <c r="GR53" s="17">
        <v>44.1</v>
      </c>
      <c r="GS53" s="17">
        <v>45</v>
      </c>
      <c r="GT53" s="17">
        <v>44.999920000000003</v>
      </c>
      <c r="GU53" s="17">
        <v>-0.89992000000000005</v>
      </c>
      <c r="GV53" s="17">
        <v>43.4</v>
      </c>
      <c r="GW53" s="17">
        <v>44.103009999999998</v>
      </c>
      <c r="GX53" s="17">
        <v>33.023519999999998</v>
      </c>
      <c r="GY53" s="17">
        <v>10.376480000000001</v>
      </c>
      <c r="GZ53" s="17">
        <v>2.1</v>
      </c>
      <c r="HA53" s="17">
        <v>2.0586500000000001</v>
      </c>
      <c r="HB53" s="17">
        <v>2.05864</v>
      </c>
      <c r="HC53" s="17">
        <v>4.1360000000000001E-2</v>
      </c>
      <c r="HD53" s="17">
        <v>31.2</v>
      </c>
      <c r="HE53" s="17">
        <v>30.300550000000001</v>
      </c>
      <c r="HF53" s="17">
        <v>30.300550000000001</v>
      </c>
      <c r="HG53" s="17">
        <v>0.89944999999999997</v>
      </c>
      <c r="HH53" s="17">
        <v>82.8</v>
      </c>
      <c r="HI53" s="17">
        <v>70.45675</v>
      </c>
      <c r="HJ53" s="17">
        <v>33.431289999999997</v>
      </c>
      <c r="HK53" s="17">
        <v>49.36871</v>
      </c>
      <c r="HL53" s="17"/>
      <c r="HM53" s="17"/>
      <c r="HN53" s="17"/>
      <c r="HO53" s="17">
        <v>0</v>
      </c>
      <c r="HP53" s="17"/>
      <c r="HQ53" s="17"/>
      <c r="HR53" s="17"/>
      <c r="HS53" s="17">
        <v>0</v>
      </c>
      <c r="HT53" s="17">
        <v>94.6</v>
      </c>
      <c r="HU53" s="17">
        <v>77.046080000000003</v>
      </c>
      <c r="HV53" s="17">
        <v>85.483850000000004</v>
      </c>
      <c r="HW53" s="17">
        <v>9.1161499999999993</v>
      </c>
      <c r="HX53" s="17"/>
      <c r="HY53" s="17"/>
      <c r="HZ53" s="17"/>
      <c r="IA53" s="17">
        <v>0</v>
      </c>
      <c r="IB53" s="17"/>
      <c r="IC53" s="17"/>
      <c r="ID53" s="17"/>
      <c r="IE53" s="17">
        <v>0</v>
      </c>
      <c r="IF53" s="17">
        <v>42.96</v>
      </c>
      <c r="IG53" s="17">
        <v>45.265309999999999</v>
      </c>
      <c r="IH53" s="17">
        <v>45.265309999999999</v>
      </c>
      <c r="II53" s="17">
        <v>-2.30531</v>
      </c>
      <c r="IJ53" s="17"/>
      <c r="IK53" s="17"/>
      <c r="IL53" s="17"/>
      <c r="IM53" s="17">
        <v>0</v>
      </c>
      <c r="IN53" s="17"/>
      <c r="IO53" s="17"/>
      <c r="IP53" s="17"/>
      <c r="IQ53" s="17">
        <v>0</v>
      </c>
      <c r="IR53" s="17"/>
      <c r="IS53" s="17"/>
      <c r="IT53" s="17"/>
      <c r="IU53" s="17">
        <v>0</v>
      </c>
      <c r="IV53" s="17">
        <v>126.7</v>
      </c>
      <c r="IW53" s="17">
        <v>132.83837</v>
      </c>
      <c r="IX53" s="17">
        <v>132.83837</v>
      </c>
      <c r="IY53" s="17">
        <v>-6.1383700000000001</v>
      </c>
      <c r="IZ53" s="17">
        <v>170.5</v>
      </c>
      <c r="JA53" s="17">
        <v>169.608</v>
      </c>
      <c r="JB53" s="17">
        <v>169.608</v>
      </c>
      <c r="JC53" s="17">
        <v>0.89200000000000002</v>
      </c>
      <c r="JD53" s="17">
        <v>168</v>
      </c>
      <c r="JE53" s="17">
        <v>169.608</v>
      </c>
      <c r="JF53" s="17">
        <v>169.608</v>
      </c>
      <c r="JG53" s="17">
        <v>-1.6080000000000001</v>
      </c>
      <c r="JH53" s="17">
        <v>171.8</v>
      </c>
      <c r="JI53" s="17">
        <v>169.608</v>
      </c>
      <c r="JJ53" s="17">
        <v>169.608</v>
      </c>
      <c r="JK53" s="17">
        <v>2.1920000000000002</v>
      </c>
      <c r="JL53" s="17">
        <v>255.8</v>
      </c>
      <c r="JM53" s="17">
        <v>255.17599999999999</v>
      </c>
      <c r="JN53" s="17">
        <v>255.17599999999999</v>
      </c>
      <c r="JO53" s="17">
        <v>0.624</v>
      </c>
      <c r="JP53" s="17">
        <v>73.5</v>
      </c>
      <c r="JQ53" s="17">
        <v>73.261340000000004</v>
      </c>
      <c r="JR53" s="17">
        <v>73.261340000000004</v>
      </c>
      <c r="JS53" s="17">
        <v>0.23866000000000001</v>
      </c>
      <c r="JT53" s="17">
        <v>35.799999999999997</v>
      </c>
      <c r="JU53" s="17">
        <v>36.740670000000001</v>
      </c>
      <c r="JV53" s="17">
        <v>36.740670000000001</v>
      </c>
      <c r="JW53" s="17">
        <v>-0.94067000000000001</v>
      </c>
      <c r="JX53" s="17"/>
      <c r="JY53" s="17"/>
      <c r="JZ53" s="17"/>
      <c r="KA53" s="17">
        <v>0</v>
      </c>
      <c r="KB53" s="17"/>
      <c r="KC53" s="17"/>
      <c r="KD53" s="17"/>
      <c r="KE53" s="17">
        <v>0</v>
      </c>
      <c r="KF53" s="17"/>
      <c r="KG53" s="17"/>
      <c r="KH53" s="17"/>
      <c r="KI53" s="17">
        <v>0</v>
      </c>
      <c r="KJ53" s="17">
        <v>26.1</v>
      </c>
      <c r="KK53" s="17">
        <v>16</v>
      </c>
      <c r="KL53" s="17">
        <v>16</v>
      </c>
      <c r="KM53" s="17">
        <v>10.1</v>
      </c>
      <c r="KN53" s="17"/>
      <c r="KO53" s="17"/>
      <c r="KP53" s="17"/>
      <c r="KQ53" s="17">
        <v>0</v>
      </c>
      <c r="KR53" s="17"/>
      <c r="KS53" s="17"/>
      <c r="KT53" s="17"/>
      <c r="KU53" s="17">
        <v>0</v>
      </c>
      <c r="KV53" s="17">
        <v>2.1</v>
      </c>
      <c r="KW53" s="17">
        <v>1.7806200000000001</v>
      </c>
      <c r="KX53" s="17">
        <v>1.7806200000000001</v>
      </c>
      <c r="KY53" s="17">
        <v>0.31938</v>
      </c>
      <c r="KZ53" s="17">
        <v>271.52999999999997</v>
      </c>
      <c r="LA53" s="17">
        <v>181.75316000000001</v>
      </c>
      <c r="LB53" s="17">
        <v>180.86491000000001</v>
      </c>
      <c r="LC53" s="17">
        <v>90.665090000000006</v>
      </c>
      <c r="LD53" s="17">
        <v>40.575000000000003</v>
      </c>
      <c r="LE53" s="17">
        <v>125.8177</v>
      </c>
      <c r="LF53" s="17">
        <v>133.16031000000001</v>
      </c>
      <c r="LG53" s="17">
        <v>-92.585310000000007</v>
      </c>
      <c r="LH53" s="17">
        <v>60.914999999999999</v>
      </c>
      <c r="LI53" s="17">
        <v>67.199219999999997</v>
      </c>
      <c r="LJ53" s="17">
        <v>67.199219999999997</v>
      </c>
      <c r="LK53" s="17">
        <v>-6.2842200000000004</v>
      </c>
      <c r="LL53" s="17">
        <v>69.826999999999998</v>
      </c>
      <c r="LM53" s="17">
        <v>78.567999999999998</v>
      </c>
      <c r="LN53" s="17">
        <v>78.567999999999998</v>
      </c>
      <c r="LO53" s="17">
        <v>-8.7409999999999997</v>
      </c>
      <c r="LP53" s="17">
        <v>29.981000000000002</v>
      </c>
      <c r="LQ53" s="17">
        <v>29.980560000000001</v>
      </c>
      <c r="LR53" s="17">
        <v>29.980560000000001</v>
      </c>
      <c r="LS53" s="17">
        <v>4.4000000000000002E-4</v>
      </c>
      <c r="LT53" s="17"/>
      <c r="LU53" s="17"/>
      <c r="LV53" s="17"/>
      <c r="LW53" s="17">
        <v>0</v>
      </c>
      <c r="LX53" s="17"/>
      <c r="LY53" s="17"/>
      <c r="LZ53" s="17"/>
      <c r="MA53" s="17">
        <v>0</v>
      </c>
      <c r="MB53" s="17"/>
      <c r="MC53" s="17"/>
      <c r="MD53" s="17"/>
      <c r="ME53" s="17">
        <v>0</v>
      </c>
      <c r="MF53" s="17">
        <v>142.696</v>
      </c>
      <c r="MG53" s="17">
        <v>151.08886000000001</v>
      </c>
      <c r="MH53" s="17">
        <v>153.12566000000001</v>
      </c>
      <c r="MI53" s="17">
        <v>-10.42966</v>
      </c>
      <c r="MJ53" s="17">
        <v>143.37700000000001</v>
      </c>
      <c r="MK53" s="17">
        <v>151.08886000000001</v>
      </c>
      <c r="ML53" s="17">
        <v>153.12566000000001</v>
      </c>
      <c r="MM53" s="17">
        <v>-9.7486599999999992</v>
      </c>
      <c r="MN53" s="17">
        <v>147.64699999999999</v>
      </c>
      <c r="MO53" s="17">
        <v>151.54257999999999</v>
      </c>
      <c r="MP53" s="17">
        <v>153.58548999999999</v>
      </c>
      <c r="MQ53" s="17">
        <v>-5.9384899999999998</v>
      </c>
      <c r="MR53" s="17">
        <v>184.10400000000001</v>
      </c>
      <c r="MS53" s="17"/>
      <c r="MT53" s="17">
        <v>111.45039</v>
      </c>
      <c r="MU53" s="17">
        <v>72.65361</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6.2</v>
      </c>
      <c r="NU53" s="17">
        <v>6.5736800000000004</v>
      </c>
      <c r="NV53" s="17">
        <v>6.5736800000000004</v>
      </c>
      <c r="NW53" s="17">
        <v>-0.37368000000000001</v>
      </c>
      <c r="NX53" s="17">
        <v>2.4</v>
      </c>
      <c r="NY53" s="17">
        <v>6.8964100000000004</v>
      </c>
      <c r="NZ53" s="17">
        <v>6.8964100000000004</v>
      </c>
      <c r="OA53" s="17">
        <v>-4.49641</v>
      </c>
      <c r="OB53" s="17">
        <v>20</v>
      </c>
      <c r="OC53" s="17">
        <v>17.006799999999998</v>
      </c>
      <c r="OD53" s="17">
        <v>17.006799999999998</v>
      </c>
      <c r="OE53" s="17">
        <v>2.9931999999999999</v>
      </c>
      <c r="OF53" s="17">
        <v>0</v>
      </c>
      <c r="OG53" s="17"/>
      <c r="OH53" s="17"/>
      <c r="OI53" s="17">
        <v>0</v>
      </c>
      <c r="OJ53" s="17">
        <v>22.388000000000002</v>
      </c>
      <c r="OK53" s="17">
        <v>70.599999999999994</v>
      </c>
      <c r="OL53" s="17">
        <v>60.552999999999997</v>
      </c>
      <c r="OM53" s="17">
        <v>-38.164999999999999</v>
      </c>
      <c r="ON53" s="17">
        <v>0</v>
      </c>
      <c r="OO53" s="17"/>
      <c r="OP53" s="17"/>
      <c r="OQ53" s="17">
        <v>0</v>
      </c>
      <c r="OR53" s="17">
        <v>0.5</v>
      </c>
      <c r="OS53" s="17">
        <v>6.7729999999999997</v>
      </c>
      <c r="OT53" s="17">
        <v>6.7729999999999997</v>
      </c>
      <c r="OU53" s="17">
        <v>-6.2729999999999997</v>
      </c>
      <c r="OV53" s="17">
        <v>0</v>
      </c>
      <c r="OW53" s="17"/>
      <c r="OX53" s="17"/>
      <c r="OY53" s="17">
        <v>0</v>
      </c>
      <c r="OZ53" s="17">
        <v>20.2</v>
      </c>
      <c r="PA53" s="17">
        <v>19.436350000000001</v>
      </c>
      <c r="PB53" s="17">
        <v>19.436350000000001</v>
      </c>
      <c r="PC53" s="17">
        <v>0.76365000000000005</v>
      </c>
      <c r="PD53" s="17">
        <v>0</v>
      </c>
      <c r="PE53" s="17">
        <v>9.9830000000000005</v>
      </c>
      <c r="PF53" s="17">
        <v>9.9830000000000005</v>
      </c>
      <c r="PG53" s="17">
        <v>-9.9830000000000005</v>
      </c>
      <c r="PH53" s="17">
        <v>3.7</v>
      </c>
      <c r="PI53" s="17">
        <v>5.67</v>
      </c>
      <c r="PJ53" s="17">
        <v>5.67</v>
      </c>
      <c r="PK53" s="17">
        <v>-1.97</v>
      </c>
      <c r="PL53" s="17">
        <v>0</v>
      </c>
      <c r="PM53" s="17"/>
      <c r="PN53" s="17"/>
      <c r="PO53" s="17">
        <v>0</v>
      </c>
      <c r="PP53" s="17">
        <v>2</v>
      </c>
      <c r="PQ53" s="17">
        <v>1.23</v>
      </c>
      <c r="PR53" s="17">
        <v>1.23</v>
      </c>
      <c r="PS53" s="17">
        <v>0.77</v>
      </c>
      <c r="PT53" s="17">
        <v>3.69</v>
      </c>
      <c r="PU53" s="17">
        <v>3.5</v>
      </c>
      <c r="PV53" s="17">
        <v>3.5</v>
      </c>
      <c r="PW53" s="17">
        <v>0.19</v>
      </c>
      <c r="PX53" s="17">
        <v>5.2</v>
      </c>
      <c r="PY53" s="17">
        <v>4</v>
      </c>
      <c r="PZ53" s="17">
        <v>4</v>
      </c>
      <c r="QA53" s="17">
        <v>1.2</v>
      </c>
      <c r="QB53" s="17">
        <v>20.100000000000001</v>
      </c>
      <c r="QC53" s="17">
        <v>20.274049999999999</v>
      </c>
      <c r="QD53" s="17">
        <v>20.274049999999999</v>
      </c>
      <c r="QE53" s="17">
        <v>-0.17405000000000001</v>
      </c>
      <c r="QF53" s="17">
        <v>20</v>
      </c>
      <c r="QG53" s="17">
        <v>20</v>
      </c>
      <c r="QH53" s="17">
        <v>20</v>
      </c>
      <c r="QI53" s="17">
        <v>0</v>
      </c>
      <c r="QJ53" s="17">
        <v>18.100000000000001</v>
      </c>
      <c r="QK53" s="17">
        <v>9</v>
      </c>
      <c r="QL53" s="17">
        <v>9</v>
      </c>
      <c r="QM53" s="17">
        <v>9.1</v>
      </c>
      <c r="QN53" s="17">
        <v>3.4</v>
      </c>
      <c r="QO53" s="17">
        <v>3.5</v>
      </c>
      <c r="QP53" s="17">
        <v>3.5</v>
      </c>
      <c r="QQ53" s="17">
        <v>-0.1</v>
      </c>
      <c r="QR53" s="17">
        <v>18.600000000000001</v>
      </c>
      <c r="QS53" s="17">
        <v>17.006799999999998</v>
      </c>
      <c r="QT53" s="17">
        <v>17.006799999999998</v>
      </c>
      <c r="QU53" s="17">
        <v>1.5931999999999999</v>
      </c>
      <c r="QV53" s="17">
        <v>0</v>
      </c>
      <c r="QW53" s="17"/>
      <c r="QX53" s="17"/>
      <c r="QY53" s="17">
        <v>0</v>
      </c>
      <c r="QZ53" s="17">
        <v>0</v>
      </c>
      <c r="RA53" s="17"/>
      <c r="RB53" s="17"/>
      <c r="RC53" s="17">
        <v>0</v>
      </c>
      <c r="RD53" s="17">
        <v>7.9</v>
      </c>
      <c r="RE53" s="17">
        <v>12.515000000000001</v>
      </c>
      <c r="RF53" s="17">
        <v>12.515000000000001</v>
      </c>
      <c r="RG53" s="17">
        <v>-4.6150000000000002</v>
      </c>
      <c r="RH53" s="17">
        <v>22.8</v>
      </c>
      <c r="RI53" s="17">
        <v>34.9</v>
      </c>
      <c r="RJ53" s="17">
        <v>34.853000000000002</v>
      </c>
      <c r="RK53" s="17">
        <v>-12.053000000000001</v>
      </c>
      <c r="RL53" s="17">
        <v>0</v>
      </c>
      <c r="RM53" s="17"/>
      <c r="RN53" s="17"/>
      <c r="RO53" s="17">
        <v>0</v>
      </c>
      <c r="RP53" s="17">
        <v>3</v>
      </c>
      <c r="RQ53" s="17">
        <v>3.3</v>
      </c>
      <c r="RR53" s="17">
        <v>3.3</v>
      </c>
      <c r="RS53" s="17">
        <v>-0.3</v>
      </c>
      <c r="RT53" s="17">
        <v>20.3</v>
      </c>
      <c r="RU53" s="17">
        <v>17.83868</v>
      </c>
      <c r="RV53" s="17">
        <v>19.792000000000002</v>
      </c>
      <c r="RW53" s="17">
        <v>0.50800000000000001</v>
      </c>
      <c r="RX53" s="17">
        <v>0</v>
      </c>
      <c r="RY53" s="17">
        <v>2</v>
      </c>
      <c r="RZ53" s="17">
        <v>2</v>
      </c>
      <c r="SA53" s="17">
        <v>-2</v>
      </c>
      <c r="SB53" s="17">
        <v>0.3</v>
      </c>
      <c r="SC53" s="17">
        <v>0.4</v>
      </c>
      <c r="SD53" s="17">
        <v>0.4</v>
      </c>
      <c r="SE53" s="17">
        <v>-0.1</v>
      </c>
      <c r="SF53" s="17">
        <v>0</v>
      </c>
      <c r="SG53" s="17"/>
      <c r="SH53" s="17"/>
      <c r="SI53" s="17">
        <v>0</v>
      </c>
      <c r="SJ53" s="17">
        <v>19.899999999999999</v>
      </c>
      <c r="SK53" s="17">
        <v>12.05053</v>
      </c>
      <c r="SL53" s="17">
        <v>12.05053</v>
      </c>
      <c r="SM53" s="17">
        <v>7.8494700000000002</v>
      </c>
      <c r="SN53" s="17">
        <v>13</v>
      </c>
      <c r="SO53" s="17">
        <v>7.2</v>
      </c>
      <c r="SP53" s="17">
        <v>7.2</v>
      </c>
      <c r="SQ53" s="17">
        <v>5.8</v>
      </c>
      <c r="SR53" s="17">
        <v>20.3</v>
      </c>
      <c r="SS53" s="17">
        <v>19.436350000000001</v>
      </c>
      <c r="ST53" s="17">
        <v>19.436350000000001</v>
      </c>
      <c r="SU53" s="17">
        <v>0.86365000000000003</v>
      </c>
      <c r="SV53" s="17">
        <v>20.2</v>
      </c>
      <c r="SW53" s="17">
        <v>19.436350000000001</v>
      </c>
      <c r="SX53" s="17">
        <v>19.436350000000001</v>
      </c>
      <c r="SY53" s="17">
        <v>0.76365000000000005</v>
      </c>
      <c r="SZ53" s="17">
        <v>20</v>
      </c>
      <c r="TA53" s="17">
        <v>18.46453</v>
      </c>
      <c r="TB53" s="17">
        <v>18.46453</v>
      </c>
      <c r="TC53" s="17">
        <v>1.5354699999999999</v>
      </c>
      <c r="TD53" s="17">
        <v>12.9</v>
      </c>
      <c r="TE53" s="17">
        <v>9.6050000000000004</v>
      </c>
      <c r="TF53" s="17">
        <v>9.6050000000000004</v>
      </c>
      <c r="TG53" s="17">
        <v>3.2949999999999999</v>
      </c>
      <c r="TH53" s="17">
        <v>14.2</v>
      </c>
      <c r="TI53" s="17">
        <v>41.537999999999997</v>
      </c>
      <c r="TJ53" s="17">
        <v>41.537999999999997</v>
      </c>
      <c r="TK53" s="17">
        <v>-27.338000000000001</v>
      </c>
      <c r="TL53" s="17">
        <v>0</v>
      </c>
      <c r="TM53" s="17"/>
      <c r="TN53" s="17"/>
      <c r="TO53" s="17">
        <v>0</v>
      </c>
      <c r="TP53" s="17">
        <v>22.4</v>
      </c>
      <c r="TQ53" s="17">
        <v>45</v>
      </c>
      <c r="TR53" s="17">
        <v>40.609000000000002</v>
      </c>
      <c r="TS53" s="17">
        <v>-18.209</v>
      </c>
      <c r="TT53" s="17">
        <v>38.6</v>
      </c>
      <c r="TU53" s="17">
        <v>62.2</v>
      </c>
      <c r="TV53" s="17">
        <v>53.622</v>
      </c>
      <c r="TW53" s="17">
        <v>-15.022</v>
      </c>
      <c r="TX53" s="17">
        <v>0.7</v>
      </c>
      <c r="TY53" s="17">
        <v>1.048</v>
      </c>
      <c r="TZ53" s="17">
        <v>1.048</v>
      </c>
      <c r="UA53" s="17">
        <v>-0.34799999999999998</v>
      </c>
      <c r="UB53" s="17">
        <v>0.8</v>
      </c>
      <c r="UC53" s="17">
        <v>1.1679999999999999</v>
      </c>
      <c r="UD53" s="17">
        <v>1.1679999999999999</v>
      </c>
      <c r="UE53" s="17">
        <v>-0.36799999999999999</v>
      </c>
      <c r="UF53" s="17">
        <v>0</v>
      </c>
      <c r="UG53" s="17"/>
      <c r="UH53" s="17"/>
      <c r="UI53" s="17">
        <v>0</v>
      </c>
      <c r="UJ53" s="17">
        <v>0</v>
      </c>
      <c r="UK53" s="17">
        <v>19.436350000000001</v>
      </c>
      <c r="UL53" s="17">
        <v>19.436350000000001</v>
      </c>
      <c r="UM53" s="17">
        <v>-19.436350000000001</v>
      </c>
      <c r="UN53" s="17">
        <v>0.6</v>
      </c>
      <c r="UO53" s="17">
        <v>8</v>
      </c>
      <c r="UP53" s="17">
        <v>8</v>
      </c>
      <c r="UQ53" s="17">
        <v>-7.4</v>
      </c>
      <c r="UR53" s="17">
        <v>4.5999999999999996</v>
      </c>
      <c r="US53" s="17">
        <v>7.7</v>
      </c>
      <c r="UT53" s="17">
        <v>7.7</v>
      </c>
      <c r="UU53" s="17">
        <v>-3.1</v>
      </c>
      <c r="UV53" s="17">
        <v>20.399999999999999</v>
      </c>
      <c r="UW53" s="17">
        <v>19.436350000000001</v>
      </c>
      <c r="UX53" s="17">
        <v>19.436350000000001</v>
      </c>
      <c r="UY53" s="17">
        <v>0.96365000000000001</v>
      </c>
      <c r="UZ53" s="17">
        <v>20.399999999999999</v>
      </c>
      <c r="VA53" s="17">
        <v>19.436350000000001</v>
      </c>
      <c r="VB53" s="17">
        <v>19.436350000000001</v>
      </c>
      <c r="VC53" s="17">
        <v>0.96365000000000001</v>
      </c>
      <c r="VD53" s="17">
        <v>20</v>
      </c>
      <c r="VE53" s="17">
        <v>19.436350000000001</v>
      </c>
      <c r="VF53" s="17">
        <v>19.436350000000001</v>
      </c>
      <c r="VG53" s="17">
        <v>0.56364999999999998</v>
      </c>
      <c r="VH53" s="17">
        <v>0.3</v>
      </c>
      <c r="VI53" s="17">
        <v>3.5720000000000001</v>
      </c>
      <c r="VJ53" s="17">
        <v>3.5720000000000001</v>
      </c>
      <c r="VK53" s="17">
        <v>-3.2719999999999998</v>
      </c>
      <c r="VL53" s="17">
        <v>0</v>
      </c>
      <c r="VM53" s="17"/>
      <c r="VN53" s="17"/>
      <c r="VO53" s="17">
        <v>0</v>
      </c>
      <c r="VP53" s="17">
        <v>0</v>
      </c>
      <c r="VQ53" s="17"/>
      <c r="VR53" s="17"/>
      <c r="VS53" s="17">
        <v>0</v>
      </c>
      <c r="VT53" s="17">
        <v>0</v>
      </c>
      <c r="VU53" s="17"/>
      <c r="VV53" s="17"/>
      <c r="VW53" s="17">
        <v>0</v>
      </c>
      <c r="VX53" s="17">
        <v>0.32700000000000001</v>
      </c>
      <c r="VY53" s="17">
        <v>0.3</v>
      </c>
      <c r="VZ53" s="17"/>
      <c r="WA53" s="17">
        <v>0.32700000000000001</v>
      </c>
      <c r="WB53" s="17">
        <v>9.9789999999999992</v>
      </c>
      <c r="WC53" s="17">
        <v>25.9</v>
      </c>
      <c r="WD53" s="17">
        <v>53.896999999999998</v>
      </c>
      <c r="WE53" s="17">
        <v>-43.917999999999999</v>
      </c>
      <c r="WF53" s="17">
        <v>13.801</v>
      </c>
      <c r="WG53" s="17">
        <v>19.5</v>
      </c>
      <c r="WH53" s="17">
        <v>39.951000000000001</v>
      </c>
      <c r="WI53" s="17">
        <v>-26.15</v>
      </c>
      <c r="WJ53" s="17">
        <v>0</v>
      </c>
      <c r="WK53" s="17"/>
      <c r="WL53" s="17"/>
      <c r="WM53" s="17">
        <v>0</v>
      </c>
      <c r="WN53" s="17">
        <v>3.1</v>
      </c>
      <c r="WO53" s="17">
        <v>2.9009999999999998</v>
      </c>
      <c r="WP53" s="17">
        <v>2.9009999999999998</v>
      </c>
      <c r="WQ53" s="17">
        <v>0.19900000000000001</v>
      </c>
      <c r="WR53" s="17">
        <v>1.1000000000000001</v>
      </c>
      <c r="WS53" s="17"/>
      <c r="WT53" s="17"/>
      <c r="WU53" s="17">
        <v>1.1000000000000001</v>
      </c>
      <c r="WV53" s="17">
        <v>2.4</v>
      </c>
      <c r="WW53" s="17">
        <v>2.4</v>
      </c>
      <c r="WX53" s="17">
        <v>2.4</v>
      </c>
      <c r="WY53" s="17">
        <v>0</v>
      </c>
      <c r="WZ53" s="17">
        <v>1.4</v>
      </c>
      <c r="XA53" s="17">
        <v>1.4</v>
      </c>
      <c r="XB53" s="17">
        <v>1.4</v>
      </c>
      <c r="XC53" s="17">
        <v>0</v>
      </c>
      <c r="XD53" s="17">
        <v>0</v>
      </c>
      <c r="XE53" s="17"/>
      <c r="XF53" s="17"/>
      <c r="XG53" s="17">
        <v>0</v>
      </c>
      <c r="XH53" s="17">
        <v>8.4</v>
      </c>
      <c r="XI53" s="17">
        <v>6.6</v>
      </c>
      <c r="XJ53" s="17">
        <v>6.6</v>
      </c>
      <c r="XK53" s="17">
        <v>1.8</v>
      </c>
      <c r="XL53" s="17">
        <v>20.2</v>
      </c>
      <c r="XM53" s="17">
        <v>18.46453</v>
      </c>
      <c r="XN53" s="17">
        <v>18.46453</v>
      </c>
      <c r="XO53" s="17">
        <v>1.7354700000000001</v>
      </c>
      <c r="XP53" s="17">
        <v>9</v>
      </c>
      <c r="XQ53" s="17">
        <v>10.8</v>
      </c>
      <c r="XR53" s="17">
        <v>10.8</v>
      </c>
      <c r="XS53" s="17">
        <v>-1.8</v>
      </c>
      <c r="XT53" s="17">
        <v>26.9</v>
      </c>
      <c r="XU53" s="17">
        <v>28</v>
      </c>
      <c r="XV53" s="17">
        <v>28</v>
      </c>
      <c r="XW53" s="17">
        <v>-1.1000000000000001</v>
      </c>
      <c r="XX53" s="17">
        <v>33.700000000000003</v>
      </c>
      <c r="XY53" s="17">
        <v>28</v>
      </c>
      <c r="XZ53" s="17">
        <v>28</v>
      </c>
      <c r="YA53" s="17">
        <v>5.7</v>
      </c>
      <c r="YB53" s="17">
        <v>13.4</v>
      </c>
      <c r="YC53" s="17">
        <v>14</v>
      </c>
      <c r="YD53" s="17">
        <v>14</v>
      </c>
      <c r="YE53" s="17">
        <v>-0.6</v>
      </c>
      <c r="YF53" s="17">
        <v>17</v>
      </c>
      <c r="YG53" s="17">
        <v>19</v>
      </c>
      <c r="YH53" s="17">
        <v>19</v>
      </c>
      <c r="YI53" s="17">
        <v>-2</v>
      </c>
      <c r="YJ53" s="17">
        <v>6.45</v>
      </c>
      <c r="YK53" s="17">
        <v>10</v>
      </c>
      <c r="YL53" s="17">
        <v>10</v>
      </c>
      <c r="YM53" s="17">
        <v>-3.55</v>
      </c>
      <c r="YN53" s="17">
        <v>11.18</v>
      </c>
      <c r="YO53" s="17">
        <v>11</v>
      </c>
      <c r="YP53" s="17">
        <v>11</v>
      </c>
      <c r="YQ53" s="17">
        <v>0.18</v>
      </c>
      <c r="YR53" s="17">
        <v>21.74</v>
      </c>
      <c r="YS53" s="17">
        <v>20</v>
      </c>
      <c r="YT53" s="17">
        <v>20</v>
      </c>
      <c r="YU53" s="17">
        <v>1.74</v>
      </c>
    </row>
    <row r="54" spans="1:671" ht="24" customHeight="1" x14ac:dyDescent="0.25">
      <c r="A54" s="1"/>
      <c r="B54" s="16" t="s">
        <v>84</v>
      </c>
      <c r="C54" s="16" t="s">
        <v>837</v>
      </c>
      <c r="D54" s="17">
        <v>202.56</v>
      </c>
      <c r="E54" s="17">
        <v>203.40136000000001</v>
      </c>
      <c r="F54" s="17">
        <v>203.40136000000001</v>
      </c>
      <c r="G54" s="17">
        <v>-0.84136</v>
      </c>
      <c r="H54" s="17">
        <v>624.4</v>
      </c>
      <c r="I54" s="17">
        <v>631.22380999999996</v>
      </c>
      <c r="J54" s="17">
        <v>631.22380999999996</v>
      </c>
      <c r="K54" s="17">
        <v>-6.8238099999999999</v>
      </c>
      <c r="L54" s="17">
        <v>212.8</v>
      </c>
      <c r="M54" s="17">
        <v>205.54789</v>
      </c>
      <c r="N54" s="17">
        <v>205.54787999999999</v>
      </c>
      <c r="O54" s="17">
        <v>7.2521199999999997</v>
      </c>
      <c r="P54" s="17"/>
      <c r="Q54" s="17"/>
      <c r="R54" s="17"/>
      <c r="S54" s="17">
        <v>0</v>
      </c>
      <c r="T54" s="17"/>
      <c r="U54" s="17"/>
      <c r="V54" s="17"/>
      <c r="W54" s="17">
        <v>0</v>
      </c>
      <c r="X54" s="17">
        <v>0</v>
      </c>
      <c r="Y54" s="17">
        <v>91.867829999999998</v>
      </c>
      <c r="Z54" s="17">
        <v>91.867829999999998</v>
      </c>
      <c r="AA54" s="17">
        <v>-91.867829999999998</v>
      </c>
      <c r="AB54" s="17">
        <v>242.4</v>
      </c>
      <c r="AC54" s="17">
        <v>239.81098</v>
      </c>
      <c r="AD54" s="17">
        <v>240.00619</v>
      </c>
      <c r="AE54" s="17">
        <v>2.3938100000000002</v>
      </c>
      <c r="AF54" s="17"/>
      <c r="AG54" s="17"/>
      <c r="AH54" s="17"/>
      <c r="AI54" s="17">
        <v>0</v>
      </c>
      <c r="AJ54" s="17"/>
      <c r="AK54" s="17"/>
      <c r="AL54" s="17"/>
      <c r="AM54" s="17">
        <v>0</v>
      </c>
      <c r="AN54" s="17"/>
      <c r="AO54" s="17"/>
      <c r="AP54" s="17"/>
      <c r="AQ54" s="17">
        <v>0</v>
      </c>
      <c r="AR54" s="17">
        <v>204.4</v>
      </c>
      <c r="AS54" s="17">
        <v>196.93881999999999</v>
      </c>
      <c r="AT54" s="17">
        <v>196.93880999999999</v>
      </c>
      <c r="AU54" s="17">
        <v>7.4611900000000002</v>
      </c>
      <c r="AV54" s="17">
        <v>203.6</v>
      </c>
      <c r="AW54" s="17"/>
      <c r="AX54" s="17">
        <v>199.47788</v>
      </c>
      <c r="AY54" s="17">
        <v>4.1221199999999998</v>
      </c>
      <c r="AZ54" s="17"/>
      <c r="BA54" s="17"/>
      <c r="BB54" s="17"/>
      <c r="BC54" s="17">
        <v>0</v>
      </c>
      <c r="BD54" s="17">
        <v>208.1</v>
      </c>
      <c r="BE54" s="17">
        <v>169.8021</v>
      </c>
      <c r="BF54" s="17"/>
      <c r="BG54" s="17">
        <v>208.1</v>
      </c>
      <c r="BH54" s="17"/>
      <c r="BI54" s="17"/>
      <c r="BJ54" s="17"/>
      <c r="BK54" s="17">
        <v>0</v>
      </c>
      <c r="BL54" s="17">
        <v>546.4</v>
      </c>
      <c r="BM54" s="17">
        <v>557.29155000000003</v>
      </c>
      <c r="BN54" s="17">
        <v>557.29154000000005</v>
      </c>
      <c r="BO54" s="17">
        <v>-10.891540000000001</v>
      </c>
      <c r="BP54" s="17">
        <v>10.3</v>
      </c>
      <c r="BQ54" s="17">
        <v>9.5428700000000006</v>
      </c>
      <c r="BR54" s="17">
        <v>3.45607</v>
      </c>
      <c r="BS54" s="17">
        <v>6.8439300000000003</v>
      </c>
      <c r="BT54" s="17"/>
      <c r="BU54" s="17"/>
      <c r="BV54" s="17"/>
      <c r="BW54" s="17">
        <v>0</v>
      </c>
      <c r="BX54" s="17"/>
      <c r="BY54" s="17"/>
      <c r="BZ54" s="17"/>
      <c r="CA54" s="17">
        <v>0</v>
      </c>
      <c r="CB54" s="17"/>
      <c r="CC54" s="17"/>
      <c r="CD54" s="17"/>
      <c r="CE54" s="17">
        <v>0</v>
      </c>
      <c r="CF54" s="17"/>
      <c r="CG54" s="17"/>
      <c r="CH54" s="17"/>
      <c r="CI54" s="17">
        <v>0</v>
      </c>
      <c r="CJ54" s="17">
        <v>165</v>
      </c>
      <c r="CK54" s="17">
        <v>164.06706</v>
      </c>
      <c r="CL54" s="17">
        <v>164.06704999999999</v>
      </c>
      <c r="CM54" s="17">
        <v>0.93294999999999995</v>
      </c>
      <c r="CN54" s="17">
        <v>7.2</v>
      </c>
      <c r="CO54" s="17">
        <v>5.1336000000000004</v>
      </c>
      <c r="CP54" s="17">
        <v>5.1336000000000004</v>
      </c>
      <c r="CQ54" s="17">
        <v>2.0663999999999998</v>
      </c>
      <c r="CR54" s="17">
        <v>5.3</v>
      </c>
      <c r="CS54" s="17">
        <v>2.8178999999999998</v>
      </c>
      <c r="CT54" s="17">
        <v>2.8178999999999998</v>
      </c>
      <c r="CU54" s="17">
        <v>2.4821</v>
      </c>
      <c r="CV54" s="17">
        <v>11.1</v>
      </c>
      <c r="CW54" s="17">
        <v>16.80808</v>
      </c>
      <c r="CX54" s="17"/>
      <c r="CY54" s="17">
        <v>11.1</v>
      </c>
      <c r="CZ54" s="17">
        <v>6.8</v>
      </c>
      <c r="DA54" s="17">
        <v>6.8787000000000003</v>
      </c>
      <c r="DB54" s="17">
        <v>6.8787000000000003</v>
      </c>
      <c r="DC54" s="17">
        <v>-7.8700000000000006E-2</v>
      </c>
      <c r="DD54" s="17">
        <v>13.2</v>
      </c>
      <c r="DE54" s="17">
        <v>14.933920000000001</v>
      </c>
      <c r="DF54" s="17">
        <v>14.933920000000001</v>
      </c>
      <c r="DG54" s="17">
        <v>-1.7339199999999999</v>
      </c>
      <c r="DH54" s="17">
        <v>87.8</v>
      </c>
      <c r="DI54" s="17">
        <v>84.494290000000007</v>
      </c>
      <c r="DJ54" s="17">
        <v>106.52153</v>
      </c>
      <c r="DK54" s="17">
        <v>-18.721530000000001</v>
      </c>
      <c r="DL54" s="17"/>
      <c r="DM54" s="17"/>
      <c r="DN54" s="17"/>
      <c r="DO54" s="17">
        <v>0</v>
      </c>
      <c r="DP54" s="17"/>
      <c r="DQ54" s="17"/>
      <c r="DR54" s="17"/>
      <c r="DS54" s="17">
        <v>0</v>
      </c>
      <c r="DT54" s="17"/>
      <c r="DU54" s="17"/>
      <c r="DV54" s="17"/>
      <c r="DW54" s="17">
        <v>0</v>
      </c>
      <c r="DX54" s="17"/>
      <c r="DY54" s="17"/>
      <c r="DZ54" s="17"/>
      <c r="EA54" s="17">
        <v>0</v>
      </c>
      <c r="EB54" s="17">
        <v>110.8</v>
      </c>
      <c r="EC54" s="17">
        <v>112.46647</v>
      </c>
      <c r="ED54" s="17">
        <v>112.46647</v>
      </c>
      <c r="EE54" s="17">
        <v>-1.6664699999999999</v>
      </c>
      <c r="EF54" s="17">
        <v>221.6</v>
      </c>
      <c r="EG54" s="17">
        <v>220.69499999999999</v>
      </c>
      <c r="EH54" s="17">
        <v>220.69499999999999</v>
      </c>
      <c r="EI54" s="17">
        <v>0.90500000000000003</v>
      </c>
      <c r="EJ54" s="17"/>
      <c r="EK54" s="17"/>
      <c r="EL54" s="17"/>
      <c r="EM54" s="17">
        <v>0</v>
      </c>
      <c r="EN54" s="17"/>
      <c r="EO54" s="17"/>
      <c r="EP54" s="17"/>
      <c r="EQ54" s="17">
        <v>0</v>
      </c>
      <c r="ER54" s="17"/>
      <c r="ES54" s="17"/>
      <c r="ET54" s="17"/>
      <c r="EU54" s="17">
        <v>0</v>
      </c>
      <c r="EV54" s="17">
        <v>6.5</v>
      </c>
      <c r="EW54" s="17">
        <v>6.39</v>
      </c>
      <c r="EX54" s="17">
        <v>6.39</v>
      </c>
      <c r="EY54" s="17">
        <v>0.11</v>
      </c>
      <c r="EZ54" s="17">
        <v>451.1</v>
      </c>
      <c r="FA54" s="17">
        <v>449.28086000000002</v>
      </c>
      <c r="FB54" s="17">
        <v>457.09426999999999</v>
      </c>
      <c r="FC54" s="17">
        <v>-5.9942700000000002</v>
      </c>
      <c r="FD54" s="17">
        <v>81.5</v>
      </c>
      <c r="FE54" s="17">
        <v>67.634129999999999</v>
      </c>
      <c r="FF54" s="17">
        <v>67.634129999999999</v>
      </c>
      <c r="FG54" s="17">
        <v>13.865869999999999</v>
      </c>
      <c r="FH54" s="17">
        <v>130.49529999999999</v>
      </c>
      <c r="FI54" s="17">
        <v>135.72578999999999</v>
      </c>
      <c r="FJ54" s="17">
        <v>149.98721</v>
      </c>
      <c r="FK54" s="17">
        <v>-19.491910000000001</v>
      </c>
      <c r="FL54" s="17">
        <v>42.28246</v>
      </c>
      <c r="FM54" s="17">
        <v>41.89893</v>
      </c>
      <c r="FN54" s="17">
        <v>41.89893</v>
      </c>
      <c r="FO54" s="17">
        <v>0.38352999999999998</v>
      </c>
      <c r="FP54" s="17">
        <v>18.5</v>
      </c>
      <c r="FQ54" s="17">
        <v>19.21088</v>
      </c>
      <c r="FR54" s="17">
        <v>19.21088</v>
      </c>
      <c r="FS54" s="17">
        <v>-0.71087999999999996</v>
      </c>
      <c r="FT54" s="17">
        <v>18.5</v>
      </c>
      <c r="FU54" s="17">
        <v>18.46453</v>
      </c>
      <c r="FV54" s="17">
        <v>18.46453</v>
      </c>
      <c r="FW54" s="17">
        <v>3.5470000000000002E-2</v>
      </c>
      <c r="FX54" s="17">
        <v>88.6</v>
      </c>
      <c r="FY54" s="17">
        <v>87.773570000000007</v>
      </c>
      <c r="FZ54" s="17">
        <v>87.773570000000007</v>
      </c>
      <c r="GA54" s="17">
        <v>0.82643</v>
      </c>
      <c r="GB54" s="17">
        <v>170.1</v>
      </c>
      <c r="GC54" s="17">
        <v>174.42857000000001</v>
      </c>
      <c r="GD54" s="17">
        <v>185.82039</v>
      </c>
      <c r="GE54" s="17">
        <v>-15.72039</v>
      </c>
      <c r="GF54" s="17">
        <v>170.5</v>
      </c>
      <c r="GG54" s="17">
        <v>174.42857000000001</v>
      </c>
      <c r="GH54" s="17">
        <v>185.82039</v>
      </c>
      <c r="GI54" s="17">
        <v>-15.32039</v>
      </c>
      <c r="GJ54" s="17">
        <v>178.7</v>
      </c>
      <c r="GK54" s="17">
        <v>174.95238000000001</v>
      </c>
      <c r="GL54" s="17">
        <v>186.37841</v>
      </c>
      <c r="GM54" s="17">
        <v>-7.6784100000000004</v>
      </c>
      <c r="GN54" s="17">
        <v>108.7</v>
      </c>
      <c r="GO54" s="17">
        <v>110.48202000000001</v>
      </c>
      <c r="GP54" s="17">
        <v>110.48202000000001</v>
      </c>
      <c r="GQ54" s="17">
        <v>-1.7820199999999999</v>
      </c>
      <c r="GR54" s="17">
        <v>35.5</v>
      </c>
      <c r="GS54" s="17">
        <v>45</v>
      </c>
      <c r="GT54" s="17">
        <v>4.1194699999999997</v>
      </c>
      <c r="GU54" s="17">
        <v>31.38053</v>
      </c>
      <c r="GV54" s="17">
        <v>40</v>
      </c>
      <c r="GW54" s="17">
        <v>44.103009999999998</v>
      </c>
      <c r="GX54" s="17">
        <v>30.24681</v>
      </c>
      <c r="GY54" s="17">
        <v>9.75319</v>
      </c>
      <c r="GZ54" s="17">
        <v>2.2000000000000002</v>
      </c>
      <c r="HA54" s="17">
        <v>2.0586500000000001</v>
      </c>
      <c r="HB54" s="17">
        <v>2.05864</v>
      </c>
      <c r="HC54" s="17">
        <v>0.14136000000000001</v>
      </c>
      <c r="HD54" s="17">
        <v>31.7</v>
      </c>
      <c r="HE54" s="17">
        <v>30.300550000000001</v>
      </c>
      <c r="HF54" s="17">
        <v>30.300550000000001</v>
      </c>
      <c r="HG54" s="17">
        <v>1.3994500000000001</v>
      </c>
      <c r="HH54" s="17">
        <v>69.900000000000006</v>
      </c>
      <c r="HI54" s="17">
        <v>70.45675</v>
      </c>
      <c r="HJ54" s="17">
        <v>36.207999999999998</v>
      </c>
      <c r="HK54" s="17">
        <v>33.692</v>
      </c>
      <c r="HL54" s="17"/>
      <c r="HM54" s="17"/>
      <c r="HN54" s="17"/>
      <c r="HO54" s="17">
        <v>0</v>
      </c>
      <c r="HP54" s="17"/>
      <c r="HQ54" s="17"/>
      <c r="HR54" s="17"/>
      <c r="HS54" s="17">
        <v>0</v>
      </c>
      <c r="HT54" s="17">
        <v>51.6</v>
      </c>
      <c r="HU54" s="17">
        <v>50.068390000000001</v>
      </c>
      <c r="HV54" s="17">
        <v>85.482579999999999</v>
      </c>
      <c r="HW54" s="17">
        <v>-33.882579999999997</v>
      </c>
      <c r="HX54" s="17"/>
      <c r="HY54" s="17"/>
      <c r="HZ54" s="17"/>
      <c r="IA54" s="17">
        <v>0</v>
      </c>
      <c r="IB54" s="17"/>
      <c r="IC54" s="17"/>
      <c r="ID54" s="17"/>
      <c r="IE54" s="17">
        <v>0</v>
      </c>
      <c r="IF54" s="17">
        <v>43.27</v>
      </c>
      <c r="IG54" s="17">
        <v>45.265309999999999</v>
      </c>
      <c r="IH54" s="17">
        <v>45.265300000000003</v>
      </c>
      <c r="II54" s="17">
        <v>-1.9953000000000001</v>
      </c>
      <c r="IJ54" s="17"/>
      <c r="IK54" s="17"/>
      <c r="IL54" s="17"/>
      <c r="IM54" s="17">
        <v>0</v>
      </c>
      <c r="IN54" s="17"/>
      <c r="IO54" s="17"/>
      <c r="IP54" s="17"/>
      <c r="IQ54" s="17">
        <v>0</v>
      </c>
      <c r="IR54" s="17"/>
      <c r="IS54" s="17"/>
      <c r="IT54" s="17"/>
      <c r="IU54" s="17">
        <v>0</v>
      </c>
      <c r="IV54" s="17">
        <v>127.1</v>
      </c>
      <c r="IW54" s="17">
        <v>132.83837</v>
      </c>
      <c r="IX54" s="17">
        <v>132.83837</v>
      </c>
      <c r="IY54" s="17">
        <v>-5.7383699999999997</v>
      </c>
      <c r="IZ54" s="17">
        <v>165.6</v>
      </c>
      <c r="JA54" s="17">
        <v>169.608</v>
      </c>
      <c r="JB54" s="17">
        <v>169.608</v>
      </c>
      <c r="JC54" s="17">
        <v>-4.008</v>
      </c>
      <c r="JD54" s="17">
        <v>165.6</v>
      </c>
      <c r="JE54" s="17">
        <v>169.608</v>
      </c>
      <c r="JF54" s="17">
        <v>169.608</v>
      </c>
      <c r="JG54" s="17">
        <v>-4.008</v>
      </c>
      <c r="JH54" s="17">
        <v>166.2</v>
      </c>
      <c r="JI54" s="17">
        <v>169.608</v>
      </c>
      <c r="JJ54" s="17">
        <v>169.608</v>
      </c>
      <c r="JK54" s="17">
        <v>-3.4079999999999999</v>
      </c>
      <c r="JL54" s="17">
        <v>250.8</v>
      </c>
      <c r="JM54" s="17">
        <v>255.17599999999999</v>
      </c>
      <c r="JN54" s="17">
        <v>255.17599999999999</v>
      </c>
      <c r="JO54" s="17">
        <v>-4.3760000000000003</v>
      </c>
      <c r="JP54" s="17">
        <v>72.8</v>
      </c>
      <c r="JQ54" s="17">
        <v>73.261340000000004</v>
      </c>
      <c r="JR54" s="17">
        <v>73.261340000000004</v>
      </c>
      <c r="JS54" s="17">
        <v>-0.46133999999999997</v>
      </c>
      <c r="JT54" s="17">
        <v>35.799999999999997</v>
      </c>
      <c r="JU54" s="17">
        <v>36.740670000000001</v>
      </c>
      <c r="JV54" s="17">
        <v>36.740670000000001</v>
      </c>
      <c r="JW54" s="17">
        <v>-0.94067000000000001</v>
      </c>
      <c r="JX54" s="17"/>
      <c r="JY54" s="17"/>
      <c r="JZ54" s="17"/>
      <c r="KA54" s="17">
        <v>0</v>
      </c>
      <c r="KB54" s="17"/>
      <c r="KC54" s="17"/>
      <c r="KD54" s="17"/>
      <c r="KE54" s="17">
        <v>0</v>
      </c>
      <c r="KF54" s="17"/>
      <c r="KG54" s="17"/>
      <c r="KH54" s="17"/>
      <c r="KI54" s="17">
        <v>0</v>
      </c>
      <c r="KJ54" s="17">
        <v>26.1</v>
      </c>
      <c r="KK54" s="17">
        <v>16</v>
      </c>
      <c r="KL54" s="17">
        <v>16</v>
      </c>
      <c r="KM54" s="17">
        <v>10.1</v>
      </c>
      <c r="KN54" s="17"/>
      <c r="KO54" s="17"/>
      <c r="KP54" s="17"/>
      <c r="KQ54" s="17">
        <v>0</v>
      </c>
      <c r="KR54" s="17"/>
      <c r="KS54" s="17"/>
      <c r="KT54" s="17"/>
      <c r="KU54" s="17">
        <v>0</v>
      </c>
      <c r="KV54" s="17">
        <v>2.1</v>
      </c>
      <c r="KW54" s="17">
        <v>1.7806200000000001</v>
      </c>
      <c r="KX54" s="17">
        <v>1.7806200000000001</v>
      </c>
      <c r="KY54" s="17">
        <v>0.31938</v>
      </c>
      <c r="KZ54" s="17">
        <v>147.21299999999999</v>
      </c>
      <c r="LA54" s="17">
        <v>181.75316000000001</v>
      </c>
      <c r="LB54" s="17">
        <v>180.86487</v>
      </c>
      <c r="LC54" s="17">
        <v>-33.651870000000002</v>
      </c>
      <c r="LD54" s="17">
        <v>131.685</v>
      </c>
      <c r="LE54" s="17">
        <v>125.8177</v>
      </c>
      <c r="LF54" s="17">
        <v>133.16031000000001</v>
      </c>
      <c r="LG54" s="17">
        <v>-1.4753099999999999</v>
      </c>
      <c r="LH54" s="17">
        <v>60.930999999999997</v>
      </c>
      <c r="LI54" s="17">
        <v>67.199219999999997</v>
      </c>
      <c r="LJ54" s="17">
        <v>67.199219999999997</v>
      </c>
      <c r="LK54" s="17">
        <v>-6.2682200000000003</v>
      </c>
      <c r="LL54" s="17">
        <v>63.036000000000001</v>
      </c>
      <c r="LM54" s="17">
        <v>78.567999999999998</v>
      </c>
      <c r="LN54" s="17">
        <v>78.567999999999998</v>
      </c>
      <c r="LO54" s="17">
        <v>-15.532</v>
      </c>
      <c r="LP54" s="17">
        <v>29.977</v>
      </c>
      <c r="LQ54" s="17">
        <v>29.980560000000001</v>
      </c>
      <c r="LR54" s="17">
        <v>29.980560000000001</v>
      </c>
      <c r="LS54" s="17">
        <v>-3.5599999999999998E-3</v>
      </c>
      <c r="LT54" s="17"/>
      <c r="LU54" s="17"/>
      <c r="LV54" s="17"/>
      <c r="LW54" s="17">
        <v>0</v>
      </c>
      <c r="LX54" s="17"/>
      <c r="LY54" s="17"/>
      <c r="LZ54" s="17"/>
      <c r="MA54" s="17">
        <v>0</v>
      </c>
      <c r="MB54" s="17"/>
      <c r="MC54" s="17"/>
      <c r="MD54" s="17"/>
      <c r="ME54" s="17">
        <v>0</v>
      </c>
      <c r="MF54" s="17">
        <v>142.715</v>
      </c>
      <c r="MG54" s="17">
        <v>151.08886000000001</v>
      </c>
      <c r="MH54" s="17">
        <v>151.08886000000001</v>
      </c>
      <c r="MI54" s="17">
        <v>-8.3738600000000005</v>
      </c>
      <c r="MJ54" s="17">
        <v>143.077</v>
      </c>
      <c r="MK54" s="17">
        <v>151.08886000000001</v>
      </c>
      <c r="ML54" s="17">
        <v>151.08886000000001</v>
      </c>
      <c r="MM54" s="17">
        <v>-8.0118600000000004</v>
      </c>
      <c r="MN54" s="17">
        <v>147.13900000000001</v>
      </c>
      <c r="MO54" s="17">
        <v>151.54257999999999</v>
      </c>
      <c r="MP54" s="17">
        <v>151.54257999999999</v>
      </c>
      <c r="MQ54" s="17">
        <v>-4.4035799999999998</v>
      </c>
      <c r="MR54" s="17">
        <v>183.73099999999999</v>
      </c>
      <c r="MS54" s="17"/>
      <c r="MT54" s="17"/>
      <c r="MU54" s="17">
        <v>183.73099999999999</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6.1</v>
      </c>
      <c r="NU54" s="17">
        <v>6.5736800000000004</v>
      </c>
      <c r="NV54" s="17">
        <v>6.5736800000000004</v>
      </c>
      <c r="NW54" s="17">
        <v>-0.47367999999999999</v>
      </c>
      <c r="NX54" s="17">
        <v>2.4</v>
      </c>
      <c r="NY54" s="17">
        <v>6.8964100000000004</v>
      </c>
      <c r="NZ54" s="17">
        <v>6.8964100000000004</v>
      </c>
      <c r="OA54" s="17">
        <v>-4.49641</v>
      </c>
      <c r="OB54" s="17">
        <v>17.2</v>
      </c>
      <c r="OC54" s="17">
        <v>17.006799999999998</v>
      </c>
      <c r="OD54" s="17">
        <v>17.006799999999998</v>
      </c>
      <c r="OE54" s="17">
        <v>0.19320000000000001</v>
      </c>
      <c r="OF54" s="17">
        <v>0</v>
      </c>
      <c r="OG54" s="17"/>
      <c r="OH54" s="17"/>
      <c r="OI54" s="17">
        <v>0</v>
      </c>
      <c r="OJ54" s="17">
        <v>23.388999999999999</v>
      </c>
      <c r="OK54" s="17">
        <v>70.7</v>
      </c>
      <c r="OL54" s="17">
        <v>60.715000000000003</v>
      </c>
      <c r="OM54" s="17">
        <v>-37.326000000000001</v>
      </c>
      <c r="ON54" s="17">
        <v>0</v>
      </c>
      <c r="OO54" s="17"/>
      <c r="OP54" s="17"/>
      <c r="OQ54" s="17">
        <v>0</v>
      </c>
      <c r="OR54" s="17">
        <v>5.7</v>
      </c>
      <c r="OS54" s="17">
        <v>7.1239999999999997</v>
      </c>
      <c r="OT54" s="17">
        <v>7.1239999999999997</v>
      </c>
      <c r="OU54" s="17">
        <v>-1.4239999999999999</v>
      </c>
      <c r="OV54" s="17">
        <v>0</v>
      </c>
      <c r="OW54" s="17"/>
      <c r="OX54" s="17"/>
      <c r="OY54" s="17">
        <v>0</v>
      </c>
      <c r="OZ54" s="17">
        <v>20.2</v>
      </c>
      <c r="PA54" s="17">
        <v>19.436350000000001</v>
      </c>
      <c r="PB54" s="17">
        <v>19.436350000000001</v>
      </c>
      <c r="PC54" s="17">
        <v>0.76365000000000005</v>
      </c>
      <c r="PD54" s="17">
        <v>0</v>
      </c>
      <c r="PE54" s="17">
        <v>9.9830000000000005</v>
      </c>
      <c r="PF54" s="17">
        <v>9.9830000000000005</v>
      </c>
      <c r="PG54" s="17">
        <v>-9.9830000000000005</v>
      </c>
      <c r="PH54" s="17">
        <v>0</v>
      </c>
      <c r="PI54" s="17">
        <v>5.67</v>
      </c>
      <c r="PJ54" s="17">
        <v>5.67</v>
      </c>
      <c r="PK54" s="17">
        <v>-5.67</v>
      </c>
      <c r="PL54" s="17">
        <v>0</v>
      </c>
      <c r="PM54" s="17"/>
      <c r="PN54" s="17"/>
      <c r="PO54" s="17">
        <v>0</v>
      </c>
      <c r="PP54" s="17">
        <v>1.9</v>
      </c>
      <c r="PQ54" s="17">
        <v>1.23</v>
      </c>
      <c r="PR54" s="17">
        <v>1.23</v>
      </c>
      <c r="PS54" s="17">
        <v>0.67</v>
      </c>
      <c r="PT54" s="17">
        <v>3.68</v>
      </c>
      <c r="PU54" s="17">
        <v>3.5</v>
      </c>
      <c r="PV54" s="17">
        <v>3.5</v>
      </c>
      <c r="PW54" s="17">
        <v>0.18</v>
      </c>
      <c r="PX54" s="17">
        <v>5.0999999999999996</v>
      </c>
      <c r="PY54" s="17">
        <v>4</v>
      </c>
      <c r="PZ54" s="17">
        <v>4</v>
      </c>
      <c r="QA54" s="17">
        <v>1.1000000000000001</v>
      </c>
      <c r="QB54" s="17">
        <v>20.2</v>
      </c>
      <c r="QC54" s="17">
        <v>20.274049999999999</v>
      </c>
      <c r="QD54" s="17">
        <v>20.274049999999999</v>
      </c>
      <c r="QE54" s="17">
        <v>-7.4050000000000005E-2</v>
      </c>
      <c r="QF54" s="17">
        <v>20</v>
      </c>
      <c r="QG54" s="17">
        <v>20</v>
      </c>
      <c r="QH54" s="17">
        <v>20</v>
      </c>
      <c r="QI54" s="17">
        <v>0</v>
      </c>
      <c r="QJ54" s="17">
        <v>18</v>
      </c>
      <c r="QK54" s="17">
        <v>9</v>
      </c>
      <c r="QL54" s="17">
        <v>9</v>
      </c>
      <c r="QM54" s="17">
        <v>9</v>
      </c>
      <c r="QN54" s="17">
        <v>3.4</v>
      </c>
      <c r="QO54" s="17">
        <v>3.5</v>
      </c>
      <c r="QP54" s="17">
        <v>3.5</v>
      </c>
      <c r="QQ54" s="17">
        <v>-0.1</v>
      </c>
      <c r="QR54" s="17">
        <v>18.600000000000001</v>
      </c>
      <c r="QS54" s="17">
        <v>17.006799999999998</v>
      </c>
      <c r="QT54" s="17">
        <v>17.006799999999998</v>
      </c>
      <c r="QU54" s="17">
        <v>1.5931999999999999</v>
      </c>
      <c r="QV54" s="17">
        <v>0</v>
      </c>
      <c r="QW54" s="17"/>
      <c r="QX54" s="17"/>
      <c r="QY54" s="17">
        <v>0</v>
      </c>
      <c r="QZ54" s="17">
        <v>0</v>
      </c>
      <c r="RA54" s="17"/>
      <c r="RB54" s="17"/>
      <c r="RC54" s="17">
        <v>0</v>
      </c>
      <c r="RD54" s="17">
        <v>12.2</v>
      </c>
      <c r="RE54" s="17">
        <v>12.827</v>
      </c>
      <c r="RF54" s="17">
        <v>12.827</v>
      </c>
      <c r="RG54" s="17">
        <v>-0.627</v>
      </c>
      <c r="RH54" s="17">
        <v>39.4</v>
      </c>
      <c r="RI54" s="17">
        <v>35.5</v>
      </c>
      <c r="RJ54" s="17">
        <v>35.533000000000001</v>
      </c>
      <c r="RK54" s="17">
        <v>3.867</v>
      </c>
      <c r="RL54" s="17">
        <v>0</v>
      </c>
      <c r="RM54" s="17"/>
      <c r="RN54" s="17"/>
      <c r="RO54" s="17">
        <v>0</v>
      </c>
      <c r="RP54" s="17">
        <v>3.2</v>
      </c>
      <c r="RQ54" s="17">
        <v>3.3</v>
      </c>
      <c r="RR54" s="17">
        <v>3.3</v>
      </c>
      <c r="RS54" s="17">
        <v>-0.1</v>
      </c>
      <c r="RT54" s="17">
        <v>20.2</v>
      </c>
      <c r="RU54" s="17">
        <v>11.592460000000001</v>
      </c>
      <c r="RV54" s="17">
        <v>19.792000000000002</v>
      </c>
      <c r="RW54" s="17">
        <v>0.40799999999999997</v>
      </c>
      <c r="RX54" s="17">
        <v>0</v>
      </c>
      <c r="RY54" s="17">
        <v>2</v>
      </c>
      <c r="RZ54" s="17">
        <v>2</v>
      </c>
      <c r="SA54" s="17">
        <v>-2</v>
      </c>
      <c r="SB54" s="17">
        <v>0.3</v>
      </c>
      <c r="SC54" s="17">
        <v>0.4</v>
      </c>
      <c r="SD54" s="17">
        <v>0.4</v>
      </c>
      <c r="SE54" s="17">
        <v>-0.1</v>
      </c>
      <c r="SF54" s="17">
        <v>0</v>
      </c>
      <c r="SG54" s="17"/>
      <c r="SH54" s="17"/>
      <c r="SI54" s="17">
        <v>0</v>
      </c>
      <c r="SJ54" s="17">
        <v>19.899999999999999</v>
      </c>
      <c r="SK54" s="17">
        <v>12.05053</v>
      </c>
      <c r="SL54" s="17">
        <v>12.05053</v>
      </c>
      <c r="SM54" s="17">
        <v>7.8494700000000002</v>
      </c>
      <c r="SN54" s="17">
        <v>13</v>
      </c>
      <c r="SO54" s="17">
        <v>7.2</v>
      </c>
      <c r="SP54" s="17">
        <v>7.2</v>
      </c>
      <c r="SQ54" s="17">
        <v>5.8</v>
      </c>
      <c r="SR54" s="17">
        <v>20.2</v>
      </c>
      <c r="SS54" s="17">
        <v>19.436350000000001</v>
      </c>
      <c r="ST54" s="17">
        <v>19.436350000000001</v>
      </c>
      <c r="SU54" s="17">
        <v>0.76365000000000005</v>
      </c>
      <c r="SV54" s="17">
        <v>20.2</v>
      </c>
      <c r="SW54" s="17">
        <v>19.436350000000001</v>
      </c>
      <c r="SX54" s="17">
        <v>19.436350000000001</v>
      </c>
      <c r="SY54" s="17">
        <v>0.76365000000000005</v>
      </c>
      <c r="SZ54" s="17">
        <v>20</v>
      </c>
      <c r="TA54" s="17">
        <v>18.46453</v>
      </c>
      <c r="TB54" s="17">
        <v>18.46453</v>
      </c>
      <c r="TC54" s="17">
        <v>1.5354699999999999</v>
      </c>
      <c r="TD54" s="17">
        <v>13.1</v>
      </c>
      <c r="TE54" s="17">
        <v>9.5060000000000002</v>
      </c>
      <c r="TF54" s="17">
        <v>9.5060000000000002</v>
      </c>
      <c r="TG54" s="17">
        <v>3.5939999999999999</v>
      </c>
      <c r="TH54" s="17">
        <v>13.3</v>
      </c>
      <c r="TI54" s="17">
        <v>39.994999999999997</v>
      </c>
      <c r="TJ54" s="17">
        <v>39.994999999999997</v>
      </c>
      <c r="TK54" s="17">
        <v>-26.695</v>
      </c>
      <c r="TL54" s="17">
        <v>0</v>
      </c>
      <c r="TM54" s="17"/>
      <c r="TN54" s="17"/>
      <c r="TO54" s="17">
        <v>0</v>
      </c>
      <c r="TP54" s="17">
        <v>13.7</v>
      </c>
      <c r="TQ54" s="17">
        <v>42.6</v>
      </c>
      <c r="TR54" s="17">
        <v>40.762999999999998</v>
      </c>
      <c r="TS54" s="17">
        <v>-27.062999999999999</v>
      </c>
      <c r="TT54" s="17">
        <v>35</v>
      </c>
      <c r="TU54" s="17">
        <v>60.3</v>
      </c>
      <c r="TV54" s="17">
        <v>53.619</v>
      </c>
      <c r="TW54" s="17">
        <v>-18.619</v>
      </c>
      <c r="TX54" s="17">
        <v>0.9</v>
      </c>
      <c r="TY54" s="17">
        <v>1.024</v>
      </c>
      <c r="TZ54" s="17">
        <v>1.024</v>
      </c>
      <c r="UA54" s="17">
        <v>-0.124</v>
      </c>
      <c r="UB54" s="17">
        <v>0.4</v>
      </c>
      <c r="UC54" s="17">
        <v>1.153</v>
      </c>
      <c r="UD54" s="17">
        <v>1.153</v>
      </c>
      <c r="UE54" s="17">
        <v>-0.753</v>
      </c>
      <c r="UF54" s="17">
        <v>0</v>
      </c>
      <c r="UG54" s="17"/>
      <c r="UH54" s="17"/>
      <c r="UI54" s="17">
        <v>0</v>
      </c>
      <c r="UJ54" s="17">
        <v>0</v>
      </c>
      <c r="UK54" s="17">
        <v>19.436350000000001</v>
      </c>
      <c r="UL54" s="17">
        <v>19.436350000000001</v>
      </c>
      <c r="UM54" s="17">
        <v>-19.436350000000001</v>
      </c>
      <c r="UN54" s="17">
        <v>7.2</v>
      </c>
      <c r="UO54" s="17">
        <v>8</v>
      </c>
      <c r="UP54" s="17">
        <v>8</v>
      </c>
      <c r="UQ54" s="17">
        <v>-0.8</v>
      </c>
      <c r="UR54" s="17">
        <v>0</v>
      </c>
      <c r="US54" s="17">
        <v>7.7</v>
      </c>
      <c r="UT54" s="17">
        <v>7.7</v>
      </c>
      <c r="UU54" s="17">
        <v>-7.7</v>
      </c>
      <c r="UV54" s="17">
        <v>20.399999999999999</v>
      </c>
      <c r="UW54" s="17">
        <v>19.436350000000001</v>
      </c>
      <c r="UX54" s="17">
        <v>19.436350000000001</v>
      </c>
      <c r="UY54" s="17">
        <v>0.96365000000000001</v>
      </c>
      <c r="UZ54" s="17">
        <v>20.399999999999999</v>
      </c>
      <c r="VA54" s="17">
        <v>19.436350000000001</v>
      </c>
      <c r="VB54" s="17">
        <v>19.436350000000001</v>
      </c>
      <c r="VC54" s="17">
        <v>0.96365000000000001</v>
      </c>
      <c r="VD54" s="17">
        <v>20</v>
      </c>
      <c r="VE54" s="17">
        <v>19.436350000000001</v>
      </c>
      <c r="VF54" s="17">
        <v>19.436350000000001</v>
      </c>
      <c r="VG54" s="17">
        <v>0.56364999999999998</v>
      </c>
      <c r="VH54" s="17">
        <v>3.7</v>
      </c>
      <c r="VI54" s="17">
        <v>3.7050000000000001</v>
      </c>
      <c r="VJ54" s="17">
        <v>3.7050000000000001</v>
      </c>
      <c r="VK54" s="17">
        <v>-5.0000000000000001E-3</v>
      </c>
      <c r="VL54" s="17">
        <v>0</v>
      </c>
      <c r="VM54" s="17"/>
      <c r="VN54" s="17"/>
      <c r="VO54" s="17">
        <v>0</v>
      </c>
      <c r="VP54" s="17">
        <v>0</v>
      </c>
      <c r="VQ54" s="17"/>
      <c r="VR54" s="17"/>
      <c r="VS54" s="17">
        <v>0</v>
      </c>
      <c r="VT54" s="17">
        <v>0</v>
      </c>
      <c r="VU54" s="17"/>
      <c r="VV54" s="17"/>
      <c r="VW54" s="17">
        <v>0</v>
      </c>
      <c r="VX54" s="17">
        <v>0.32300000000000001</v>
      </c>
      <c r="VY54" s="17">
        <v>0.3</v>
      </c>
      <c r="VZ54" s="17"/>
      <c r="WA54" s="17">
        <v>0.32300000000000001</v>
      </c>
      <c r="WB54" s="17">
        <v>8.1660000000000004</v>
      </c>
      <c r="WC54" s="17">
        <v>21.4</v>
      </c>
      <c r="WD54" s="17">
        <v>50.945</v>
      </c>
      <c r="WE54" s="17">
        <v>-42.779000000000003</v>
      </c>
      <c r="WF54" s="17">
        <v>9.9499999999999993</v>
      </c>
      <c r="WG54" s="17">
        <v>15.7</v>
      </c>
      <c r="WH54" s="17">
        <v>38.454999999999998</v>
      </c>
      <c r="WI54" s="17">
        <v>-28.504999999999999</v>
      </c>
      <c r="WJ54" s="17">
        <v>0</v>
      </c>
      <c r="WK54" s="17"/>
      <c r="WL54" s="17"/>
      <c r="WM54" s="17">
        <v>0</v>
      </c>
      <c r="WN54" s="17">
        <v>3.1</v>
      </c>
      <c r="WO54" s="17">
        <v>2.9009999999999998</v>
      </c>
      <c r="WP54" s="17">
        <v>2.9009999999999998</v>
      </c>
      <c r="WQ54" s="17">
        <v>0.19900000000000001</v>
      </c>
      <c r="WR54" s="17">
        <v>1.1000000000000001</v>
      </c>
      <c r="WS54" s="17"/>
      <c r="WT54" s="17"/>
      <c r="WU54" s="17">
        <v>1.1000000000000001</v>
      </c>
      <c r="WV54" s="17">
        <v>2.4</v>
      </c>
      <c r="WW54" s="17">
        <v>2.4</v>
      </c>
      <c r="WX54" s="17">
        <v>2.4</v>
      </c>
      <c r="WY54" s="17">
        <v>0</v>
      </c>
      <c r="WZ54" s="17">
        <v>1.4</v>
      </c>
      <c r="XA54" s="17">
        <v>1.4</v>
      </c>
      <c r="XB54" s="17">
        <v>1.4</v>
      </c>
      <c r="XC54" s="17">
        <v>0</v>
      </c>
      <c r="XD54" s="17">
        <v>0</v>
      </c>
      <c r="XE54" s="17"/>
      <c r="XF54" s="17"/>
      <c r="XG54" s="17">
        <v>0</v>
      </c>
      <c r="XH54" s="17">
        <v>8.4</v>
      </c>
      <c r="XI54" s="17">
        <v>6.6</v>
      </c>
      <c r="XJ54" s="17">
        <v>6.6</v>
      </c>
      <c r="XK54" s="17">
        <v>1.8</v>
      </c>
      <c r="XL54" s="17">
        <v>20</v>
      </c>
      <c r="XM54" s="17">
        <v>18.46453</v>
      </c>
      <c r="XN54" s="17">
        <v>18.46453</v>
      </c>
      <c r="XO54" s="17">
        <v>1.5354699999999999</v>
      </c>
      <c r="XP54" s="17">
        <v>8.8000000000000007</v>
      </c>
      <c r="XQ54" s="17">
        <v>10.8</v>
      </c>
      <c r="XR54" s="17">
        <v>10.8</v>
      </c>
      <c r="XS54" s="17">
        <v>-2</v>
      </c>
      <c r="XT54" s="17">
        <v>27</v>
      </c>
      <c r="XU54" s="17">
        <v>28</v>
      </c>
      <c r="XV54" s="17">
        <v>28</v>
      </c>
      <c r="XW54" s="17">
        <v>-1</v>
      </c>
      <c r="XX54" s="17">
        <v>33.799999999999997</v>
      </c>
      <c r="XY54" s="17">
        <v>28</v>
      </c>
      <c r="XZ54" s="17">
        <v>28</v>
      </c>
      <c r="YA54" s="17">
        <v>5.8</v>
      </c>
      <c r="YB54" s="17">
        <v>13</v>
      </c>
      <c r="YC54" s="17">
        <v>14</v>
      </c>
      <c r="YD54" s="17">
        <v>14</v>
      </c>
      <c r="YE54" s="17">
        <v>-1</v>
      </c>
      <c r="YF54" s="17">
        <v>16.899999999999999</v>
      </c>
      <c r="YG54" s="17">
        <v>19</v>
      </c>
      <c r="YH54" s="17">
        <v>19</v>
      </c>
      <c r="YI54" s="17">
        <v>-2.1</v>
      </c>
      <c r="YJ54" s="17">
        <v>5.49</v>
      </c>
      <c r="YK54" s="17">
        <v>10</v>
      </c>
      <c r="YL54" s="17">
        <v>10</v>
      </c>
      <c r="YM54" s="17">
        <v>-4.51</v>
      </c>
      <c r="YN54" s="17">
        <v>11.18</v>
      </c>
      <c r="YO54" s="17">
        <v>11</v>
      </c>
      <c r="YP54" s="17">
        <v>11</v>
      </c>
      <c r="YQ54" s="17">
        <v>0.18</v>
      </c>
      <c r="YR54" s="17">
        <v>21.5</v>
      </c>
      <c r="YS54" s="17">
        <v>20</v>
      </c>
      <c r="YT54" s="17">
        <v>20</v>
      </c>
      <c r="YU54" s="17">
        <v>1.5</v>
      </c>
    </row>
    <row r="55" spans="1:671" ht="24" customHeight="1" x14ac:dyDescent="0.25">
      <c r="A55" s="1"/>
      <c r="B55" s="16" t="s">
        <v>84</v>
      </c>
      <c r="C55" s="16" t="s">
        <v>838</v>
      </c>
      <c r="D55" s="17">
        <v>201.14</v>
      </c>
      <c r="E55" s="17">
        <v>203.40136000000001</v>
      </c>
      <c r="F55" s="17">
        <v>203.40136000000001</v>
      </c>
      <c r="G55" s="17">
        <v>-2.2613599999999998</v>
      </c>
      <c r="H55" s="17">
        <v>623.1</v>
      </c>
      <c r="I55" s="17">
        <v>631.22380999999996</v>
      </c>
      <c r="J55" s="17">
        <v>631.22380999999996</v>
      </c>
      <c r="K55" s="17">
        <v>-8.1238100000000006</v>
      </c>
      <c r="L55" s="17">
        <v>213.4</v>
      </c>
      <c r="M55" s="17">
        <v>205.54789</v>
      </c>
      <c r="N55" s="17">
        <v>205.54787999999999</v>
      </c>
      <c r="O55" s="17">
        <v>7.8521200000000002</v>
      </c>
      <c r="P55" s="17"/>
      <c r="Q55" s="17"/>
      <c r="R55" s="17"/>
      <c r="S55" s="17">
        <v>0</v>
      </c>
      <c r="T55" s="17"/>
      <c r="U55" s="17"/>
      <c r="V55" s="17"/>
      <c r="W55" s="17">
        <v>0</v>
      </c>
      <c r="X55" s="17">
        <v>0</v>
      </c>
      <c r="Y55" s="17">
        <v>91.867829999999998</v>
      </c>
      <c r="Z55" s="17">
        <v>91.867829999999998</v>
      </c>
      <c r="AA55" s="17">
        <v>-91.867829999999998</v>
      </c>
      <c r="AB55" s="17">
        <v>241.9</v>
      </c>
      <c r="AC55" s="17">
        <v>240.20142000000001</v>
      </c>
      <c r="AD55" s="17">
        <v>240.00614999999999</v>
      </c>
      <c r="AE55" s="17">
        <v>1.89385</v>
      </c>
      <c r="AF55" s="17"/>
      <c r="AG55" s="17"/>
      <c r="AH55" s="17"/>
      <c r="AI55" s="17">
        <v>0</v>
      </c>
      <c r="AJ55" s="17"/>
      <c r="AK55" s="17"/>
      <c r="AL55" s="17"/>
      <c r="AM55" s="17">
        <v>0</v>
      </c>
      <c r="AN55" s="17"/>
      <c r="AO55" s="17"/>
      <c r="AP55" s="17"/>
      <c r="AQ55" s="17">
        <v>0</v>
      </c>
      <c r="AR55" s="17">
        <v>130.9</v>
      </c>
      <c r="AS55" s="17"/>
      <c r="AT55" s="17">
        <v>102.98694</v>
      </c>
      <c r="AU55" s="17">
        <v>27.913060000000002</v>
      </c>
      <c r="AV55" s="17">
        <v>202.1</v>
      </c>
      <c r="AW55" s="17"/>
      <c r="AX55" s="17">
        <v>109.61736000000001</v>
      </c>
      <c r="AY55" s="17">
        <v>92.482640000000004</v>
      </c>
      <c r="AZ55" s="17"/>
      <c r="BA55" s="17"/>
      <c r="BB55" s="17"/>
      <c r="BC55" s="17">
        <v>0</v>
      </c>
      <c r="BD55" s="17">
        <v>107.7</v>
      </c>
      <c r="BE55" s="17"/>
      <c r="BF55" s="17"/>
      <c r="BG55" s="17">
        <v>107.7</v>
      </c>
      <c r="BH55" s="17"/>
      <c r="BI55" s="17"/>
      <c r="BJ55" s="17"/>
      <c r="BK55" s="17">
        <v>0</v>
      </c>
      <c r="BL55" s="17">
        <v>549.5</v>
      </c>
      <c r="BM55" s="17">
        <v>557.29155000000003</v>
      </c>
      <c r="BN55" s="17">
        <v>557.29152999999997</v>
      </c>
      <c r="BO55" s="17">
        <v>-7.7915299999999998</v>
      </c>
      <c r="BP55" s="17">
        <v>10.3</v>
      </c>
      <c r="BQ55" s="17">
        <v>9.5428700000000006</v>
      </c>
      <c r="BR55" s="17">
        <v>3.45607</v>
      </c>
      <c r="BS55" s="17">
        <v>6.8439300000000003</v>
      </c>
      <c r="BT55" s="17"/>
      <c r="BU55" s="17"/>
      <c r="BV55" s="17"/>
      <c r="BW55" s="17">
        <v>0</v>
      </c>
      <c r="BX55" s="17"/>
      <c r="BY55" s="17"/>
      <c r="BZ55" s="17"/>
      <c r="CA55" s="17">
        <v>0</v>
      </c>
      <c r="CB55" s="17"/>
      <c r="CC55" s="17"/>
      <c r="CD55" s="17"/>
      <c r="CE55" s="17">
        <v>0</v>
      </c>
      <c r="CF55" s="17"/>
      <c r="CG55" s="17"/>
      <c r="CH55" s="17"/>
      <c r="CI55" s="17">
        <v>0</v>
      </c>
      <c r="CJ55" s="17">
        <v>162.4</v>
      </c>
      <c r="CK55" s="17">
        <v>164.06706</v>
      </c>
      <c r="CL55" s="17">
        <v>164.06704999999999</v>
      </c>
      <c r="CM55" s="17">
        <v>-1.6670499999999999</v>
      </c>
      <c r="CN55" s="17">
        <v>7.1</v>
      </c>
      <c r="CO55" s="17">
        <v>5.1336000000000004</v>
      </c>
      <c r="CP55" s="17">
        <v>5.1336000000000004</v>
      </c>
      <c r="CQ55" s="17">
        <v>1.9663999999999999</v>
      </c>
      <c r="CR55" s="17">
        <v>5.3</v>
      </c>
      <c r="CS55" s="17">
        <v>2.8178999999999998</v>
      </c>
      <c r="CT55" s="17">
        <v>2.8178999999999998</v>
      </c>
      <c r="CU55" s="17">
        <v>2.4821</v>
      </c>
      <c r="CV55" s="17">
        <v>0</v>
      </c>
      <c r="CW55" s="17">
        <v>16.80808</v>
      </c>
      <c r="CX55" s="17"/>
      <c r="CY55" s="17">
        <v>0</v>
      </c>
      <c r="CZ55" s="17">
        <v>7</v>
      </c>
      <c r="DA55" s="17">
        <v>6.8787000000000003</v>
      </c>
      <c r="DB55" s="17">
        <v>6.8787000000000003</v>
      </c>
      <c r="DC55" s="17">
        <v>0.12130000000000001</v>
      </c>
      <c r="DD55" s="17">
        <v>13.2</v>
      </c>
      <c r="DE55" s="17">
        <v>14.933920000000001</v>
      </c>
      <c r="DF55" s="17">
        <v>14.933920000000001</v>
      </c>
      <c r="DG55" s="17">
        <v>-1.7339199999999999</v>
      </c>
      <c r="DH55" s="17">
        <v>80</v>
      </c>
      <c r="DI55" s="17">
        <v>86.730720000000005</v>
      </c>
      <c r="DJ55" s="17">
        <v>83.765050000000002</v>
      </c>
      <c r="DK55" s="17">
        <v>-3.76505</v>
      </c>
      <c r="DL55" s="17"/>
      <c r="DM55" s="17"/>
      <c r="DN55" s="17"/>
      <c r="DO55" s="17">
        <v>0</v>
      </c>
      <c r="DP55" s="17"/>
      <c r="DQ55" s="17"/>
      <c r="DR55" s="17"/>
      <c r="DS55" s="17">
        <v>0</v>
      </c>
      <c r="DT55" s="17"/>
      <c r="DU55" s="17"/>
      <c r="DV55" s="17"/>
      <c r="DW55" s="17">
        <v>0</v>
      </c>
      <c r="DX55" s="17"/>
      <c r="DY55" s="17"/>
      <c r="DZ55" s="17"/>
      <c r="EA55" s="17">
        <v>0</v>
      </c>
      <c r="EB55" s="17">
        <v>110.6</v>
      </c>
      <c r="EC55" s="17">
        <v>112.46647</v>
      </c>
      <c r="ED55" s="17">
        <v>112.46647</v>
      </c>
      <c r="EE55" s="17">
        <v>-1.8664700000000001</v>
      </c>
      <c r="EF55" s="17">
        <v>222</v>
      </c>
      <c r="EG55" s="17">
        <v>220.69499999999999</v>
      </c>
      <c r="EH55" s="17">
        <v>220.69499999999999</v>
      </c>
      <c r="EI55" s="17">
        <v>1.3049999999999999</v>
      </c>
      <c r="EJ55" s="17"/>
      <c r="EK55" s="17"/>
      <c r="EL55" s="17"/>
      <c r="EM55" s="17">
        <v>0</v>
      </c>
      <c r="EN55" s="17"/>
      <c r="EO55" s="17"/>
      <c r="EP55" s="17"/>
      <c r="EQ55" s="17">
        <v>0</v>
      </c>
      <c r="ER55" s="17"/>
      <c r="ES55" s="17"/>
      <c r="ET55" s="17"/>
      <c r="EU55" s="17">
        <v>0</v>
      </c>
      <c r="EV55" s="17">
        <v>6.5</v>
      </c>
      <c r="EW55" s="17">
        <v>6.39</v>
      </c>
      <c r="EX55" s="17">
        <v>6.39</v>
      </c>
      <c r="EY55" s="17">
        <v>0.11</v>
      </c>
      <c r="EZ55" s="17">
        <v>455.5</v>
      </c>
      <c r="FA55" s="17">
        <v>449.28086000000002</v>
      </c>
      <c r="FB55" s="17">
        <v>457.09426999999999</v>
      </c>
      <c r="FC55" s="17">
        <v>-1.5942700000000001</v>
      </c>
      <c r="FD55" s="17">
        <v>52.8</v>
      </c>
      <c r="FE55" s="17">
        <v>67.634129999999999</v>
      </c>
      <c r="FF55" s="17">
        <v>67.634129999999999</v>
      </c>
      <c r="FG55" s="17">
        <v>-14.83413</v>
      </c>
      <c r="FH55" s="17">
        <v>136.26927000000001</v>
      </c>
      <c r="FI55" s="17">
        <v>135.72578999999999</v>
      </c>
      <c r="FJ55" s="17">
        <v>151.36251999999999</v>
      </c>
      <c r="FK55" s="17">
        <v>-15.093249999999999</v>
      </c>
      <c r="FL55" s="17">
        <v>0</v>
      </c>
      <c r="FM55" s="17">
        <v>41.89893</v>
      </c>
      <c r="FN55" s="17">
        <v>41.89893</v>
      </c>
      <c r="FO55" s="17">
        <v>-41.89893</v>
      </c>
      <c r="FP55" s="17">
        <v>18.600000000000001</v>
      </c>
      <c r="FQ55" s="17">
        <v>19.21088</v>
      </c>
      <c r="FR55" s="17">
        <v>19.21088</v>
      </c>
      <c r="FS55" s="17">
        <v>-0.61087999999999998</v>
      </c>
      <c r="FT55" s="17">
        <v>18.600000000000001</v>
      </c>
      <c r="FU55" s="17">
        <v>18.46453</v>
      </c>
      <c r="FV55" s="17">
        <v>18.46453</v>
      </c>
      <c r="FW55" s="17">
        <v>0.13547000000000001</v>
      </c>
      <c r="FX55" s="17">
        <v>80.39</v>
      </c>
      <c r="FY55" s="17">
        <v>87.773570000000007</v>
      </c>
      <c r="FZ55" s="17">
        <v>87.773570000000007</v>
      </c>
      <c r="GA55" s="17">
        <v>-7.3835699999999997</v>
      </c>
      <c r="GB55" s="17">
        <v>171</v>
      </c>
      <c r="GC55" s="17">
        <v>185.82039</v>
      </c>
      <c r="GD55" s="17">
        <v>185.82039</v>
      </c>
      <c r="GE55" s="17">
        <v>-14.82039</v>
      </c>
      <c r="GF55" s="17">
        <v>171.3</v>
      </c>
      <c r="GG55" s="17">
        <v>185.82039</v>
      </c>
      <c r="GH55" s="17">
        <v>185.82039</v>
      </c>
      <c r="GI55" s="17">
        <v>-14.520390000000001</v>
      </c>
      <c r="GJ55" s="17">
        <v>178.8</v>
      </c>
      <c r="GK55" s="17">
        <v>186.37841</v>
      </c>
      <c r="GL55" s="17">
        <v>186.37841</v>
      </c>
      <c r="GM55" s="17">
        <v>-7.5784099999999999</v>
      </c>
      <c r="GN55" s="17">
        <v>108.7</v>
      </c>
      <c r="GO55" s="17">
        <v>110.48202000000001</v>
      </c>
      <c r="GP55" s="17">
        <v>110.48202000000001</v>
      </c>
      <c r="GQ55" s="17">
        <v>-1.7820199999999999</v>
      </c>
      <c r="GR55" s="17">
        <v>44.5</v>
      </c>
      <c r="GS55" s="17">
        <v>45</v>
      </c>
      <c r="GT55" s="17">
        <v>4.1194699999999997</v>
      </c>
      <c r="GU55" s="17">
        <v>40.38053</v>
      </c>
      <c r="GV55" s="17">
        <v>37.299999999999997</v>
      </c>
      <c r="GW55" s="17">
        <v>44.103009999999998</v>
      </c>
      <c r="GX55" s="17">
        <v>38.270429999999998</v>
      </c>
      <c r="GY55" s="17">
        <v>-0.97043000000000001</v>
      </c>
      <c r="GZ55" s="17">
        <v>2.1</v>
      </c>
      <c r="HA55" s="17">
        <v>2.0586500000000001</v>
      </c>
      <c r="HB55" s="17">
        <v>2.05864</v>
      </c>
      <c r="HC55" s="17">
        <v>4.1360000000000001E-2</v>
      </c>
      <c r="HD55" s="17">
        <v>31.1</v>
      </c>
      <c r="HE55" s="17">
        <v>30.300550000000001</v>
      </c>
      <c r="HF55" s="17">
        <v>30.300550000000001</v>
      </c>
      <c r="HG55" s="17">
        <v>0.79944999999999999</v>
      </c>
      <c r="HH55" s="17">
        <v>64.5</v>
      </c>
      <c r="HI55" s="17">
        <v>64.62585</v>
      </c>
      <c r="HJ55" s="17">
        <v>28.184380000000001</v>
      </c>
      <c r="HK55" s="17">
        <v>36.315620000000003</v>
      </c>
      <c r="HL55" s="17"/>
      <c r="HM55" s="17"/>
      <c r="HN55" s="17"/>
      <c r="HO55" s="17">
        <v>0</v>
      </c>
      <c r="HP55" s="17"/>
      <c r="HQ55" s="17"/>
      <c r="HR55" s="17"/>
      <c r="HS55" s="17">
        <v>0</v>
      </c>
      <c r="HT55" s="17">
        <v>51.6</v>
      </c>
      <c r="HU55" s="17">
        <v>91.172929999999994</v>
      </c>
      <c r="HV55" s="17">
        <v>85.482460000000003</v>
      </c>
      <c r="HW55" s="17">
        <v>-33.882460000000002</v>
      </c>
      <c r="HX55" s="17"/>
      <c r="HY55" s="17"/>
      <c r="HZ55" s="17"/>
      <c r="IA55" s="17">
        <v>0</v>
      </c>
      <c r="IB55" s="17"/>
      <c r="IC55" s="17"/>
      <c r="ID55" s="17"/>
      <c r="IE55" s="17">
        <v>0</v>
      </c>
      <c r="IF55" s="17">
        <v>42.95</v>
      </c>
      <c r="IG55" s="17">
        <v>45.265309999999999</v>
      </c>
      <c r="IH55" s="17">
        <v>45.265300000000003</v>
      </c>
      <c r="II55" s="17">
        <v>-2.3153000000000001</v>
      </c>
      <c r="IJ55" s="17"/>
      <c r="IK55" s="17"/>
      <c r="IL55" s="17"/>
      <c r="IM55" s="17">
        <v>0</v>
      </c>
      <c r="IN55" s="17"/>
      <c r="IO55" s="17"/>
      <c r="IP55" s="17"/>
      <c r="IQ55" s="17">
        <v>0</v>
      </c>
      <c r="IR55" s="17"/>
      <c r="IS55" s="17"/>
      <c r="IT55" s="17"/>
      <c r="IU55" s="17">
        <v>0</v>
      </c>
      <c r="IV55" s="17">
        <v>126.7</v>
      </c>
      <c r="IW55" s="17">
        <v>132.83837</v>
      </c>
      <c r="IX55" s="17">
        <v>132.83837</v>
      </c>
      <c r="IY55" s="17">
        <v>-6.1383700000000001</v>
      </c>
      <c r="IZ55" s="17">
        <v>170.3</v>
      </c>
      <c r="JA55" s="17">
        <v>169.608</v>
      </c>
      <c r="JB55" s="17">
        <v>169.608</v>
      </c>
      <c r="JC55" s="17">
        <v>0.69199999999999995</v>
      </c>
      <c r="JD55" s="17">
        <v>168.1</v>
      </c>
      <c r="JE55" s="17">
        <v>169.608</v>
      </c>
      <c r="JF55" s="17">
        <v>169.608</v>
      </c>
      <c r="JG55" s="17">
        <v>-1.508</v>
      </c>
      <c r="JH55" s="17">
        <v>172</v>
      </c>
      <c r="JI55" s="17">
        <v>169.608</v>
      </c>
      <c r="JJ55" s="17">
        <v>169.608</v>
      </c>
      <c r="JK55" s="17">
        <v>2.3919999999999999</v>
      </c>
      <c r="JL55" s="17">
        <v>250.9</v>
      </c>
      <c r="JM55" s="17">
        <v>255.17599999999999</v>
      </c>
      <c r="JN55" s="17">
        <v>255.17599999999999</v>
      </c>
      <c r="JO55" s="17">
        <v>-4.2759999999999998</v>
      </c>
      <c r="JP55" s="17">
        <v>73</v>
      </c>
      <c r="JQ55" s="17">
        <v>73.261340000000004</v>
      </c>
      <c r="JR55" s="17">
        <v>73.261340000000004</v>
      </c>
      <c r="JS55" s="17">
        <v>-0.26134000000000002</v>
      </c>
      <c r="JT55" s="17">
        <v>35.9</v>
      </c>
      <c r="JU55" s="17">
        <v>36.740670000000001</v>
      </c>
      <c r="JV55" s="17">
        <v>36.740670000000001</v>
      </c>
      <c r="JW55" s="17">
        <v>-0.84067000000000003</v>
      </c>
      <c r="JX55" s="17"/>
      <c r="JY55" s="17"/>
      <c r="JZ55" s="17"/>
      <c r="KA55" s="17">
        <v>0</v>
      </c>
      <c r="KB55" s="17"/>
      <c r="KC55" s="17"/>
      <c r="KD55" s="17"/>
      <c r="KE55" s="17">
        <v>0</v>
      </c>
      <c r="KF55" s="17"/>
      <c r="KG55" s="17"/>
      <c r="KH55" s="17"/>
      <c r="KI55" s="17">
        <v>0</v>
      </c>
      <c r="KJ55" s="17">
        <v>26.1</v>
      </c>
      <c r="KK55" s="17">
        <v>16</v>
      </c>
      <c r="KL55" s="17">
        <v>16</v>
      </c>
      <c r="KM55" s="17">
        <v>10.1</v>
      </c>
      <c r="KN55" s="17"/>
      <c r="KO55" s="17"/>
      <c r="KP55" s="17"/>
      <c r="KQ55" s="17">
        <v>0</v>
      </c>
      <c r="KR55" s="17"/>
      <c r="KS55" s="17"/>
      <c r="KT55" s="17"/>
      <c r="KU55" s="17">
        <v>0</v>
      </c>
      <c r="KV55" s="17">
        <v>2.1</v>
      </c>
      <c r="KW55" s="17">
        <v>1.7806200000000001</v>
      </c>
      <c r="KX55" s="17">
        <v>1.7806200000000001</v>
      </c>
      <c r="KY55" s="17">
        <v>0.31938</v>
      </c>
      <c r="KZ55" s="17">
        <v>184.25700000000001</v>
      </c>
      <c r="LA55" s="17">
        <v>181.75316000000001</v>
      </c>
      <c r="LB55" s="17">
        <v>99.382140000000007</v>
      </c>
      <c r="LC55" s="17">
        <v>84.874859999999998</v>
      </c>
      <c r="LD55" s="17">
        <v>123.41500000000001</v>
      </c>
      <c r="LE55" s="17">
        <v>125.8177</v>
      </c>
      <c r="LF55" s="17">
        <v>133.16031000000001</v>
      </c>
      <c r="LG55" s="17">
        <v>-9.7453099999999999</v>
      </c>
      <c r="LH55" s="17">
        <v>63.597000000000001</v>
      </c>
      <c r="LI55" s="17">
        <v>67.199219999999997</v>
      </c>
      <c r="LJ55" s="17">
        <v>67.199219999999997</v>
      </c>
      <c r="LK55" s="17">
        <v>-3.60222</v>
      </c>
      <c r="LL55" s="17">
        <v>63.012</v>
      </c>
      <c r="LM55" s="17">
        <v>78.567999999999998</v>
      </c>
      <c r="LN55" s="17">
        <v>78.567999999999998</v>
      </c>
      <c r="LO55" s="17">
        <v>-15.555999999999999</v>
      </c>
      <c r="LP55" s="17">
        <v>25.832000000000001</v>
      </c>
      <c r="LQ55" s="17">
        <v>29.980560000000001</v>
      </c>
      <c r="LR55" s="17">
        <v>29.980560000000001</v>
      </c>
      <c r="LS55" s="17">
        <v>-4.1485599999999998</v>
      </c>
      <c r="LT55" s="17"/>
      <c r="LU55" s="17"/>
      <c r="LV55" s="17"/>
      <c r="LW55" s="17">
        <v>0</v>
      </c>
      <c r="LX55" s="17"/>
      <c r="LY55" s="17"/>
      <c r="LZ55" s="17"/>
      <c r="MA55" s="17">
        <v>0</v>
      </c>
      <c r="MB55" s="17"/>
      <c r="MC55" s="17"/>
      <c r="MD55" s="17"/>
      <c r="ME55" s="17">
        <v>0</v>
      </c>
      <c r="MF55" s="17">
        <v>142.91800000000001</v>
      </c>
      <c r="MG55" s="17">
        <v>153.12568999999999</v>
      </c>
      <c r="MH55" s="17">
        <v>151.08886000000001</v>
      </c>
      <c r="MI55" s="17">
        <v>-8.1708599999999993</v>
      </c>
      <c r="MJ55" s="17">
        <v>143.577</v>
      </c>
      <c r="MK55" s="17">
        <v>153.12568999999999</v>
      </c>
      <c r="ML55" s="17">
        <v>151.08886000000001</v>
      </c>
      <c r="MM55" s="17">
        <v>-7.5118600000000004</v>
      </c>
      <c r="MN55" s="17">
        <v>147.51</v>
      </c>
      <c r="MO55" s="17">
        <v>153.58553000000001</v>
      </c>
      <c r="MP55" s="17">
        <v>151.54257999999999</v>
      </c>
      <c r="MQ55" s="17">
        <v>-4.0325800000000003</v>
      </c>
      <c r="MR55" s="17">
        <v>103.39400000000001</v>
      </c>
      <c r="MS55" s="17"/>
      <c r="MT55" s="17"/>
      <c r="MU55" s="17">
        <v>103.39400000000001</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6.1</v>
      </c>
      <c r="NU55" s="17">
        <v>6.5736800000000004</v>
      </c>
      <c r="NV55" s="17">
        <v>6.5736800000000004</v>
      </c>
      <c r="NW55" s="17">
        <v>-0.47367999999999999</v>
      </c>
      <c r="NX55" s="17">
        <v>2.4</v>
      </c>
      <c r="NY55" s="17">
        <v>6.8964100000000004</v>
      </c>
      <c r="NZ55" s="17">
        <v>6.8964100000000004</v>
      </c>
      <c r="OA55" s="17">
        <v>-4.49641</v>
      </c>
      <c r="OB55" s="17">
        <v>4.4000000000000004</v>
      </c>
      <c r="OC55" s="17">
        <v>17.006799999999998</v>
      </c>
      <c r="OD55" s="17">
        <v>17.006799999999998</v>
      </c>
      <c r="OE55" s="17">
        <v>-12.6068</v>
      </c>
      <c r="OF55" s="17">
        <v>0</v>
      </c>
      <c r="OG55" s="17"/>
      <c r="OH55" s="17"/>
      <c r="OI55" s="17">
        <v>0</v>
      </c>
      <c r="OJ55" s="17">
        <v>20.178000000000001</v>
      </c>
      <c r="OK55" s="17">
        <v>70.900000000000006</v>
      </c>
      <c r="OL55" s="17">
        <v>60.877000000000002</v>
      </c>
      <c r="OM55" s="17">
        <v>-40.698999999999998</v>
      </c>
      <c r="ON55" s="17">
        <v>0</v>
      </c>
      <c r="OO55" s="17"/>
      <c r="OP55" s="17"/>
      <c r="OQ55" s="17">
        <v>0</v>
      </c>
      <c r="OR55" s="17">
        <v>3</v>
      </c>
      <c r="OS55" s="17">
        <v>7.4749999999999996</v>
      </c>
      <c r="OT55" s="17">
        <v>7.4749999999999996</v>
      </c>
      <c r="OU55" s="17">
        <v>-4.4749999999999996</v>
      </c>
      <c r="OV55" s="17">
        <v>0</v>
      </c>
      <c r="OW55" s="17"/>
      <c r="OX55" s="17"/>
      <c r="OY55" s="17">
        <v>0</v>
      </c>
      <c r="OZ55" s="17">
        <v>20.2</v>
      </c>
      <c r="PA55" s="17">
        <v>19.436350000000001</v>
      </c>
      <c r="PB55" s="17">
        <v>19.436350000000001</v>
      </c>
      <c r="PC55" s="17">
        <v>0.76365000000000005</v>
      </c>
      <c r="PD55" s="17">
        <v>0</v>
      </c>
      <c r="PE55" s="17">
        <v>9.9830000000000005</v>
      </c>
      <c r="PF55" s="17">
        <v>9.9830000000000005</v>
      </c>
      <c r="PG55" s="17">
        <v>-9.9830000000000005</v>
      </c>
      <c r="PH55" s="17">
        <v>0</v>
      </c>
      <c r="PI55" s="17">
        <v>5.67</v>
      </c>
      <c r="PJ55" s="17">
        <v>5.67</v>
      </c>
      <c r="PK55" s="17">
        <v>-5.67</v>
      </c>
      <c r="PL55" s="17">
        <v>0</v>
      </c>
      <c r="PM55" s="17"/>
      <c r="PN55" s="17"/>
      <c r="PO55" s="17">
        <v>0</v>
      </c>
      <c r="PP55" s="17">
        <v>1.9</v>
      </c>
      <c r="PQ55" s="17">
        <v>1.23</v>
      </c>
      <c r="PR55" s="17">
        <v>1.23</v>
      </c>
      <c r="PS55" s="17">
        <v>0.67</v>
      </c>
      <c r="PT55" s="17">
        <v>3.69</v>
      </c>
      <c r="PU55" s="17">
        <v>3.5</v>
      </c>
      <c r="PV55" s="17">
        <v>3.5</v>
      </c>
      <c r="PW55" s="17">
        <v>0.19</v>
      </c>
      <c r="PX55" s="17">
        <v>5</v>
      </c>
      <c r="PY55" s="17">
        <v>4</v>
      </c>
      <c r="PZ55" s="17">
        <v>4</v>
      </c>
      <c r="QA55" s="17">
        <v>1</v>
      </c>
      <c r="QB55" s="17">
        <v>20</v>
      </c>
      <c r="QC55" s="17">
        <v>20.274049999999999</v>
      </c>
      <c r="QD55" s="17">
        <v>20.274049999999999</v>
      </c>
      <c r="QE55" s="17">
        <v>-0.27405000000000002</v>
      </c>
      <c r="QF55" s="17">
        <v>20</v>
      </c>
      <c r="QG55" s="17">
        <v>20</v>
      </c>
      <c r="QH55" s="17">
        <v>20</v>
      </c>
      <c r="QI55" s="17">
        <v>0</v>
      </c>
      <c r="QJ55" s="17">
        <v>18</v>
      </c>
      <c r="QK55" s="17">
        <v>9</v>
      </c>
      <c r="QL55" s="17">
        <v>9</v>
      </c>
      <c r="QM55" s="17">
        <v>9</v>
      </c>
      <c r="QN55" s="17">
        <v>3.4</v>
      </c>
      <c r="QO55" s="17">
        <v>3.5</v>
      </c>
      <c r="QP55" s="17">
        <v>3.5</v>
      </c>
      <c r="QQ55" s="17">
        <v>-0.1</v>
      </c>
      <c r="QR55" s="17">
        <v>18.600000000000001</v>
      </c>
      <c r="QS55" s="17">
        <v>17.006799999999998</v>
      </c>
      <c r="QT55" s="17">
        <v>17.006799999999998</v>
      </c>
      <c r="QU55" s="17">
        <v>1.5931999999999999</v>
      </c>
      <c r="QV55" s="17">
        <v>0</v>
      </c>
      <c r="QW55" s="17"/>
      <c r="QX55" s="17"/>
      <c r="QY55" s="17">
        <v>0</v>
      </c>
      <c r="QZ55" s="17">
        <v>0</v>
      </c>
      <c r="RA55" s="17"/>
      <c r="RB55" s="17"/>
      <c r="RC55" s="17">
        <v>0</v>
      </c>
      <c r="RD55" s="17">
        <v>11.6</v>
      </c>
      <c r="RE55" s="17">
        <v>13.138</v>
      </c>
      <c r="RF55" s="17">
        <v>13.138</v>
      </c>
      <c r="RG55" s="17">
        <v>-1.538</v>
      </c>
      <c r="RH55" s="17">
        <v>36.9</v>
      </c>
      <c r="RI55" s="17">
        <v>36.200000000000003</v>
      </c>
      <c r="RJ55" s="17">
        <v>36.213000000000001</v>
      </c>
      <c r="RK55" s="17">
        <v>0.68700000000000006</v>
      </c>
      <c r="RL55" s="17">
        <v>0</v>
      </c>
      <c r="RM55" s="17"/>
      <c r="RN55" s="17"/>
      <c r="RO55" s="17">
        <v>0</v>
      </c>
      <c r="RP55" s="17">
        <v>3.2</v>
      </c>
      <c r="RQ55" s="17">
        <v>3.3</v>
      </c>
      <c r="RR55" s="17">
        <v>3.3</v>
      </c>
      <c r="RS55" s="17">
        <v>-0.1</v>
      </c>
      <c r="RT55" s="17">
        <v>20.2</v>
      </c>
      <c r="RU55" s="17">
        <v>19.792000000000002</v>
      </c>
      <c r="RV55" s="17">
        <v>19.791969999999999</v>
      </c>
      <c r="RW55" s="17">
        <v>0.40803</v>
      </c>
      <c r="RX55" s="17">
        <v>0</v>
      </c>
      <c r="RY55" s="17">
        <v>2</v>
      </c>
      <c r="RZ55" s="17">
        <v>2</v>
      </c>
      <c r="SA55" s="17">
        <v>-2</v>
      </c>
      <c r="SB55" s="17">
        <v>0.3</v>
      </c>
      <c r="SC55" s="17">
        <v>0.4</v>
      </c>
      <c r="SD55" s="17">
        <v>0.4</v>
      </c>
      <c r="SE55" s="17">
        <v>-0.1</v>
      </c>
      <c r="SF55" s="17">
        <v>0</v>
      </c>
      <c r="SG55" s="17"/>
      <c r="SH55" s="17"/>
      <c r="SI55" s="17">
        <v>0</v>
      </c>
      <c r="SJ55" s="17">
        <v>19.899999999999999</v>
      </c>
      <c r="SK55" s="17">
        <v>12.05053</v>
      </c>
      <c r="SL55" s="17">
        <v>12.05053</v>
      </c>
      <c r="SM55" s="17">
        <v>7.8494700000000002</v>
      </c>
      <c r="SN55" s="17">
        <v>13</v>
      </c>
      <c r="SO55" s="17">
        <v>7.2</v>
      </c>
      <c r="SP55" s="17">
        <v>7.2</v>
      </c>
      <c r="SQ55" s="17">
        <v>5.8</v>
      </c>
      <c r="SR55" s="17">
        <v>20.2</v>
      </c>
      <c r="SS55" s="17">
        <v>19.436350000000001</v>
      </c>
      <c r="ST55" s="17">
        <v>19.436350000000001</v>
      </c>
      <c r="SU55" s="17">
        <v>0.76365000000000005</v>
      </c>
      <c r="SV55" s="17">
        <v>20.2</v>
      </c>
      <c r="SW55" s="17">
        <v>19.436350000000001</v>
      </c>
      <c r="SX55" s="17">
        <v>19.436350000000001</v>
      </c>
      <c r="SY55" s="17">
        <v>0.76365000000000005</v>
      </c>
      <c r="SZ55" s="17">
        <v>20</v>
      </c>
      <c r="TA55" s="17">
        <v>18.46453</v>
      </c>
      <c r="TB55" s="17">
        <v>18.46453</v>
      </c>
      <c r="TC55" s="17">
        <v>1.5354699999999999</v>
      </c>
      <c r="TD55" s="17">
        <v>10.4</v>
      </c>
      <c r="TE55" s="17">
        <v>9.4079999999999995</v>
      </c>
      <c r="TF55" s="17">
        <v>9.4079999999999995</v>
      </c>
      <c r="TG55" s="17">
        <v>0.99199999999999999</v>
      </c>
      <c r="TH55" s="17">
        <v>15.3</v>
      </c>
      <c r="TI55" s="17">
        <v>38.451999999999998</v>
      </c>
      <c r="TJ55" s="17">
        <v>38.451999999999998</v>
      </c>
      <c r="TK55" s="17">
        <v>-23.152000000000001</v>
      </c>
      <c r="TL55" s="17">
        <v>0</v>
      </c>
      <c r="TM55" s="17"/>
      <c r="TN55" s="17"/>
      <c r="TO55" s="17">
        <v>0</v>
      </c>
      <c r="TP55" s="17">
        <v>13.7</v>
      </c>
      <c r="TQ55" s="17">
        <v>39.6</v>
      </c>
      <c r="TR55" s="17">
        <v>40.917999999999999</v>
      </c>
      <c r="TS55" s="17">
        <v>-27.218</v>
      </c>
      <c r="TT55" s="17">
        <v>23.6</v>
      </c>
      <c r="TU55" s="17">
        <v>57.5</v>
      </c>
      <c r="TV55" s="17">
        <v>53.616</v>
      </c>
      <c r="TW55" s="17">
        <v>-30.015999999999998</v>
      </c>
      <c r="TX55" s="17">
        <v>0.2</v>
      </c>
      <c r="TY55" s="17">
        <v>1</v>
      </c>
      <c r="TZ55" s="17">
        <v>1</v>
      </c>
      <c r="UA55" s="17">
        <v>-0.8</v>
      </c>
      <c r="UB55" s="17">
        <v>0.2</v>
      </c>
      <c r="UC55" s="17">
        <v>1.1379999999999999</v>
      </c>
      <c r="UD55" s="17">
        <v>1.1379999999999999</v>
      </c>
      <c r="UE55" s="17">
        <v>-0.93799999999999994</v>
      </c>
      <c r="UF55" s="17">
        <v>0</v>
      </c>
      <c r="UG55" s="17"/>
      <c r="UH55" s="17"/>
      <c r="UI55" s="17">
        <v>0</v>
      </c>
      <c r="UJ55" s="17">
        <v>0</v>
      </c>
      <c r="UK55" s="17">
        <v>19.436350000000001</v>
      </c>
      <c r="UL55" s="17">
        <v>19.436350000000001</v>
      </c>
      <c r="UM55" s="17">
        <v>-19.436350000000001</v>
      </c>
      <c r="UN55" s="17">
        <v>8.3000000000000007</v>
      </c>
      <c r="UO55" s="17">
        <v>8</v>
      </c>
      <c r="UP55" s="17">
        <v>8</v>
      </c>
      <c r="UQ55" s="17">
        <v>0.3</v>
      </c>
      <c r="UR55" s="17">
        <v>0</v>
      </c>
      <c r="US55" s="17">
        <v>7.7</v>
      </c>
      <c r="UT55" s="17">
        <v>7.7</v>
      </c>
      <c r="UU55" s="17">
        <v>-7.7</v>
      </c>
      <c r="UV55" s="17">
        <v>20.399999999999999</v>
      </c>
      <c r="UW55" s="17">
        <v>19.436350000000001</v>
      </c>
      <c r="UX55" s="17">
        <v>19.436350000000001</v>
      </c>
      <c r="UY55" s="17">
        <v>0.96365000000000001</v>
      </c>
      <c r="UZ55" s="17">
        <v>20.399999999999999</v>
      </c>
      <c r="VA55" s="17">
        <v>19.436350000000001</v>
      </c>
      <c r="VB55" s="17">
        <v>19.436350000000001</v>
      </c>
      <c r="VC55" s="17">
        <v>0.96365000000000001</v>
      </c>
      <c r="VD55" s="17">
        <v>20</v>
      </c>
      <c r="VE55" s="17">
        <v>19.436350000000001</v>
      </c>
      <c r="VF55" s="17">
        <v>19.436350000000001</v>
      </c>
      <c r="VG55" s="17">
        <v>0.56364999999999998</v>
      </c>
      <c r="VH55" s="17">
        <v>1.6</v>
      </c>
      <c r="VI55" s="17">
        <v>3.8380000000000001</v>
      </c>
      <c r="VJ55" s="17">
        <v>3.8380000000000001</v>
      </c>
      <c r="VK55" s="17">
        <v>-2.238</v>
      </c>
      <c r="VL55" s="17">
        <v>0</v>
      </c>
      <c r="VM55" s="17"/>
      <c r="VN55" s="17"/>
      <c r="VO55" s="17">
        <v>0</v>
      </c>
      <c r="VP55" s="17">
        <v>0</v>
      </c>
      <c r="VQ55" s="17"/>
      <c r="VR55" s="17"/>
      <c r="VS55" s="17">
        <v>0</v>
      </c>
      <c r="VT55" s="17">
        <v>0</v>
      </c>
      <c r="VU55" s="17"/>
      <c r="VV55" s="17"/>
      <c r="VW55" s="17">
        <v>0</v>
      </c>
      <c r="VX55" s="17">
        <v>0.32800000000000001</v>
      </c>
      <c r="VY55" s="17">
        <v>0.3</v>
      </c>
      <c r="VZ55" s="17"/>
      <c r="WA55" s="17">
        <v>0.32800000000000001</v>
      </c>
      <c r="WB55" s="17">
        <v>7.6159999999999997</v>
      </c>
      <c r="WC55" s="17">
        <v>18.600000000000001</v>
      </c>
      <c r="WD55" s="17">
        <v>47.991999999999997</v>
      </c>
      <c r="WE55" s="17">
        <v>-40.375999999999998</v>
      </c>
      <c r="WF55" s="17">
        <v>8.2759999999999998</v>
      </c>
      <c r="WG55" s="17">
        <v>13</v>
      </c>
      <c r="WH55" s="17">
        <v>36.959000000000003</v>
      </c>
      <c r="WI55" s="17">
        <v>-28.683</v>
      </c>
      <c r="WJ55" s="17">
        <v>0</v>
      </c>
      <c r="WK55" s="17"/>
      <c r="WL55" s="17"/>
      <c r="WM55" s="17">
        <v>0</v>
      </c>
      <c r="WN55" s="17">
        <v>3.1</v>
      </c>
      <c r="WO55" s="17">
        <v>2.9009999999999998</v>
      </c>
      <c r="WP55" s="17">
        <v>2.9009999999999998</v>
      </c>
      <c r="WQ55" s="17">
        <v>0.19900000000000001</v>
      </c>
      <c r="WR55" s="17">
        <v>1.1000000000000001</v>
      </c>
      <c r="WS55" s="17"/>
      <c r="WT55" s="17"/>
      <c r="WU55" s="17">
        <v>1.1000000000000001</v>
      </c>
      <c r="WV55" s="17">
        <v>2.4</v>
      </c>
      <c r="WW55" s="17">
        <v>2.4</v>
      </c>
      <c r="WX55" s="17">
        <v>2.4</v>
      </c>
      <c r="WY55" s="17">
        <v>0</v>
      </c>
      <c r="WZ55" s="17">
        <v>1.4</v>
      </c>
      <c r="XA55" s="17">
        <v>1.4</v>
      </c>
      <c r="XB55" s="17">
        <v>1.4</v>
      </c>
      <c r="XC55" s="17">
        <v>0</v>
      </c>
      <c r="XD55" s="17">
        <v>0</v>
      </c>
      <c r="XE55" s="17"/>
      <c r="XF55" s="17"/>
      <c r="XG55" s="17">
        <v>0</v>
      </c>
      <c r="XH55" s="17">
        <v>8.4</v>
      </c>
      <c r="XI55" s="17">
        <v>6.6</v>
      </c>
      <c r="XJ55" s="17">
        <v>6.6</v>
      </c>
      <c r="XK55" s="17">
        <v>1.8</v>
      </c>
      <c r="XL55" s="17">
        <v>20.100000000000001</v>
      </c>
      <c r="XM55" s="17">
        <v>18.46453</v>
      </c>
      <c r="XN55" s="17">
        <v>18.46453</v>
      </c>
      <c r="XO55" s="17">
        <v>1.63547</v>
      </c>
      <c r="XP55" s="17">
        <v>8.3000000000000007</v>
      </c>
      <c r="XQ55" s="17">
        <v>10.8</v>
      </c>
      <c r="XR55" s="17">
        <v>10.8</v>
      </c>
      <c r="XS55" s="17">
        <v>-2.5</v>
      </c>
      <c r="XT55" s="17">
        <v>27</v>
      </c>
      <c r="XU55" s="17">
        <v>28</v>
      </c>
      <c r="XV55" s="17">
        <v>28</v>
      </c>
      <c r="XW55" s="17">
        <v>-1</v>
      </c>
      <c r="XX55" s="17">
        <v>33.799999999999997</v>
      </c>
      <c r="XY55" s="17">
        <v>28</v>
      </c>
      <c r="XZ55" s="17">
        <v>28</v>
      </c>
      <c r="YA55" s="17">
        <v>5.8</v>
      </c>
      <c r="YB55" s="17">
        <v>13</v>
      </c>
      <c r="YC55" s="17">
        <v>14</v>
      </c>
      <c r="YD55" s="17">
        <v>14</v>
      </c>
      <c r="YE55" s="17">
        <v>-1</v>
      </c>
      <c r="YF55" s="17">
        <v>17.2</v>
      </c>
      <c r="YG55" s="17">
        <v>19</v>
      </c>
      <c r="YH55" s="17">
        <v>19</v>
      </c>
      <c r="YI55" s="17">
        <v>-1.8</v>
      </c>
      <c r="YJ55" s="17">
        <v>8.2799999999999994</v>
      </c>
      <c r="YK55" s="17">
        <v>10</v>
      </c>
      <c r="YL55" s="17">
        <v>10</v>
      </c>
      <c r="YM55" s="17">
        <v>-1.72</v>
      </c>
      <c r="YN55" s="17">
        <v>11.19</v>
      </c>
      <c r="YO55" s="17">
        <v>11</v>
      </c>
      <c r="YP55" s="17">
        <v>11</v>
      </c>
      <c r="YQ55" s="17">
        <v>0.19</v>
      </c>
      <c r="YR55" s="17">
        <v>21.46</v>
      </c>
      <c r="YS55" s="17">
        <v>20</v>
      </c>
      <c r="YT55" s="17">
        <v>20</v>
      </c>
      <c r="YU55" s="17">
        <v>1.46</v>
      </c>
    </row>
    <row r="56" spans="1:671" ht="24" customHeight="1" x14ac:dyDescent="0.25">
      <c r="A56" s="1"/>
      <c r="B56" s="18" t="s">
        <v>839</v>
      </c>
      <c r="C56" s="18" t="s">
        <v>85</v>
      </c>
      <c r="D56" s="19">
        <v>199.81</v>
      </c>
      <c r="E56" s="19">
        <v>203.40136000000001</v>
      </c>
      <c r="F56" s="19">
        <v>203.40136000000001</v>
      </c>
      <c r="G56" s="19">
        <v>-3.5913599999999999</v>
      </c>
      <c r="H56" s="19">
        <v>626.9</v>
      </c>
      <c r="I56" s="19">
        <v>631.22380999999996</v>
      </c>
      <c r="J56" s="19">
        <v>631.22380999999996</v>
      </c>
      <c r="K56" s="19">
        <v>-4.3238099999999999</v>
      </c>
      <c r="L56" s="19">
        <v>213.1</v>
      </c>
      <c r="M56" s="19">
        <v>205.54789</v>
      </c>
      <c r="N56" s="19">
        <v>205.54787999999999</v>
      </c>
      <c r="O56" s="19">
        <v>7.5521200000000004</v>
      </c>
      <c r="P56" s="19"/>
      <c r="Q56" s="19"/>
      <c r="R56" s="19"/>
      <c r="S56" s="19">
        <v>0</v>
      </c>
      <c r="T56" s="19"/>
      <c r="U56" s="19"/>
      <c r="V56" s="19"/>
      <c r="W56" s="19">
        <v>0</v>
      </c>
      <c r="X56" s="19">
        <v>0</v>
      </c>
      <c r="Y56" s="19">
        <v>91.867829999999998</v>
      </c>
      <c r="Z56" s="19">
        <v>91.867829999999998</v>
      </c>
      <c r="AA56" s="19">
        <v>-91.867829999999998</v>
      </c>
      <c r="AB56" s="19">
        <v>242.4</v>
      </c>
      <c r="AC56" s="19">
        <v>240.00620000000001</v>
      </c>
      <c r="AD56" s="19">
        <v>240.00626</v>
      </c>
      <c r="AE56" s="19">
        <v>2.3937400000000002</v>
      </c>
      <c r="AF56" s="19"/>
      <c r="AG56" s="19"/>
      <c r="AH56" s="19"/>
      <c r="AI56" s="19">
        <v>0</v>
      </c>
      <c r="AJ56" s="19"/>
      <c r="AK56" s="19"/>
      <c r="AL56" s="19"/>
      <c r="AM56" s="19">
        <v>0</v>
      </c>
      <c r="AN56" s="19"/>
      <c r="AO56" s="19"/>
      <c r="AP56" s="19"/>
      <c r="AQ56" s="19">
        <v>0</v>
      </c>
      <c r="AR56" s="19">
        <v>104.2</v>
      </c>
      <c r="AS56" s="19"/>
      <c r="AT56" s="19">
        <v>102.98666</v>
      </c>
      <c r="AU56" s="19">
        <v>1.2133400000000001</v>
      </c>
      <c r="AV56" s="19">
        <v>202</v>
      </c>
      <c r="AW56" s="19"/>
      <c r="AX56" s="19">
        <v>102.98666</v>
      </c>
      <c r="AY56" s="19">
        <v>99.013339999999999</v>
      </c>
      <c r="AZ56" s="19"/>
      <c r="BA56" s="19"/>
      <c r="BB56" s="19"/>
      <c r="BC56" s="19">
        <v>0</v>
      </c>
      <c r="BD56" s="19">
        <v>86.6</v>
      </c>
      <c r="BE56" s="19"/>
      <c r="BF56" s="19"/>
      <c r="BG56" s="19">
        <v>86.6</v>
      </c>
      <c r="BH56" s="19"/>
      <c r="BI56" s="19"/>
      <c r="BJ56" s="19"/>
      <c r="BK56" s="19">
        <v>0</v>
      </c>
      <c r="BL56" s="19">
        <v>554.6</v>
      </c>
      <c r="BM56" s="19">
        <v>557.29155000000003</v>
      </c>
      <c r="BN56" s="19">
        <v>557.29152999999997</v>
      </c>
      <c r="BO56" s="19">
        <v>-2.6915300000000002</v>
      </c>
      <c r="BP56" s="19">
        <v>10.3</v>
      </c>
      <c r="BQ56" s="19">
        <v>9.5428700000000006</v>
      </c>
      <c r="BR56" s="19">
        <v>3.45607</v>
      </c>
      <c r="BS56" s="19">
        <v>6.8439300000000003</v>
      </c>
      <c r="BT56" s="19"/>
      <c r="BU56" s="19"/>
      <c r="BV56" s="19"/>
      <c r="BW56" s="19">
        <v>0</v>
      </c>
      <c r="BX56" s="19"/>
      <c r="BY56" s="19"/>
      <c r="BZ56" s="19"/>
      <c r="CA56" s="19">
        <v>0</v>
      </c>
      <c r="CB56" s="19"/>
      <c r="CC56" s="19"/>
      <c r="CD56" s="19"/>
      <c r="CE56" s="19">
        <v>0</v>
      </c>
      <c r="CF56" s="19"/>
      <c r="CG56" s="19"/>
      <c r="CH56" s="19"/>
      <c r="CI56" s="19">
        <v>0</v>
      </c>
      <c r="CJ56" s="19">
        <v>165.9</v>
      </c>
      <c r="CK56" s="19">
        <v>164.06706</v>
      </c>
      <c r="CL56" s="19">
        <v>164.06704999999999</v>
      </c>
      <c r="CM56" s="19">
        <v>1.8329500000000001</v>
      </c>
      <c r="CN56" s="19">
        <v>7.6</v>
      </c>
      <c r="CO56" s="19">
        <v>5.1336000000000004</v>
      </c>
      <c r="CP56" s="19">
        <v>5.1336000000000004</v>
      </c>
      <c r="CQ56" s="19">
        <v>2.4664000000000001</v>
      </c>
      <c r="CR56" s="19">
        <v>5.4</v>
      </c>
      <c r="CS56" s="19">
        <v>2.8178999999999998</v>
      </c>
      <c r="CT56" s="19">
        <v>2.8178999999999998</v>
      </c>
      <c r="CU56" s="19">
        <v>2.5821000000000001</v>
      </c>
      <c r="CV56" s="19">
        <v>0</v>
      </c>
      <c r="CW56" s="19"/>
      <c r="CX56" s="19"/>
      <c r="CY56" s="19">
        <v>0</v>
      </c>
      <c r="CZ56" s="19">
        <v>7</v>
      </c>
      <c r="DA56" s="19">
        <v>6.8787000000000003</v>
      </c>
      <c r="DB56" s="19">
        <v>6.8787000000000003</v>
      </c>
      <c r="DC56" s="19">
        <v>0.12130000000000001</v>
      </c>
      <c r="DD56" s="19">
        <v>12.1</v>
      </c>
      <c r="DE56" s="19">
        <v>14.933920000000001</v>
      </c>
      <c r="DF56" s="19">
        <v>14.933920000000001</v>
      </c>
      <c r="DG56" s="19">
        <v>-2.83392</v>
      </c>
      <c r="DH56" s="19">
        <v>80.900000000000006</v>
      </c>
      <c r="DI56" s="19">
        <v>85.611609999999999</v>
      </c>
      <c r="DJ56" s="19">
        <v>83.765129999999999</v>
      </c>
      <c r="DK56" s="19">
        <v>-2.8651300000000002</v>
      </c>
      <c r="DL56" s="19"/>
      <c r="DM56" s="19"/>
      <c r="DN56" s="19"/>
      <c r="DO56" s="19">
        <v>0</v>
      </c>
      <c r="DP56" s="19"/>
      <c r="DQ56" s="19"/>
      <c r="DR56" s="19"/>
      <c r="DS56" s="19">
        <v>0</v>
      </c>
      <c r="DT56" s="19"/>
      <c r="DU56" s="19"/>
      <c r="DV56" s="19"/>
      <c r="DW56" s="19">
        <v>0</v>
      </c>
      <c r="DX56" s="19"/>
      <c r="DY56" s="19"/>
      <c r="DZ56" s="19"/>
      <c r="EA56" s="19">
        <v>0</v>
      </c>
      <c r="EB56" s="19">
        <v>111</v>
      </c>
      <c r="EC56" s="19">
        <v>112.46647</v>
      </c>
      <c r="ED56" s="19">
        <v>112.46647</v>
      </c>
      <c r="EE56" s="19">
        <v>-1.4664699999999999</v>
      </c>
      <c r="EF56" s="19">
        <v>221.6</v>
      </c>
      <c r="EG56" s="19">
        <v>220.69499999999999</v>
      </c>
      <c r="EH56" s="19">
        <v>220.69499999999999</v>
      </c>
      <c r="EI56" s="19">
        <v>0.90500000000000003</v>
      </c>
      <c r="EJ56" s="19"/>
      <c r="EK56" s="19"/>
      <c r="EL56" s="19"/>
      <c r="EM56" s="19">
        <v>0</v>
      </c>
      <c r="EN56" s="19"/>
      <c r="EO56" s="19"/>
      <c r="EP56" s="19"/>
      <c r="EQ56" s="19">
        <v>0</v>
      </c>
      <c r="ER56" s="19"/>
      <c r="ES56" s="19"/>
      <c r="ET56" s="19"/>
      <c r="EU56" s="19">
        <v>0</v>
      </c>
      <c r="EV56" s="19">
        <v>6.5</v>
      </c>
      <c r="EW56" s="19">
        <v>6.39</v>
      </c>
      <c r="EX56" s="19">
        <v>6.39</v>
      </c>
      <c r="EY56" s="19">
        <v>0.11</v>
      </c>
      <c r="EZ56" s="19">
        <v>455.3</v>
      </c>
      <c r="FA56" s="19">
        <v>449.28086000000002</v>
      </c>
      <c r="FB56" s="19">
        <v>457.09426999999999</v>
      </c>
      <c r="FC56" s="19">
        <v>-1.79427</v>
      </c>
      <c r="FD56" s="19">
        <v>42.4</v>
      </c>
      <c r="FE56" s="19">
        <v>67.634129999999999</v>
      </c>
      <c r="FF56" s="19">
        <v>67.634129999999999</v>
      </c>
      <c r="FG56" s="19">
        <v>-25.23413</v>
      </c>
      <c r="FH56" s="19">
        <v>140.51599999999999</v>
      </c>
      <c r="FI56" s="19">
        <v>135.72578999999999</v>
      </c>
      <c r="FJ56" s="19">
        <v>149.98721</v>
      </c>
      <c r="FK56" s="19">
        <v>-9.4712099999999992</v>
      </c>
      <c r="FL56" s="19">
        <v>0</v>
      </c>
      <c r="FM56" s="19">
        <v>41.89893</v>
      </c>
      <c r="FN56" s="19">
        <v>41.89893</v>
      </c>
      <c r="FO56" s="19">
        <v>-41.89893</v>
      </c>
      <c r="FP56" s="19">
        <v>18.5</v>
      </c>
      <c r="FQ56" s="19">
        <v>19.21088</v>
      </c>
      <c r="FR56" s="19">
        <v>19.21088</v>
      </c>
      <c r="FS56" s="19">
        <v>-0.71087999999999996</v>
      </c>
      <c r="FT56" s="19">
        <v>18.399999999999999</v>
      </c>
      <c r="FU56" s="19">
        <v>18.46453</v>
      </c>
      <c r="FV56" s="19">
        <v>18.46453</v>
      </c>
      <c r="FW56" s="19">
        <v>-6.4530000000000004E-2</v>
      </c>
      <c r="FX56" s="19">
        <v>87.84</v>
      </c>
      <c r="FY56" s="19">
        <v>87.773570000000007</v>
      </c>
      <c r="FZ56" s="19">
        <v>87.773570000000007</v>
      </c>
      <c r="GA56" s="19">
        <v>6.6430000000000003E-2</v>
      </c>
      <c r="GB56" s="19">
        <v>173.4</v>
      </c>
      <c r="GC56" s="19">
        <v>174.42857000000001</v>
      </c>
      <c r="GD56" s="19">
        <v>185.82039</v>
      </c>
      <c r="GE56" s="19">
        <v>-12.420389999999999</v>
      </c>
      <c r="GF56" s="19">
        <v>173.4</v>
      </c>
      <c r="GG56" s="19">
        <v>174.42857000000001</v>
      </c>
      <c r="GH56" s="19">
        <v>185.82039</v>
      </c>
      <c r="GI56" s="19">
        <v>-12.420389999999999</v>
      </c>
      <c r="GJ56" s="19">
        <v>180</v>
      </c>
      <c r="GK56" s="19">
        <v>174.95238000000001</v>
      </c>
      <c r="GL56" s="19">
        <v>186.37841</v>
      </c>
      <c r="GM56" s="19">
        <v>-6.3784099999999997</v>
      </c>
      <c r="GN56" s="19">
        <v>108.8</v>
      </c>
      <c r="GO56" s="19">
        <v>110.48202000000001</v>
      </c>
      <c r="GP56" s="19">
        <v>110.48202000000001</v>
      </c>
      <c r="GQ56" s="19">
        <v>-1.6820200000000001</v>
      </c>
      <c r="GR56" s="19">
        <v>45</v>
      </c>
      <c r="GS56" s="19">
        <v>45</v>
      </c>
      <c r="GT56" s="19">
        <v>4.1194699999999997</v>
      </c>
      <c r="GU56" s="19">
        <v>40.88053</v>
      </c>
      <c r="GV56" s="19">
        <v>44.4</v>
      </c>
      <c r="GW56" s="19">
        <v>44.103009999999998</v>
      </c>
      <c r="GX56" s="19">
        <v>38.270060000000001</v>
      </c>
      <c r="GY56" s="19">
        <v>6.1299400000000004</v>
      </c>
      <c r="GZ56" s="19">
        <v>2.2000000000000002</v>
      </c>
      <c r="HA56" s="19">
        <v>2.0586500000000001</v>
      </c>
      <c r="HB56" s="19">
        <v>2.05864</v>
      </c>
      <c r="HC56" s="19">
        <v>0.14136000000000001</v>
      </c>
      <c r="HD56" s="19">
        <v>31.8</v>
      </c>
      <c r="HE56" s="19">
        <v>30.300550000000001</v>
      </c>
      <c r="HF56" s="19">
        <v>30.300550000000001</v>
      </c>
      <c r="HG56" s="19">
        <v>1.4994499999999999</v>
      </c>
      <c r="HH56" s="19">
        <v>75.099999999999994</v>
      </c>
      <c r="HI56" s="19">
        <v>70.45675</v>
      </c>
      <c r="HJ56" s="19">
        <v>28.184750000000001</v>
      </c>
      <c r="HK56" s="19">
        <v>46.91525</v>
      </c>
      <c r="HL56" s="19"/>
      <c r="HM56" s="19"/>
      <c r="HN56" s="19"/>
      <c r="HO56" s="19">
        <v>0</v>
      </c>
      <c r="HP56" s="19"/>
      <c r="HQ56" s="19"/>
      <c r="HR56" s="19"/>
      <c r="HS56" s="19">
        <v>0</v>
      </c>
      <c r="HT56" s="19">
        <v>52.3</v>
      </c>
      <c r="HU56" s="19">
        <v>50.720799999999997</v>
      </c>
      <c r="HV56" s="19"/>
      <c r="HW56" s="19">
        <v>52.3</v>
      </c>
      <c r="HX56" s="19"/>
      <c r="HY56" s="19"/>
      <c r="HZ56" s="19"/>
      <c r="IA56" s="19">
        <v>0</v>
      </c>
      <c r="IB56" s="19"/>
      <c r="IC56" s="19"/>
      <c r="ID56" s="19"/>
      <c r="IE56" s="19">
        <v>0</v>
      </c>
      <c r="IF56" s="19">
        <v>42.96</v>
      </c>
      <c r="IG56" s="19">
        <v>45.265309999999999</v>
      </c>
      <c r="IH56" s="19">
        <v>45.265300000000003</v>
      </c>
      <c r="II56" s="19">
        <v>-2.3052999999999999</v>
      </c>
      <c r="IJ56" s="19"/>
      <c r="IK56" s="19"/>
      <c r="IL56" s="19"/>
      <c r="IM56" s="19">
        <v>0</v>
      </c>
      <c r="IN56" s="19"/>
      <c r="IO56" s="19"/>
      <c r="IP56" s="19"/>
      <c r="IQ56" s="19">
        <v>0</v>
      </c>
      <c r="IR56" s="19"/>
      <c r="IS56" s="19"/>
      <c r="IT56" s="19"/>
      <c r="IU56" s="19">
        <v>0</v>
      </c>
      <c r="IV56" s="19">
        <v>127.2</v>
      </c>
      <c r="IW56" s="19">
        <v>132.83837</v>
      </c>
      <c r="IX56" s="19">
        <v>132.83837</v>
      </c>
      <c r="IY56" s="19">
        <v>-5.6383700000000001</v>
      </c>
      <c r="IZ56" s="19">
        <v>169.2</v>
      </c>
      <c r="JA56" s="19">
        <v>169.608</v>
      </c>
      <c r="JB56" s="19">
        <v>169.608</v>
      </c>
      <c r="JC56" s="19">
        <v>-0.40799999999999997</v>
      </c>
      <c r="JD56" s="19">
        <v>167.4</v>
      </c>
      <c r="JE56" s="19">
        <v>169.608</v>
      </c>
      <c r="JF56" s="19">
        <v>169.608</v>
      </c>
      <c r="JG56" s="19">
        <v>-2.2080000000000002</v>
      </c>
      <c r="JH56" s="19">
        <v>170.8</v>
      </c>
      <c r="JI56" s="19">
        <v>169.608</v>
      </c>
      <c r="JJ56" s="19">
        <v>169.608</v>
      </c>
      <c r="JK56" s="19">
        <v>1.1919999999999999</v>
      </c>
      <c r="JL56" s="19">
        <v>252.8</v>
      </c>
      <c r="JM56" s="19">
        <v>255.17599999999999</v>
      </c>
      <c r="JN56" s="19">
        <v>255.17599999999999</v>
      </c>
      <c r="JO56" s="19">
        <v>-2.3759999999999999</v>
      </c>
      <c r="JP56" s="19">
        <v>72.900000000000006</v>
      </c>
      <c r="JQ56" s="19">
        <v>73.261340000000004</v>
      </c>
      <c r="JR56" s="19">
        <v>73.261340000000004</v>
      </c>
      <c r="JS56" s="19">
        <v>-0.36133999999999999</v>
      </c>
      <c r="JT56" s="19">
        <v>35.700000000000003</v>
      </c>
      <c r="JU56" s="19">
        <v>36.740670000000001</v>
      </c>
      <c r="JV56" s="19">
        <v>36.740670000000001</v>
      </c>
      <c r="JW56" s="19">
        <v>-1.04067</v>
      </c>
      <c r="JX56" s="19"/>
      <c r="JY56" s="19"/>
      <c r="JZ56" s="19"/>
      <c r="KA56" s="19">
        <v>0</v>
      </c>
      <c r="KB56" s="19"/>
      <c r="KC56" s="19"/>
      <c r="KD56" s="19"/>
      <c r="KE56" s="19">
        <v>0</v>
      </c>
      <c r="KF56" s="19"/>
      <c r="KG56" s="19"/>
      <c r="KH56" s="19"/>
      <c r="KI56" s="19">
        <v>0</v>
      </c>
      <c r="KJ56" s="19">
        <v>26.1</v>
      </c>
      <c r="KK56" s="19"/>
      <c r="KL56" s="19"/>
      <c r="KM56" s="19">
        <v>26.1</v>
      </c>
      <c r="KN56" s="19"/>
      <c r="KO56" s="19"/>
      <c r="KP56" s="19"/>
      <c r="KQ56" s="19">
        <v>0</v>
      </c>
      <c r="KR56" s="19"/>
      <c r="KS56" s="19"/>
      <c r="KT56" s="19"/>
      <c r="KU56" s="19">
        <v>0</v>
      </c>
      <c r="KV56" s="19">
        <v>2.1</v>
      </c>
      <c r="KW56" s="19">
        <v>1.7806200000000001</v>
      </c>
      <c r="KX56" s="19">
        <v>1.7806200000000001</v>
      </c>
      <c r="KY56" s="19">
        <v>0.31938</v>
      </c>
      <c r="KZ56" s="19">
        <v>212.47800000000001</v>
      </c>
      <c r="LA56" s="19">
        <v>181.75316000000001</v>
      </c>
      <c r="LB56" s="19">
        <v>97.464439999999996</v>
      </c>
      <c r="LC56" s="19">
        <v>115.01356</v>
      </c>
      <c r="LD56" s="19">
        <v>127.834</v>
      </c>
      <c r="LE56" s="19">
        <v>125.8177</v>
      </c>
      <c r="LF56" s="19">
        <v>133.16031000000001</v>
      </c>
      <c r="LG56" s="19">
        <v>-5.3263100000000003</v>
      </c>
      <c r="LH56" s="19">
        <v>64.126000000000005</v>
      </c>
      <c r="LI56" s="19">
        <v>67.199219999999997</v>
      </c>
      <c r="LJ56" s="19">
        <v>67.199219999999997</v>
      </c>
      <c r="LK56" s="19">
        <v>-3.0732200000000001</v>
      </c>
      <c r="LL56" s="19">
        <v>55.978999999999999</v>
      </c>
      <c r="LM56" s="19">
        <v>78.567999999999998</v>
      </c>
      <c r="LN56" s="19">
        <v>78.567999999999998</v>
      </c>
      <c r="LO56" s="19">
        <v>-22.588999999999999</v>
      </c>
      <c r="LP56" s="19">
        <v>0</v>
      </c>
      <c r="LQ56" s="19">
        <v>29.980560000000001</v>
      </c>
      <c r="LR56" s="19">
        <v>29.980560000000001</v>
      </c>
      <c r="LS56" s="19">
        <v>-29.980560000000001</v>
      </c>
      <c r="LT56" s="19"/>
      <c r="LU56" s="19"/>
      <c r="LV56" s="19"/>
      <c r="LW56" s="19">
        <v>0</v>
      </c>
      <c r="LX56" s="19"/>
      <c r="LY56" s="19"/>
      <c r="LZ56" s="19"/>
      <c r="MA56" s="19">
        <v>0</v>
      </c>
      <c r="MB56" s="19"/>
      <c r="MC56" s="19"/>
      <c r="MD56" s="19"/>
      <c r="ME56" s="19">
        <v>0</v>
      </c>
      <c r="MF56" s="19">
        <v>142.81399999999999</v>
      </c>
      <c r="MG56" s="19">
        <v>151.08886000000001</v>
      </c>
      <c r="MH56" s="19">
        <v>151.08886000000001</v>
      </c>
      <c r="MI56" s="19">
        <v>-8.2748600000000003</v>
      </c>
      <c r="MJ56" s="19">
        <v>143.51599999999999</v>
      </c>
      <c r="MK56" s="19">
        <v>151.08886000000001</v>
      </c>
      <c r="ML56" s="19">
        <v>151.08886000000001</v>
      </c>
      <c r="MM56" s="19">
        <v>-7.5728600000000004</v>
      </c>
      <c r="MN56" s="19">
        <v>147.78700000000001</v>
      </c>
      <c r="MO56" s="19">
        <v>151.54257999999999</v>
      </c>
      <c r="MP56" s="19">
        <v>151.54257999999999</v>
      </c>
      <c r="MQ56" s="19">
        <v>-3.7555800000000001</v>
      </c>
      <c r="MR56" s="19">
        <v>103.402</v>
      </c>
      <c r="MS56" s="19"/>
      <c r="MT56" s="19"/>
      <c r="MU56" s="19">
        <v>103.402</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6.1</v>
      </c>
      <c r="NU56" s="19">
        <v>6.5736800000000004</v>
      </c>
      <c r="NV56" s="19">
        <v>6.5736800000000004</v>
      </c>
      <c r="NW56" s="19">
        <v>-0.47367999999999999</v>
      </c>
      <c r="NX56" s="19">
        <v>2.4</v>
      </c>
      <c r="NY56" s="19">
        <v>6.8964100000000004</v>
      </c>
      <c r="NZ56" s="19">
        <v>6.8964100000000004</v>
      </c>
      <c r="OA56" s="19">
        <v>-4.49641</v>
      </c>
      <c r="OB56" s="19">
        <v>0</v>
      </c>
      <c r="OC56" s="19">
        <v>17.492709999999999</v>
      </c>
      <c r="OD56" s="19">
        <v>17.492709999999999</v>
      </c>
      <c r="OE56" s="19">
        <v>-17.492709999999999</v>
      </c>
      <c r="OF56" s="19">
        <v>0</v>
      </c>
      <c r="OG56" s="19"/>
      <c r="OH56" s="19"/>
      <c r="OI56" s="19">
        <v>0</v>
      </c>
      <c r="OJ56" s="19">
        <v>20.225999999999999</v>
      </c>
      <c r="OK56" s="19">
        <v>71</v>
      </c>
      <c r="OL56" s="19">
        <v>61.039000000000001</v>
      </c>
      <c r="OM56" s="19">
        <v>-40.813000000000002</v>
      </c>
      <c r="ON56" s="19">
        <v>0</v>
      </c>
      <c r="OO56" s="19"/>
      <c r="OP56" s="19"/>
      <c r="OQ56" s="19">
        <v>0</v>
      </c>
      <c r="OR56" s="19">
        <v>2</v>
      </c>
      <c r="OS56" s="19">
        <v>7.8259999999999996</v>
      </c>
      <c r="OT56" s="19">
        <v>7.8259999999999996</v>
      </c>
      <c r="OU56" s="19">
        <v>-5.8259999999999996</v>
      </c>
      <c r="OV56" s="19">
        <v>0</v>
      </c>
      <c r="OW56" s="19"/>
      <c r="OX56" s="19"/>
      <c r="OY56" s="19">
        <v>0</v>
      </c>
      <c r="OZ56" s="19">
        <v>20.3</v>
      </c>
      <c r="PA56" s="19">
        <v>19.436350000000001</v>
      </c>
      <c r="PB56" s="19">
        <v>19.436350000000001</v>
      </c>
      <c r="PC56" s="19">
        <v>0.86365000000000003</v>
      </c>
      <c r="PD56" s="19">
        <v>0</v>
      </c>
      <c r="PE56" s="19">
        <v>9.9830000000000005</v>
      </c>
      <c r="PF56" s="19">
        <v>9.9830000000000005</v>
      </c>
      <c r="PG56" s="19">
        <v>-9.9830000000000005</v>
      </c>
      <c r="PH56" s="19">
        <v>0</v>
      </c>
      <c r="PI56" s="19">
        <v>5.67</v>
      </c>
      <c r="PJ56" s="19">
        <v>5.67</v>
      </c>
      <c r="PK56" s="19">
        <v>-5.67</v>
      </c>
      <c r="PL56" s="19">
        <v>0</v>
      </c>
      <c r="PM56" s="19"/>
      <c r="PN56" s="19"/>
      <c r="PO56" s="19">
        <v>0</v>
      </c>
      <c r="PP56" s="19">
        <v>1.9</v>
      </c>
      <c r="PQ56" s="19">
        <v>1.23</v>
      </c>
      <c r="PR56" s="19">
        <v>1.23</v>
      </c>
      <c r="PS56" s="19">
        <v>0.67</v>
      </c>
      <c r="PT56" s="19">
        <v>0</v>
      </c>
      <c r="PU56" s="19">
        <v>3.5</v>
      </c>
      <c r="PV56" s="19">
        <v>3.5</v>
      </c>
      <c r="PW56" s="19">
        <v>-3.5</v>
      </c>
      <c r="PX56" s="19">
        <v>5.0999999999999996</v>
      </c>
      <c r="PY56" s="19">
        <v>4</v>
      </c>
      <c r="PZ56" s="19">
        <v>4</v>
      </c>
      <c r="QA56" s="19">
        <v>1.1000000000000001</v>
      </c>
      <c r="QB56" s="19">
        <v>20.5</v>
      </c>
      <c r="QC56" s="19">
        <v>20.274049999999999</v>
      </c>
      <c r="QD56" s="19">
        <v>20.274049999999999</v>
      </c>
      <c r="QE56" s="19">
        <v>0.22595000000000001</v>
      </c>
      <c r="QF56" s="19">
        <v>17.3</v>
      </c>
      <c r="QG56" s="19">
        <v>20</v>
      </c>
      <c r="QH56" s="19">
        <v>20</v>
      </c>
      <c r="QI56" s="19">
        <v>-2.7</v>
      </c>
      <c r="QJ56" s="19">
        <v>17.899999999999999</v>
      </c>
      <c r="QK56" s="19">
        <v>9</v>
      </c>
      <c r="QL56" s="19">
        <v>9</v>
      </c>
      <c r="QM56" s="19">
        <v>8.9</v>
      </c>
      <c r="QN56" s="19">
        <v>3.4</v>
      </c>
      <c r="QO56" s="19">
        <v>3.5</v>
      </c>
      <c r="QP56" s="19">
        <v>3.5</v>
      </c>
      <c r="QQ56" s="19">
        <v>-0.1</v>
      </c>
      <c r="QR56" s="19">
        <v>18.600000000000001</v>
      </c>
      <c r="QS56" s="19">
        <v>17.006799999999998</v>
      </c>
      <c r="QT56" s="19">
        <v>17.006799999999998</v>
      </c>
      <c r="QU56" s="19">
        <v>1.5931999999999999</v>
      </c>
      <c r="QV56" s="19">
        <v>0</v>
      </c>
      <c r="QW56" s="19"/>
      <c r="QX56" s="19"/>
      <c r="QY56" s="19">
        <v>0</v>
      </c>
      <c r="QZ56" s="19">
        <v>0</v>
      </c>
      <c r="RA56" s="19"/>
      <c r="RB56" s="19"/>
      <c r="RC56" s="19">
        <v>0</v>
      </c>
      <c r="RD56" s="19">
        <v>11.1</v>
      </c>
      <c r="RE56" s="19">
        <v>13.45</v>
      </c>
      <c r="RF56" s="19">
        <v>13.45</v>
      </c>
      <c r="RG56" s="19">
        <v>-2.35</v>
      </c>
      <c r="RH56" s="19">
        <v>34.200000000000003</v>
      </c>
      <c r="RI56" s="19">
        <v>36.9</v>
      </c>
      <c r="RJ56" s="19">
        <v>36.892000000000003</v>
      </c>
      <c r="RK56" s="19">
        <v>-2.6920000000000002</v>
      </c>
      <c r="RL56" s="19">
        <v>0</v>
      </c>
      <c r="RM56" s="19"/>
      <c r="RN56" s="19"/>
      <c r="RO56" s="19">
        <v>0</v>
      </c>
      <c r="RP56" s="19">
        <v>3.1</v>
      </c>
      <c r="RQ56" s="19">
        <v>3.3</v>
      </c>
      <c r="RR56" s="19">
        <v>3.3</v>
      </c>
      <c r="RS56" s="19">
        <v>-0.2</v>
      </c>
      <c r="RT56" s="19">
        <v>20.3</v>
      </c>
      <c r="RU56" s="19">
        <v>11.74352</v>
      </c>
      <c r="RV56" s="19"/>
      <c r="RW56" s="19">
        <v>20.3</v>
      </c>
      <c r="RX56" s="19">
        <v>0</v>
      </c>
      <c r="RY56" s="19">
        <v>2</v>
      </c>
      <c r="RZ56" s="19">
        <v>2</v>
      </c>
      <c r="SA56" s="19">
        <v>-2</v>
      </c>
      <c r="SB56" s="19">
        <v>0.4</v>
      </c>
      <c r="SC56" s="19">
        <v>0.4</v>
      </c>
      <c r="SD56" s="19">
        <v>0.4</v>
      </c>
      <c r="SE56" s="19">
        <v>0</v>
      </c>
      <c r="SF56" s="19">
        <v>0</v>
      </c>
      <c r="SG56" s="19"/>
      <c r="SH56" s="19"/>
      <c r="SI56" s="19">
        <v>0</v>
      </c>
      <c r="SJ56" s="19">
        <v>19.899999999999999</v>
      </c>
      <c r="SK56" s="19">
        <v>12.05053</v>
      </c>
      <c r="SL56" s="19">
        <v>12.05053</v>
      </c>
      <c r="SM56" s="19">
        <v>7.8494700000000002</v>
      </c>
      <c r="SN56" s="19">
        <v>13.1</v>
      </c>
      <c r="SO56" s="19">
        <v>7.2</v>
      </c>
      <c r="SP56" s="19">
        <v>7.2</v>
      </c>
      <c r="SQ56" s="19">
        <v>5.9</v>
      </c>
      <c r="SR56" s="19">
        <v>20.2</v>
      </c>
      <c r="SS56" s="19">
        <v>19.436350000000001</v>
      </c>
      <c r="ST56" s="19">
        <v>19.436350000000001</v>
      </c>
      <c r="SU56" s="19">
        <v>0.76365000000000005</v>
      </c>
      <c r="SV56" s="19">
        <v>20.2</v>
      </c>
      <c r="SW56" s="19">
        <v>19.436350000000001</v>
      </c>
      <c r="SX56" s="19">
        <v>19.436350000000001</v>
      </c>
      <c r="SY56" s="19">
        <v>0.76365000000000005</v>
      </c>
      <c r="SZ56" s="19">
        <v>20</v>
      </c>
      <c r="TA56" s="19">
        <v>18.46453</v>
      </c>
      <c r="TB56" s="19">
        <v>18.46453</v>
      </c>
      <c r="TC56" s="19">
        <v>1.5354699999999999</v>
      </c>
      <c r="TD56" s="19">
        <v>8.9</v>
      </c>
      <c r="TE56" s="19">
        <v>9.3089999999999993</v>
      </c>
      <c r="TF56" s="19">
        <v>9.3089999999999993</v>
      </c>
      <c r="TG56" s="19">
        <v>-0.40899999999999997</v>
      </c>
      <c r="TH56" s="19">
        <v>16.3</v>
      </c>
      <c r="TI56" s="19">
        <v>36.908999999999999</v>
      </c>
      <c r="TJ56" s="19">
        <v>36.908999999999999</v>
      </c>
      <c r="TK56" s="19">
        <v>-20.609000000000002</v>
      </c>
      <c r="TL56" s="19">
        <v>0</v>
      </c>
      <c r="TM56" s="19"/>
      <c r="TN56" s="19"/>
      <c r="TO56" s="19">
        <v>0</v>
      </c>
      <c r="TP56" s="19">
        <v>11.5</v>
      </c>
      <c r="TQ56" s="19">
        <v>33.700000000000003</v>
      </c>
      <c r="TR56" s="19">
        <v>41.072000000000003</v>
      </c>
      <c r="TS56" s="19">
        <v>-29.571999999999999</v>
      </c>
      <c r="TT56" s="19">
        <v>0</v>
      </c>
      <c r="TU56" s="19">
        <v>52.1</v>
      </c>
      <c r="TV56" s="19">
        <v>53.613</v>
      </c>
      <c r="TW56" s="19">
        <v>-53.613</v>
      </c>
      <c r="TX56" s="19">
        <v>0</v>
      </c>
      <c r="TY56" s="19">
        <v>0.97599999999999998</v>
      </c>
      <c r="TZ56" s="19">
        <v>0.97599999999999998</v>
      </c>
      <c r="UA56" s="19">
        <v>-0.97599999999999998</v>
      </c>
      <c r="UB56" s="19">
        <v>0</v>
      </c>
      <c r="UC56" s="19">
        <v>1.123</v>
      </c>
      <c r="UD56" s="19">
        <v>1.123</v>
      </c>
      <c r="UE56" s="19">
        <v>-1.123</v>
      </c>
      <c r="UF56" s="19">
        <v>0</v>
      </c>
      <c r="UG56" s="19"/>
      <c r="UH56" s="19"/>
      <c r="UI56" s="19">
        <v>0</v>
      </c>
      <c r="UJ56" s="19">
        <v>5.6</v>
      </c>
      <c r="UK56" s="19">
        <v>19.436350000000001</v>
      </c>
      <c r="UL56" s="19">
        <v>19.436350000000001</v>
      </c>
      <c r="UM56" s="19">
        <v>-13.836349999999999</v>
      </c>
      <c r="UN56" s="19">
        <v>8.3000000000000007</v>
      </c>
      <c r="UO56" s="19">
        <v>8</v>
      </c>
      <c r="UP56" s="19">
        <v>8</v>
      </c>
      <c r="UQ56" s="19">
        <v>0.3</v>
      </c>
      <c r="UR56" s="19">
        <v>0</v>
      </c>
      <c r="US56" s="19">
        <v>7.7</v>
      </c>
      <c r="UT56" s="19">
        <v>7.7</v>
      </c>
      <c r="UU56" s="19">
        <v>-7.7</v>
      </c>
      <c r="UV56" s="19">
        <v>20.399999999999999</v>
      </c>
      <c r="UW56" s="19">
        <v>19.436350000000001</v>
      </c>
      <c r="UX56" s="19">
        <v>19.436350000000001</v>
      </c>
      <c r="UY56" s="19">
        <v>0.96365000000000001</v>
      </c>
      <c r="UZ56" s="19">
        <v>20.399999999999999</v>
      </c>
      <c r="VA56" s="19">
        <v>19.436350000000001</v>
      </c>
      <c r="VB56" s="19">
        <v>19.436350000000001</v>
      </c>
      <c r="VC56" s="19">
        <v>0.96365000000000001</v>
      </c>
      <c r="VD56" s="19">
        <v>20</v>
      </c>
      <c r="VE56" s="19">
        <v>19.436350000000001</v>
      </c>
      <c r="VF56" s="19">
        <v>19.436350000000001</v>
      </c>
      <c r="VG56" s="19">
        <v>0.56364999999999998</v>
      </c>
      <c r="VH56" s="19">
        <v>0.8</v>
      </c>
      <c r="VI56" s="19">
        <v>3.9710000000000001</v>
      </c>
      <c r="VJ56" s="19">
        <v>3.9710000000000001</v>
      </c>
      <c r="VK56" s="19">
        <v>-3.1709999999999998</v>
      </c>
      <c r="VL56" s="19">
        <v>0</v>
      </c>
      <c r="VM56" s="19"/>
      <c r="VN56" s="19"/>
      <c r="VO56" s="19">
        <v>0</v>
      </c>
      <c r="VP56" s="19">
        <v>0</v>
      </c>
      <c r="VQ56" s="19"/>
      <c r="VR56" s="19"/>
      <c r="VS56" s="19">
        <v>0</v>
      </c>
      <c r="VT56" s="19">
        <v>0</v>
      </c>
      <c r="VU56" s="19"/>
      <c r="VV56" s="19"/>
      <c r="VW56" s="19">
        <v>0</v>
      </c>
      <c r="VX56" s="19">
        <v>0</v>
      </c>
      <c r="VY56" s="19">
        <v>0.3</v>
      </c>
      <c r="VZ56" s="19"/>
      <c r="WA56" s="19">
        <v>0</v>
      </c>
      <c r="WB56" s="19">
        <v>10.888</v>
      </c>
      <c r="WC56" s="19">
        <v>15.6</v>
      </c>
      <c r="WD56" s="19">
        <v>45.039000000000001</v>
      </c>
      <c r="WE56" s="19">
        <v>-34.151000000000003</v>
      </c>
      <c r="WF56" s="19">
        <v>10.305</v>
      </c>
      <c r="WG56" s="19">
        <v>10.3</v>
      </c>
      <c r="WH56" s="19">
        <v>35.463000000000001</v>
      </c>
      <c r="WI56" s="19">
        <v>-25.158000000000001</v>
      </c>
      <c r="WJ56" s="19">
        <v>0</v>
      </c>
      <c r="WK56" s="19"/>
      <c r="WL56" s="19"/>
      <c r="WM56" s="19">
        <v>0</v>
      </c>
      <c r="WN56" s="19">
        <v>3.1</v>
      </c>
      <c r="WO56" s="19">
        <v>2.9009999999999998</v>
      </c>
      <c r="WP56" s="19">
        <v>2.9009999999999998</v>
      </c>
      <c r="WQ56" s="19">
        <v>0.19900000000000001</v>
      </c>
      <c r="WR56" s="19">
        <v>1.1000000000000001</v>
      </c>
      <c r="WS56" s="19"/>
      <c r="WT56" s="19"/>
      <c r="WU56" s="19">
        <v>1.1000000000000001</v>
      </c>
      <c r="WV56" s="19">
        <v>2.4</v>
      </c>
      <c r="WW56" s="19">
        <v>2.4</v>
      </c>
      <c r="WX56" s="19">
        <v>2.4</v>
      </c>
      <c r="WY56" s="19">
        <v>0</v>
      </c>
      <c r="WZ56" s="19">
        <v>1.4</v>
      </c>
      <c r="XA56" s="19">
        <v>1.4</v>
      </c>
      <c r="XB56" s="19">
        <v>1.4</v>
      </c>
      <c r="XC56" s="19">
        <v>0</v>
      </c>
      <c r="XD56" s="19">
        <v>0</v>
      </c>
      <c r="XE56" s="19"/>
      <c r="XF56" s="19"/>
      <c r="XG56" s="19">
        <v>0</v>
      </c>
      <c r="XH56" s="19">
        <v>8.4</v>
      </c>
      <c r="XI56" s="19">
        <v>6.6</v>
      </c>
      <c r="XJ56" s="19">
        <v>6.6</v>
      </c>
      <c r="XK56" s="19">
        <v>1.8</v>
      </c>
      <c r="XL56" s="19">
        <v>20</v>
      </c>
      <c r="XM56" s="19">
        <v>18.46453</v>
      </c>
      <c r="XN56" s="19">
        <v>18.46453</v>
      </c>
      <c r="XO56" s="19">
        <v>1.5354699999999999</v>
      </c>
      <c r="XP56" s="19">
        <v>9.4</v>
      </c>
      <c r="XQ56" s="19">
        <v>10.8</v>
      </c>
      <c r="XR56" s="19">
        <v>10.8</v>
      </c>
      <c r="XS56" s="19">
        <v>-1.4</v>
      </c>
      <c r="XT56" s="19">
        <v>26.8</v>
      </c>
      <c r="XU56" s="19">
        <v>28</v>
      </c>
      <c r="XV56" s="19">
        <v>28</v>
      </c>
      <c r="XW56" s="19">
        <v>-1.2</v>
      </c>
      <c r="XX56" s="19">
        <v>33.6</v>
      </c>
      <c r="XY56" s="19">
        <v>28</v>
      </c>
      <c r="XZ56" s="19">
        <v>28</v>
      </c>
      <c r="YA56" s="19">
        <v>5.6</v>
      </c>
      <c r="YB56" s="19">
        <v>13</v>
      </c>
      <c r="YC56" s="19">
        <v>14</v>
      </c>
      <c r="YD56" s="19">
        <v>14</v>
      </c>
      <c r="YE56" s="19">
        <v>-1</v>
      </c>
      <c r="YF56" s="19">
        <v>17.2</v>
      </c>
      <c r="YG56" s="19">
        <v>19</v>
      </c>
      <c r="YH56" s="19">
        <v>19</v>
      </c>
      <c r="YI56" s="19">
        <v>-1.8</v>
      </c>
      <c r="YJ56" s="19">
        <v>8.48</v>
      </c>
      <c r="YK56" s="19">
        <v>10</v>
      </c>
      <c r="YL56" s="19">
        <v>10</v>
      </c>
      <c r="YM56" s="19">
        <v>-1.52</v>
      </c>
      <c r="YN56" s="19">
        <v>11.15</v>
      </c>
      <c r="YO56" s="19">
        <v>11</v>
      </c>
      <c r="YP56" s="19">
        <v>11</v>
      </c>
      <c r="YQ56" s="19">
        <v>0.15</v>
      </c>
      <c r="YR56" s="19">
        <v>21.68</v>
      </c>
      <c r="YS56" s="19">
        <v>20</v>
      </c>
      <c r="YT56" s="19">
        <v>20</v>
      </c>
      <c r="YU56" s="19">
        <v>1.68</v>
      </c>
    </row>
    <row r="57" spans="1:671" ht="24.95" customHeight="1" x14ac:dyDescent="0.25">
      <c r="A57" s="1"/>
      <c r="B57" s="204" t="s">
        <v>2842</v>
      </c>
      <c r="C57" s="205"/>
      <c r="D57" s="20">
        <v>4865.13</v>
      </c>
      <c r="E57" s="20">
        <v>4881.6326349999999</v>
      </c>
      <c r="F57" s="20">
        <v>4881.6326399999998</v>
      </c>
      <c r="G57" s="20"/>
      <c r="H57" s="20">
        <v>15075.8</v>
      </c>
      <c r="I57" s="20">
        <v>15149.371434999999</v>
      </c>
      <c r="J57" s="20">
        <v>15149.371440000001</v>
      </c>
      <c r="K57" s="20"/>
      <c r="L57" s="20">
        <v>5152.1000000000004</v>
      </c>
      <c r="M57" s="20">
        <v>4933.1492099999996</v>
      </c>
      <c r="N57" s="20">
        <v>4933.14912</v>
      </c>
      <c r="O57" s="20"/>
      <c r="P57" s="20">
        <v>0</v>
      </c>
      <c r="Q57" s="20">
        <v>0</v>
      </c>
      <c r="R57" s="20">
        <v>0</v>
      </c>
      <c r="S57" s="20"/>
      <c r="T57" s="20">
        <v>0</v>
      </c>
      <c r="U57" s="20">
        <v>0</v>
      </c>
      <c r="V57" s="20">
        <v>0</v>
      </c>
      <c r="W57" s="20"/>
      <c r="X57" s="20">
        <v>1987</v>
      </c>
      <c r="Y57" s="20">
        <v>2204.82789</v>
      </c>
      <c r="Z57" s="20">
        <v>2204.8279200000002</v>
      </c>
      <c r="AA57" s="20"/>
      <c r="AB57" s="20">
        <v>5854.95</v>
      </c>
      <c r="AC57" s="20">
        <v>5760.1521549999998</v>
      </c>
      <c r="AD57" s="20">
        <v>5760.1487800000004</v>
      </c>
      <c r="AE57" s="20"/>
      <c r="AF57" s="20">
        <v>0</v>
      </c>
      <c r="AG57" s="20">
        <v>0</v>
      </c>
      <c r="AH57" s="20">
        <v>0</v>
      </c>
      <c r="AI57" s="20"/>
      <c r="AJ57" s="20">
        <v>0</v>
      </c>
      <c r="AK57" s="20">
        <v>0</v>
      </c>
      <c r="AL57" s="20">
        <v>0</v>
      </c>
      <c r="AM57" s="20"/>
      <c r="AN57" s="20">
        <v>0</v>
      </c>
      <c r="AO57" s="20">
        <v>0</v>
      </c>
      <c r="AP57" s="20">
        <v>0</v>
      </c>
      <c r="AQ57" s="20"/>
      <c r="AR57" s="20">
        <v>1702.2</v>
      </c>
      <c r="AS57" s="20">
        <v>1159.3395149999999</v>
      </c>
      <c r="AT57" s="20">
        <v>989.21148500000004</v>
      </c>
      <c r="AU57" s="20"/>
      <c r="AV57" s="20">
        <v>2384.5500000000002</v>
      </c>
      <c r="AW57" s="20">
        <v>1957.8063999999999</v>
      </c>
      <c r="AX57" s="20">
        <v>1103.69145</v>
      </c>
      <c r="AY57" s="20"/>
      <c r="AZ57" s="20">
        <v>0</v>
      </c>
      <c r="BA57" s="20">
        <v>0</v>
      </c>
      <c r="BB57" s="20">
        <v>0</v>
      </c>
      <c r="BC57" s="20"/>
      <c r="BD57" s="20">
        <v>1536.1</v>
      </c>
      <c r="BE57" s="20">
        <v>1451.5575100000001</v>
      </c>
      <c r="BF57" s="20">
        <v>175.07735</v>
      </c>
      <c r="BG57" s="20"/>
      <c r="BH57" s="20">
        <v>0</v>
      </c>
      <c r="BI57" s="20">
        <v>0</v>
      </c>
      <c r="BJ57" s="20">
        <v>0</v>
      </c>
      <c r="BK57" s="20"/>
      <c r="BL57" s="20">
        <v>13252.15</v>
      </c>
      <c r="BM57" s="20">
        <v>13374.99704</v>
      </c>
      <c r="BN57" s="20">
        <v>12399.55135</v>
      </c>
      <c r="BO57" s="20"/>
      <c r="BP57" s="20">
        <v>245</v>
      </c>
      <c r="BQ57" s="20">
        <v>198.594875</v>
      </c>
      <c r="BR57" s="20">
        <v>82.945679999999996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3995.75</v>
      </c>
      <c r="CK57" s="20">
        <v>3937.6093900000001</v>
      </c>
      <c r="CL57" s="20">
        <v>3937.6091999999999</v>
      </c>
      <c r="CM57" s="20"/>
      <c r="CN57" s="20">
        <v>188.5</v>
      </c>
      <c r="CO57" s="20">
        <v>123.2064</v>
      </c>
      <c r="CP57" s="20">
        <v>123.2064</v>
      </c>
      <c r="CQ57" s="20"/>
      <c r="CR57" s="20">
        <v>136</v>
      </c>
      <c r="CS57" s="20">
        <v>67.629594999999995</v>
      </c>
      <c r="CT57" s="20">
        <v>67.629599999999996</v>
      </c>
      <c r="CU57" s="20"/>
      <c r="CV57" s="20">
        <v>125.55</v>
      </c>
      <c r="CW57" s="20">
        <v>138.34360000000001</v>
      </c>
      <c r="CX57" s="20">
        <v>186.06049999999999</v>
      </c>
      <c r="CY57" s="20"/>
      <c r="CZ57" s="20">
        <v>162.80000000000001</v>
      </c>
      <c r="DA57" s="20">
        <v>163.82435000000001</v>
      </c>
      <c r="DB57" s="20">
        <v>158.197135</v>
      </c>
      <c r="DC57" s="20"/>
      <c r="DD57" s="20">
        <v>311.8</v>
      </c>
      <c r="DE57" s="20">
        <v>346.49846500000001</v>
      </c>
      <c r="DF57" s="20">
        <v>305.13198499999999</v>
      </c>
      <c r="DG57" s="20"/>
      <c r="DH57" s="20">
        <v>2101.4499999999998</v>
      </c>
      <c r="DI57" s="20">
        <v>1956.3280400000001</v>
      </c>
      <c r="DJ57" s="20">
        <v>2010.3620149999999</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2658.95</v>
      </c>
      <c r="EC57" s="20">
        <v>2699.195275</v>
      </c>
      <c r="ED57" s="20">
        <v>2699.1952799999999</v>
      </c>
      <c r="EE57" s="20"/>
      <c r="EF57" s="20">
        <v>5319.3</v>
      </c>
      <c r="EG57" s="20">
        <v>5296.6799950000004</v>
      </c>
      <c r="EH57" s="20">
        <v>5296.68</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10932.6</v>
      </c>
      <c r="FA57" s="20">
        <v>10782.740485</v>
      </c>
      <c r="FB57" s="20">
        <v>10954.635560000001</v>
      </c>
      <c r="FC57" s="20"/>
      <c r="FD57" s="20">
        <v>1867</v>
      </c>
      <c r="FE57" s="20">
        <v>1623.2191150000001</v>
      </c>
      <c r="FF57" s="20">
        <v>1623.21912</v>
      </c>
      <c r="FG57" s="20"/>
      <c r="FH57" s="20">
        <v>3269.8867700000001</v>
      </c>
      <c r="FI57" s="20">
        <v>3271.7534649999998</v>
      </c>
      <c r="FJ57" s="20">
        <v>3471.1637500000002</v>
      </c>
      <c r="FK57" s="20"/>
      <c r="FL57" s="20">
        <v>972.46499500000004</v>
      </c>
      <c r="FM57" s="20">
        <v>1005.574315</v>
      </c>
      <c r="FN57" s="20">
        <v>1005.5743199999999</v>
      </c>
      <c r="FO57" s="20"/>
      <c r="FP57" s="20">
        <v>439.55</v>
      </c>
      <c r="FQ57" s="20">
        <v>461.06112000000002</v>
      </c>
      <c r="FR57" s="20">
        <v>461.06112000000002</v>
      </c>
      <c r="FS57" s="20"/>
      <c r="FT57" s="20">
        <v>437.9</v>
      </c>
      <c r="FU57" s="20">
        <v>443.14871499999998</v>
      </c>
      <c r="FV57" s="20">
        <v>443.14872000000003</v>
      </c>
      <c r="FW57" s="20"/>
      <c r="FX57" s="20">
        <v>2176.9250000000002</v>
      </c>
      <c r="FY57" s="20">
        <v>2106.5656300000001</v>
      </c>
      <c r="FZ57" s="20">
        <v>2106.5656800000002</v>
      </c>
      <c r="GA57" s="20"/>
      <c r="GB57" s="20">
        <v>4101</v>
      </c>
      <c r="GC57" s="20">
        <v>4180.0811249999997</v>
      </c>
      <c r="GD57" s="20">
        <v>4334.3793400000004</v>
      </c>
      <c r="GE57" s="20"/>
      <c r="GF57" s="20">
        <v>4108.3</v>
      </c>
      <c r="GG57" s="20">
        <v>4180.0811249999997</v>
      </c>
      <c r="GH57" s="20">
        <v>4334.3793400000004</v>
      </c>
      <c r="GI57" s="20"/>
      <c r="GJ57" s="20">
        <v>4281.8</v>
      </c>
      <c r="GK57" s="20">
        <v>4192.6339250000001</v>
      </c>
      <c r="GL57" s="20">
        <v>4347.3955100000003</v>
      </c>
      <c r="GM57" s="20"/>
      <c r="GN57" s="20">
        <v>2611.4499999999998</v>
      </c>
      <c r="GO57" s="20">
        <v>2651.568475</v>
      </c>
      <c r="GP57" s="20">
        <v>2651.5684799999999</v>
      </c>
      <c r="GQ57" s="20"/>
      <c r="GR57" s="20">
        <v>839.85</v>
      </c>
      <c r="GS57" s="20">
        <v>807.68185000000005</v>
      </c>
      <c r="GT57" s="20">
        <v>575.98834999999997</v>
      </c>
      <c r="GU57" s="20"/>
      <c r="GV57" s="20">
        <v>1044.4000000000001</v>
      </c>
      <c r="GW57" s="20">
        <v>727.44712000000004</v>
      </c>
      <c r="GX57" s="20">
        <v>712.76714500000003</v>
      </c>
      <c r="GY57" s="20"/>
      <c r="GZ57" s="20">
        <v>50.8</v>
      </c>
      <c r="HA57" s="20">
        <v>49.407445000000003</v>
      </c>
      <c r="HB57" s="20">
        <v>49.407359999999997</v>
      </c>
      <c r="HC57" s="20"/>
      <c r="HD57" s="20">
        <v>734.15</v>
      </c>
      <c r="HE57" s="20">
        <v>727.21319500000004</v>
      </c>
      <c r="HF57" s="20">
        <v>727.21320000000003</v>
      </c>
      <c r="HG57" s="20"/>
      <c r="HH57" s="20">
        <v>1902.4</v>
      </c>
      <c r="HI57" s="20">
        <v>1852.1148900000001</v>
      </c>
      <c r="HJ57" s="20">
        <v>607.95412999999996</v>
      </c>
      <c r="HK57" s="20"/>
      <c r="HL57" s="20">
        <v>0</v>
      </c>
      <c r="HM57" s="20">
        <v>0</v>
      </c>
      <c r="HN57" s="20">
        <v>0</v>
      </c>
      <c r="HO57" s="20"/>
      <c r="HP57" s="20">
        <v>0</v>
      </c>
      <c r="HQ57" s="20">
        <v>0</v>
      </c>
      <c r="HR57" s="20">
        <v>0</v>
      </c>
      <c r="HS57" s="20"/>
      <c r="HT57" s="20">
        <v>844.1</v>
      </c>
      <c r="HU57" s="20">
        <v>912.98979499999996</v>
      </c>
      <c r="HV57" s="20">
        <v>867.45596499999999</v>
      </c>
      <c r="HW57" s="20"/>
      <c r="HX57" s="20">
        <v>0</v>
      </c>
      <c r="HY57" s="20">
        <v>0</v>
      </c>
      <c r="HZ57" s="20">
        <v>0</v>
      </c>
      <c r="IA57" s="20"/>
      <c r="IB57" s="20">
        <v>0</v>
      </c>
      <c r="IC57" s="20">
        <v>0</v>
      </c>
      <c r="ID57" s="20">
        <v>0</v>
      </c>
      <c r="IE57" s="20"/>
      <c r="IF57" s="20">
        <v>768.96</v>
      </c>
      <c r="IG57" s="20">
        <v>705.84099500000002</v>
      </c>
      <c r="IH57" s="20">
        <v>656.34690499999999</v>
      </c>
      <c r="II57" s="20"/>
      <c r="IJ57" s="20">
        <v>0</v>
      </c>
      <c r="IK57" s="20">
        <v>0</v>
      </c>
      <c r="IL57" s="20">
        <v>0</v>
      </c>
      <c r="IM57" s="20"/>
      <c r="IN57" s="20">
        <v>0</v>
      </c>
      <c r="IO57" s="20">
        <v>0</v>
      </c>
      <c r="IP57" s="20">
        <v>0</v>
      </c>
      <c r="IQ57" s="20"/>
      <c r="IR57" s="20">
        <v>0</v>
      </c>
      <c r="IS57" s="20">
        <v>0</v>
      </c>
      <c r="IT57" s="20">
        <v>0</v>
      </c>
      <c r="IU57" s="20"/>
      <c r="IV57" s="20">
        <v>3055.4</v>
      </c>
      <c r="IW57" s="20">
        <v>3188.1208299999998</v>
      </c>
      <c r="IX57" s="20">
        <v>3188.1208799999999</v>
      </c>
      <c r="IY57" s="20"/>
      <c r="IZ57" s="20">
        <v>3484.5</v>
      </c>
      <c r="JA57" s="20">
        <v>3931.4127800000001</v>
      </c>
      <c r="JB57" s="20">
        <v>4065.18073</v>
      </c>
      <c r="JC57" s="20"/>
      <c r="JD57" s="20">
        <v>3468.9</v>
      </c>
      <c r="JE57" s="20">
        <v>3931.4127800000001</v>
      </c>
      <c r="JF57" s="20">
        <v>4065.18073</v>
      </c>
      <c r="JG57" s="20"/>
      <c r="JH57" s="20">
        <v>3501.85</v>
      </c>
      <c r="JI57" s="20">
        <v>3931.4127800000001</v>
      </c>
      <c r="JJ57" s="20">
        <v>4065.18073</v>
      </c>
      <c r="JK57" s="20"/>
      <c r="JL57" s="20">
        <v>5482.85</v>
      </c>
      <c r="JM57" s="20">
        <v>5914.8282250000002</v>
      </c>
      <c r="JN57" s="20">
        <v>6116.0827250000002</v>
      </c>
      <c r="JO57" s="20"/>
      <c r="JP57" s="20">
        <v>1345.7</v>
      </c>
      <c r="JQ57" s="20">
        <v>1533.1709350000001</v>
      </c>
      <c r="JR57" s="20">
        <v>1664.7588599999999</v>
      </c>
      <c r="JS57" s="20"/>
      <c r="JT57" s="20">
        <v>762.35</v>
      </c>
      <c r="JU57" s="20">
        <v>768.88748999999996</v>
      </c>
      <c r="JV57" s="20">
        <v>834.87904000000003</v>
      </c>
      <c r="JW57" s="20"/>
      <c r="JX57" s="20">
        <v>0</v>
      </c>
      <c r="JY57" s="20">
        <v>0</v>
      </c>
      <c r="JZ57" s="20">
        <v>0</v>
      </c>
      <c r="KA57" s="20"/>
      <c r="KB57" s="20">
        <v>0</v>
      </c>
      <c r="KC57" s="20">
        <v>0</v>
      </c>
      <c r="KD57" s="20">
        <v>0</v>
      </c>
      <c r="KE57" s="20"/>
      <c r="KF57" s="20">
        <v>0</v>
      </c>
      <c r="KG57" s="20">
        <v>0</v>
      </c>
      <c r="KH57" s="20">
        <v>0</v>
      </c>
      <c r="KI57" s="20"/>
      <c r="KJ57" s="20">
        <v>626.4</v>
      </c>
      <c r="KK57" s="20">
        <v>470</v>
      </c>
      <c r="KL57" s="20">
        <v>470</v>
      </c>
      <c r="KM57" s="20"/>
      <c r="KN57" s="20">
        <v>0</v>
      </c>
      <c r="KO57" s="20">
        <v>0</v>
      </c>
      <c r="KP57" s="20">
        <v>0</v>
      </c>
      <c r="KQ57" s="20"/>
      <c r="KR57" s="20">
        <v>0</v>
      </c>
      <c r="KS57" s="20">
        <v>0</v>
      </c>
      <c r="KT57" s="20">
        <v>0</v>
      </c>
      <c r="KU57" s="20"/>
      <c r="KV57" s="20">
        <v>46.15</v>
      </c>
      <c r="KW57" s="20">
        <v>42.734855000000003</v>
      </c>
      <c r="KX57" s="20">
        <v>42.734879999999997</v>
      </c>
      <c r="KY57" s="20"/>
      <c r="KZ57" s="20">
        <v>3961.134</v>
      </c>
      <c r="LA57" s="20">
        <v>3552.021745</v>
      </c>
      <c r="LB57" s="20">
        <v>3499.939785</v>
      </c>
      <c r="LC57" s="20"/>
      <c r="LD57" s="20">
        <v>2792.3575000000001</v>
      </c>
      <c r="LE57" s="20">
        <v>3019.6247450000001</v>
      </c>
      <c r="LF57" s="20">
        <v>3148.1204750000002</v>
      </c>
      <c r="LG57" s="20"/>
      <c r="LH57" s="20">
        <v>1512.7194999999999</v>
      </c>
      <c r="LI57" s="20">
        <v>1612.7812799999999</v>
      </c>
      <c r="LJ57" s="20">
        <v>1612.7812799999999</v>
      </c>
      <c r="LK57" s="20"/>
      <c r="LL57" s="20">
        <v>1849.9059999999999</v>
      </c>
      <c r="LM57" s="20">
        <v>1885.63192</v>
      </c>
      <c r="LN57" s="20">
        <v>1885.6320000000001</v>
      </c>
      <c r="LO57" s="20"/>
      <c r="LP57" s="20">
        <v>485.76400000000001</v>
      </c>
      <c r="LQ57" s="20">
        <v>554.64035999999999</v>
      </c>
      <c r="LR57" s="20">
        <v>719.53344000000004</v>
      </c>
      <c r="LS57" s="20"/>
      <c r="LT57" s="20">
        <v>0</v>
      </c>
      <c r="LU57" s="20">
        <v>0</v>
      </c>
      <c r="LV57" s="20">
        <v>0</v>
      </c>
      <c r="LW57" s="20"/>
      <c r="LX57" s="20">
        <v>0</v>
      </c>
      <c r="LY57" s="20">
        <v>0</v>
      </c>
      <c r="LZ57" s="20">
        <v>0</v>
      </c>
      <c r="MA57" s="20"/>
      <c r="MB57" s="20">
        <v>0</v>
      </c>
      <c r="MC57" s="20">
        <v>0</v>
      </c>
      <c r="MD57" s="20">
        <v>0</v>
      </c>
      <c r="ME57" s="20"/>
      <c r="MF57" s="20">
        <v>2980.8290000000002</v>
      </c>
      <c r="MG57" s="20">
        <v>3446.1655449999998</v>
      </c>
      <c r="MH57" s="20">
        <v>3636.3166299999998</v>
      </c>
      <c r="MI57" s="20"/>
      <c r="MJ57" s="20">
        <v>2973.6514999999999</v>
      </c>
      <c r="MK57" s="20">
        <v>3446.1655449999998</v>
      </c>
      <c r="ML57" s="20">
        <v>3636.3166299999998</v>
      </c>
      <c r="MM57" s="20"/>
      <c r="MN57" s="20">
        <v>3246.5124999999998</v>
      </c>
      <c r="MO57" s="20">
        <v>3456.5143800000001</v>
      </c>
      <c r="MP57" s="20">
        <v>3647.2364849999999</v>
      </c>
      <c r="MQ57" s="20"/>
      <c r="MR57" s="20">
        <v>494.31200000000001</v>
      </c>
      <c r="MS57" s="20">
        <v>0</v>
      </c>
      <c r="MT57" s="20">
        <v>865.32227</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141.85</v>
      </c>
      <c r="NU57" s="20">
        <v>157.768315</v>
      </c>
      <c r="NV57" s="20">
        <v>157.76831999999999</v>
      </c>
      <c r="NW57" s="20"/>
      <c r="NX57" s="20">
        <v>44.75</v>
      </c>
      <c r="NY57" s="20">
        <v>165.513835</v>
      </c>
      <c r="NZ57" s="20">
        <v>165.51383999999999</v>
      </c>
      <c r="OA57" s="20"/>
      <c r="OB57" s="20">
        <v>454.55</v>
      </c>
      <c r="OC57" s="20">
        <v>408.40615500000001</v>
      </c>
      <c r="OD57" s="20">
        <v>408.40615500000001</v>
      </c>
      <c r="OE57" s="20"/>
      <c r="OF57" s="20">
        <v>4.25</v>
      </c>
      <c r="OG57" s="20">
        <v>6.101</v>
      </c>
      <c r="OH57" s="20">
        <v>6.101</v>
      </c>
      <c r="OI57" s="20"/>
      <c r="OJ57" s="20">
        <v>1734.7545</v>
      </c>
      <c r="OK57" s="20">
        <v>1792.2565</v>
      </c>
      <c r="OL57" s="20">
        <v>1529.5840000000001</v>
      </c>
      <c r="OM57" s="20"/>
      <c r="ON57" s="20">
        <v>518</v>
      </c>
      <c r="OO57" s="20">
        <v>518.5</v>
      </c>
      <c r="OP57" s="20">
        <v>787.06500000000005</v>
      </c>
      <c r="OQ57" s="20"/>
      <c r="OR57" s="20">
        <v>149.9</v>
      </c>
      <c r="OS57" s="20">
        <v>192.4915</v>
      </c>
      <c r="OT57" s="20">
        <v>192.4915</v>
      </c>
      <c r="OU57" s="20"/>
      <c r="OV57" s="20">
        <v>0.8</v>
      </c>
      <c r="OW57" s="20">
        <v>4.5</v>
      </c>
      <c r="OX57" s="20">
        <v>4.5</v>
      </c>
      <c r="OY57" s="20"/>
      <c r="OZ57" s="20">
        <v>423.6</v>
      </c>
      <c r="PA57" s="20">
        <v>466.47235000000001</v>
      </c>
      <c r="PB57" s="20">
        <v>466.47239999999999</v>
      </c>
      <c r="PC57" s="20"/>
      <c r="PD57" s="20">
        <v>218.2</v>
      </c>
      <c r="PE57" s="20">
        <v>239.59200000000001</v>
      </c>
      <c r="PF57" s="20">
        <v>239.59200000000001</v>
      </c>
      <c r="PG57" s="20"/>
      <c r="PH57" s="20">
        <v>123</v>
      </c>
      <c r="PI57" s="20">
        <v>136.08000000000001</v>
      </c>
      <c r="PJ57" s="20">
        <v>136.08000000000001</v>
      </c>
      <c r="PK57" s="20"/>
      <c r="PL57" s="20">
        <v>1222.5999999999999</v>
      </c>
      <c r="PM57" s="20">
        <v>965.3</v>
      </c>
      <c r="PN57" s="20">
        <v>2000.2729999999999</v>
      </c>
      <c r="PO57" s="20"/>
      <c r="PP57" s="20">
        <v>46.5</v>
      </c>
      <c r="PQ57" s="20">
        <v>29.52</v>
      </c>
      <c r="PR57" s="20">
        <v>29.52</v>
      </c>
      <c r="PS57" s="20"/>
      <c r="PT57" s="20">
        <v>86.284999999999997</v>
      </c>
      <c r="PU57" s="20">
        <v>80</v>
      </c>
      <c r="PV57" s="20">
        <v>80</v>
      </c>
      <c r="PW57" s="20"/>
      <c r="PX57" s="20">
        <v>116.85</v>
      </c>
      <c r="PY57" s="20">
        <v>96</v>
      </c>
      <c r="PZ57" s="20">
        <v>96</v>
      </c>
      <c r="QA57" s="20"/>
      <c r="QB57" s="20">
        <v>425.35</v>
      </c>
      <c r="QC57" s="20">
        <v>486.5772</v>
      </c>
      <c r="QD57" s="20">
        <v>486.5772</v>
      </c>
      <c r="QE57" s="20"/>
      <c r="QF57" s="20">
        <v>478.6</v>
      </c>
      <c r="QG57" s="20">
        <v>480</v>
      </c>
      <c r="QH57" s="20">
        <v>480</v>
      </c>
      <c r="QI57" s="20"/>
      <c r="QJ57" s="20">
        <v>418.55</v>
      </c>
      <c r="QK57" s="20">
        <v>216</v>
      </c>
      <c r="QL57" s="20">
        <v>216</v>
      </c>
      <c r="QM57" s="20"/>
      <c r="QN57" s="20">
        <v>80.05</v>
      </c>
      <c r="QO57" s="20">
        <v>84</v>
      </c>
      <c r="QP57" s="20">
        <v>84</v>
      </c>
      <c r="QQ57" s="20"/>
      <c r="QR57" s="20">
        <v>446.4</v>
      </c>
      <c r="QS57" s="20">
        <v>408.16320000000002</v>
      </c>
      <c r="QT57" s="20">
        <v>408.16320000000002</v>
      </c>
      <c r="QU57" s="20"/>
      <c r="QV57" s="20">
        <v>100.9</v>
      </c>
      <c r="QW57" s="20">
        <v>141.36600000000001</v>
      </c>
      <c r="QX57" s="20">
        <v>141.36600000000001</v>
      </c>
      <c r="QY57" s="20"/>
      <c r="QZ57" s="20">
        <v>122.05</v>
      </c>
      <c r="RA57" s="20">
        <v>174.93899999999999</v>
      </c>
      <c r="RB57" s="20">
        <v>174.93899999999999</v>
      </c>
      <c r="RC57" s="20"/>
      <c r="RD57" s="20">
        <v>490.25</v>
      </c>
      <c r="RE57" s="20">
        <v>335.83300000000003</v>
      </c>
      <c r="RF57" s="20">
        <v>335.83300000000003</v>
      </c>
      <c r="RG57" s="20"/>
      <c r="RH57" s="20">
        <v>1296.0999999999999</v>
      </c>
      <c r="RI57" s="20">
        <v>1103.893</v>
      </c>
      <c r="RJ57" s="20">
        <v>1051.2245</v>
      </c>
      <c r="RK57" s="20"/>
      <c r="RL57" s="20">
        <v>121.45</v>
      </c>
      <c r="RM57" s="20">
        <v>156.20599999999999</v>
      </c>
      <c r="RN57" s="20">
        <v>156.20599999999999</v>
      </c>
      <c r="RO57" s="20"/>
      <c r="RP57" s="20">
        <v>73.400000000000006</v>
      </c>
      <c r="RQ57" s="20">
        <v>79.2</v>
      </c>
      <c r="RR57" s="20">
        <v>79.2</v>
      </c>
      <c r="RS57" s="20"/>
      <c r="RT57" s="20">
        <v>399.4</v>
      </c>
      <c r="RU57" s="20">
        <v>210.72810999999999</v>
      </c>
      <c r="RV57" s="20">
        <v>197.794985</v>
      </c>
      <c r="RW57" s="20"/>
      <c r="RX57" s="20">
        <v>62.24</v>
      </c>
      <c r="RY57" s="20">
        <v>48</v>
      </c>
      <c r="RZ57" s="20">
        <v>48</v>
      </c>
      <c r="SA57" s="20"/>
      <c r="SB57" s="20">
        <v>8.15</v>
      </c>
      <c r="SC57" s="20">
        <v>9.6</v>
      </c>
      <c r="SD57" s="20">
        <v>9.6</v>
      </c>
      <c r="SE57" s="20"/>
      <c r="SF57" s="20">
        <v>2.75</v>
      </c>
      <c r="SG57" s="20">
        <v>2.7665000000000002</v>
      </c>
      <c r="SH57" s="20">
        <v>2.7665000000000002</v>
      </c>
      <c r="SI57" s="20"/>
      <c r="SJ57" s="20">
        <v>476.85</v>
      </c>
      <c r="SK57" s="20">
        <v>289.21271999999999</v>
      </c>
      <c r="SL57" s="20">
        <v>289.21271999999999</v>
      </c>
      <c r="SM57" s="20"/>
      <c r="SN57" s="20">
        <v>293.14999999999998</v>
      </c>
      <c r="SO57" s="20">
        <v>172.8</v>
      </c>
      <c r="SP57" s="20">
        <v>172.8</v>
      </c>
      <c r="SQ57" s="20"/>
      <c r="SR57" s="20">
        <v>484.2</v>
      </c>
      <c r="SS57" s="20">
        <v>466.47235000000001</v>
      </c>
      <c r="ST57" s="20">
        <v>466.47239999999999</v>
      </c>
      <c r="SU57" s="20"/>
      <c r="SV57" s="20">
        <v>485.65</v>
      </c>
      <c r="SW57" s="20">
        <v>466.47235000000001</v>
      </c>
      <c r="SX57" s="20">
        <v>466.47239999999999</v>
      </c>
      <c r="SY57" s="20"/>
      <c r="SZ57" s="20">
        <v>480.85</v>
      </c>
      <c r="TA57" s="20">
        <v>443.14871499999998</v>
      </c>
      <c r="TB57" s="20">
        <v>443.14872000000003</v>
      </c>
      <c r="TC57" s="20"/>
      <c r="TD57" s="20">
        <v>221.05</v>
      </c>
      <c r="TE57" s="20">
        <v>249.75450000000001</v>
      </c>
      <c r="TF57" s="20">
        <v>249.75450000000001</v>
      </c>
      <c r="TG57" s="20"/>
      <c r="TH57" s="20">
        <v>264.5</v>
      </c>
      <c r="TI57" s="20">
        <v>943.63599999999997</v>
      </c>
      <c r="TJ57" s="20">
        <v>943.63599999999997</v>
      </c>
      <c r="TK57" s="20"/>
      <c r="TL57" s="20">
        <v>166</v>
      </c>
      <c r="TM57" s="20">
        <v>326.78300000000002</v>
      </c>
      <c r="TN57" s="20">
        <v>345.65050000000002</v>
      </c>
      <c r="TO57" s="20"/>
      <c r="TP57" s="20">
        <v>1321.8</v>
      </c>
      <c r="TQ57" s="20">
        <v>1198.4684999999999</v>
      </c>
      <c r="TR57" s="20">
        <v>1160.076</v>
      </c>
      <c r="TS57" s="20"/>
      <c r="TT57" s="20">
        <v>1936.3</v>
      </c>
      <c r="TU57" s="20">
        <v>1568.3585</v>
      </c>
      <c r="TV57" s="20">
        <v>1362.6205</v>
      </c>
      <c r="TW57" s="20"/>
      <c r="TX57" s="20">
        <v>171.15</v>
      </c>
      <c r="TY57" s="20">
        <v>37.945999999999998</v>
      </c>
      <c r="TZ57" s="20">
        <v>37.945999999999998</v>
      </c>
      <c r="UA57" s="20"/>
      <c r="UB57" s="20">
        <v>124.05</v>
      </c>
      <c r="UC57" s="20">
        <v>54.897500000000001</v>
      </c>
      <c r="UD57" s="20">
        <v>54.897500000000001</v>
      </c>
      <c r="UE57" s="20"/>
      <c r="UF57" s="20">
        <v>222.1</v>
      </c>
      <c r="UG57" s="20">
        <v>423.08</v>
      </c>
      <c r="UH57" s="20">
        <v>462.96</v>
      </c>
      <c r="UI57" s="20"/>
      <c r="UJ57" s="20">
        <v>378.8</v>
      </c>
      <c r="UK57" s="20">
        <v>466.47235000000001</v>
      </c>
      <c r="UL57" s="20">
        <v>466.47239999999999</v>
      </c>
      <c r="UM57" s="20"/>
      <c r="UN57" s="20">
        <v>179.6</v>
      </c>
      <c r="UO57" s="20">
        <v>192</v>
      </c>
      <c r="UP57" s="20">
        <v>192</v>
      </c>
      <c r="UQ57" s="20"/>
      <c r="UR57" s="20">
        <v>115.3</v>
      </c>
      <c r="US57" s="20">
        <v>184.8</v>
      </c>
      <c r="UT57" s="20">
        <v>184.8</v>
      </c>
      <c r="UU57" s="20"/>
      <c r="UV57" s="20">
        <v>489.6</v>
      </c>
      <c r="UW57" s="20">
        <v>466.47235000000001</v>
      </c>
      <c r="UX57" s="20">
        <v>466.47239999999999</v>
      </c>
      <c r="UY57" s="20"/>
      <c r="UZ57" s="20">
        <v>489.6</v>
      </c>
      <c r="VA57" s="20">
        <v>466.47235000000001</v>
      </c>
      <c r="VB57" s="20">
        <v>466.47239999999999</v>
      </c>
      <c r="VC57" s="20"/>
      <c r="VD57" s="20">
        <v>481.95</v>
      </c>
      <c r="VE57" s="20">
        <v>466.47235000000001</v>
      </c>
      <c r="VF57" s="20">
        <v>466.47239999999999</v>
      </c>
      <c r="VG57" s="20"/>
      <c r="VH57" s="20">
        <v>131.80000000000001</v>
      </c>
      <c r="VI57" s="20">
        <v>142.54499999999999</v>
      </c>
      <c r="VJ57" s="20">
        <v>142.54499999999999</v>
      </c>
      <c r="VK57" s="20"/>
      <c r="VL57" s="20">
        <v>1543.2</v>
      </c>
      <c r="VM57" s="20">
        <v>1555.15</v>
      </c>
      <c r="VN57" s="20">
        <v>2775.5934999999999</v>
      </c>
      <c r="VO57" s="20"/>
      <c r="VP57" s="20">
        <v>90.6</v>
      </c>
      <c r="VQ57" s="20">
        <v>124.73950000000001</v>
      </c>
      <c r="VR57" s="20">
        <v>124.73950000000001</v>
      </c>
      <c r="VS57" s="20"/>
      <c r="VT57" s="20">
        <v>794.05</v>
      </c>
      <c r="VU57" s="20">
        <v>973.7</v>
      </c>
      <c r="VV57" s="20">
        <v>1419.1890000000001</v>
      </c>
      <c r="VW57" s="20"/>
      <c r="VX57" s="20">
        <v>4.7164999999999999</v>
      </c>
      <c r="VY57" s="20">
        <v>2.5499999999999998</v>
      </c>
      <c r="VZ57" s="20">
        <v>0</v>
      </c>
      <c r="WA57" s="20"/>
      <c r="WB57" s="20">
        <v>1423.9235000000001</v>
      </c>
      <c r="WC57" s="20">
        <v>1230.789</v>
      </c>
      <c r="WD57" s="20">
        <v>1425.6365000000001</v>
      </c>
      <c r="WE57" s="20"/>
      <c r="WF57" s="20">
        <v>1505.8985</v>
      </c>
      <c r="WG57" s="20">
        <v>1291.854</v>
      </c>
      <c r="WH57" s="20">
        <v>1463.5944999999999</v>
      </c>
      <c r="WI57" s="20"/>
      <c r="WJ57" s="20">
        <v>578.65</v>
      </c>
      <c r="WK57" s="20">
        <v>806.65</v>
      </c>
      <c r="WL57" s="20">
        <v>1093.2484999999999</v>
      </c>
      <c r="WM57" s="20"/>
      <c r="WN57" s="20">
        <v>73.599999999999994</v>
      </c>
      <c r="WO57" s="20">
        <v>69.623999999999995</v>
      </c>
      <c r="WP57" s="20">
        <v>69.623999999999995</v>
      </c>
      <c r="WQ57" s="20"/>
      <c r="WR57" s="20">
        <v>26.35</v>
      </c>
      <c r="WS57" s="20">
        <v>0</v>
      </c>
      <c r="WT57" s="20">
        <v>0</v>
      </c>
      <c r="WU57" s="20"/>
      <c r="WV57" s="20">
        <v>57.6</v>
      </c>
      <c r="WW57" s="20">
        <v>57.6</v>
      </c>
      <c r="WX57" s="20">
        <v>57.6</v>
      </c>
      <c r="WY57" s="20"/>
      <c r="WZ57" s="20">
        <v>31.45</v>
      </c>
      <c r="XA57" s="20">
        <v>33.6</v>
      </c>
      <c r="XB57" s="20">
        <v>33.6</v>
      </c>
      <c r="XC57" s="20"/>
      <c r="XD57" s="20">
        <v>75.75</v>
      </c>
      <c r="XE57" s="20">
        <v>111.649</v>
      </c>
      <c r="XF57" s="20">
        <v>111.649</v>
      </c>
      <c r="XG57" s="20"/>
      <c r="XH57" s="20">
        <v>195.35</v>
      </c>
      <c r="XI57" s="20">
        <v>158.4</v>
      </c>
      <c r="XJ57" s="20">
        <v>158.4</v>
      </c>
      <c r="XK57" s="20"/>
      <c r="XL57" s="20">
        <v>481.5</v>
      </c>
      <c r="XM57" s="20">
        <v>443.14871499999998</v>
      </c>
      <c r="XN57" s="20">
        <v>443.14872000000003</v>
      </c>
      <c r="XO57" s="20"/>
      <c r="XP57" s="20">
        <v>204.95</v>
      </c>
      <c r="XQ57" s="20">
        <v>259.2</v>
      </c>
      <c r="XR57" s="20">
        <v>259.2</v>
      </c>
      <c r="XS57" s="20"/>
      <c r="XT57" s="20">
        <v>654.6</v>
      </c>
      <c r="XU57" s="20">
        <v>672</v>
      </c>
      <c r="XV57" s="20">
        <v>672</v>
      </c>
      <c r="XW57" s="20"/>
      <c r="XX57" s="20">
        <v>801.6</v>
      </c>
      <c r="XY57" s="20">
        <v>672</v>
      </c>
      <c r="XZ57" s="20">
        <v>672</v>
      </c>
      <c r="YA57" s="20"/>
      <c r="YB57" s="20">
        <v>307.25</v>
      </c>
      <c r="YC57" s="20">
        <v>336</v>
      </c>
      <c r="YD57" s="20">
        <v>336</v>
      </c>
      <c r="YE57" s="20"/>
      <c r="YF57" s="20">
        <v>434.3</v>
      </c>
      <c r="YG57" s="20">
        <v>456</v>
      </c>
      <c r="YH57" s="20">
        <v>456</v>
      </c>
      <c r="YI57" s="20"/>
      <c r="YJ57" s="20">
        <v>182.02500000000001</v>
      </c>
      <c r="YK57" s="20">
        <v>240</v>
      </c>
      <c r="YL57" s="20">
        <v>240</v>
      </c>
      <c r="YM57" s="20"/>
      <c r="YN57" s="20">
        <v>258.78500000000003</v>
      </c>
      <c r="YO57" s="20">
        <v>264</v>
      </c>
      <c r="YP57" s="20">
        <v>264</v>
      </c>
      <c r="YQ57" s="20"/>
      <c r="YR57" s="20">
        <v>539.20500000000004</v>
      </c>
      <c r="YS57" s="20">
        <v>480</v>
      </c>
      <c r="YT57" s="20">
        <v>480</v>
      </c>
      <c r="YU57" s="20"/>
    </row>
  </sheetData>
  <mergeCells count="339">
    <mergeCell ref="YR6:YU6"/>
    <mergeCell ref="YR7:YU7"/>
    <mergeCell ref="B5:YU5"/>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5" t="s">
        <v>0</v>
      </c>
      <c r="C3" s="196"/>
      <c r="D3" s="196"/>
      <c r="E3" s="196"/>
      <c r="F3" s="198"/>
      <c r="G3" s="198"/>
    </row>
    <row r="4" spans="1:7" ht="0" hidden="1" customHeight="1" x14ac:dyDescent="0.25">
      <c r="A4" s="1"/>
      <c r="B4" s="1"/>
      <c r="C4" s="1"/>
      <c r="D4" s="1"/>
      <c r="E4" s="1"/>
    </row>
    <row r="5" spans="1:7" x14ac:dyDescent="0.25">
      <c r="A5" s="1"/>
      <c r="B5" s="1"/>
      <c r="C5" s="1"/>
      <c r="D5" s="1"/>
      <c r="E5" s="1"/>
    </row>
    <row r="6" spans="1:7" x14ac:dyDescent="0.25">
      <c r="A6" s="1"/>
      <c r="B6" s="1" t="s">
        <v>2843</v>
      </c>
      <c r="C6" s="1"/>
      <c r="D6" s="1"/>
      <c r="E6" s="1"/>
    </row>
    <row r="7" spans="1:7" ht="33" customHeight="1" x14ac:dyDescent="0.25">
      <c r="A7" s="1"/>
      <c r="B7" s="3" t="s">
        <v>2844</v>
      </c>
      <c r="C7" s="3" t="s">
        <v>2845</v>
      </c>
      <c r="D7" s="3" t="s">
        <v>2846</v>
      </c>
      <c r="E7" s="3" t="s">
        <v>995</v>
      </c>
    </row>
    <row r="8" spans="1:7" x14ac:dyDescent="0.25">
      <c r="A8" s="1"/>
      <c r="B8" s="147" t="s">
        <v>2847</v>
      </c>
      <c r="C8" s="53">
        <v>7127734.0662599998</v>
      </c>
      <c r="D8" s="53">
        <v>6443808.5811035996</v>
      </c>
      <c r="E8" s="178">
        <v>0.10613684074384273</v>
      </c>
    </row>
    <row r="9" spans="1:7" x14ac:dyDescent="0.25">
      <c r="A9" s="1"/>
      <c r="B9" s="147" t="s">
        <v>2848</v>
      </c>
      <c r="C9" s="53">
        <v>7619148.9815499997</v>
      </c>
      <c r="D9" s="53">
        <v>7712465.1507503996</v>
      </c>
      <c r="E9" s="178">
        <v>-1.2099395896955285E-2</v>
      </c>
    </row>
    <row r="10" spans="1:7" x14ac:dyDescent="0.25">
      <c r="A10" s="1"/>
      <c r="B10" s="147" t="s">
        <v>2849</v>
      </c>
      <c r="C10" s="53">
        <v>6204443.1845399998</v>
      </c>
      <c r="D10" s="53">
        <v>7076918.7108576</v>
      </c>
      <c r="E10" s="178">
        <v>-0.12328466130026682</v>
      </c>
    </row>
    <row r="11" spans="1:7" x14ac:dyDescent="0.25">
      <c r="A11" s="1"/>
      <c r="B11" s="147" t="s">
        <v>2850</v>
      </c>
      <c r="C11" s="53">
        <v>4459187.6553400001</v>
      </c>
      <c r="D11" s="53">
        <v>4572701.9764272003</v>
      </c>
      <c r="E11" s="178">
        <v>-2.4824342734859887E-2</v>
      </c>
    </row>
    <row r="12" spans="1:7" x14ac:dyDescent="0.25">
      <c r="A12" s="1"/>
      <c r="B12" s="147" t="s">
        <v>2851</v>
      </c>
      <c r="C12" s="53">
        <v>4820030.7198000001</v>
      </c>
      <c r="D12" s="53">
        <v>5073839.0819424</v>
      </c>
      <c r="E12" s="178">
        <v>-5.0022942794085513E-2</v>
      </c>
    </row>
    <row r="13" spans="1:7" x14ac:dyDescent="0.25">
      <c r="A13" s="1"/>
      <c r="B13" s="147" t="s">
        <v>2852</v>
      </c>
      <c r="C13" s="53">
        <v>6112818.2007799996</v>
      </c>
      <c r="D13" s="53">
        <v>6377587.1293463996</v>
      </c>
      <c r="E13" s="178">
        <v>-4.1515532943182949E-2</v>
      </c>
    </row>
    <row r="14" spans="1:7" x14ac:dyDescent="0.25">
      <c r="A14" s="1"/>
      <c r="B14" s="147" t="s">
        <v>2853</v>
      </c>
      <c r="C14" s="53">
        <v>5073460.8197600003</v>
      </c>
      <c r="D14" s="53">
        <v>6649382.7548874002</v>
      </c>
      <c r="E14" s="178">
        <v>-0.23700274043768541</v>
      </c>
    </row>
    <row r="15" spans="1:7" x14ac:dyDescent="0.25">
      <c r="A15" s="1"/>
      <c r="B15" s="147" t="s">
        <v>2854</v>
      </c>
      <c r="C15" s="53">
        <v>4703113.4107600003</v>
      </c>
      <c r="D15" s="53">
        <v>5107144.9433994005</v>
      </c>
      <c r="E15" s="178">
        <v>-7.9111037011311044E-2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7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5" t="s">
        <v>0</v>
      </c>
      <c r="C3" s="196"/>
      <c r="D3" s="196"/>
      <c r="E3" s="196"/>
      <c r="F3" s="196"/>
      <c r="G3" s="196"/>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2855</v>
      </c>
      <c r="C5" s="1"/>
      <c r="D5" s="1"/>
      <c r="E5" s="1"/>
      <c r="F5" s="1"/>
      <c r="G5" s="1"/>
      <c r="H5" s="1"/>
      <c r="I5" s="1"/>
      <c r="J5" s="1"/>
      <c r="K5" s="1"/>
      <c r="L5" s="1"/>
      <c r="M5" s="1"/>
      <c r="N5" s="1"/>
      <c r="O5" s="1"/>
      <c r="P5" s="1"/>
    </row>
    <row r="6" spans="1:16" ht="30" x14ac:dyDescent="0.25">
      <c r="A6" s="1"/>
      <c r="B6" s="3" t="s">
        <v>187</v>
      </c>
      <c r="C6" s="3" t="s">
        <v>1219</v>
      </c>
      <c r="D6" s="3" t="s">
        <v>1220</v>
      </c>
      <c r="E6" s="3" t="s">
        <v>1221</v>
      </c>
      <c r="F6" s="3" t="s">
        <v>190</v>
      </c>
      <c r="G6" s="3" t="s">
        <v>191</v>
      </c>
      <c r="H6" s="3" t="s">
        <v>1222</v>
      </c>
      <c r="I6" s="3" t="s">
        <v>1223</v>
      </c>
      <c r="J6" s="3" t="s">
        <v>1224</v>
      </c>
      <c r="K6" s="3" t="s">
        <v>1225</v>
      </c>
      <c r="L6" s="3" t="s">
        <v>1226</v>
      </c>
      <c r="M6" s="3" t="s">
        <v>1227</v>
      </c>
      <c r="N6" s="3" t="s">
        <v>1228</v>
      </c>
      <c r="O6" s="3" t="s">
        <v>1229</v>
      </c>
      <c r="P6" s="3" t="s">
        <v>1230</v>
      </c>
    </row>
    <row r="7" spans="1:16" x14ac:dyDescent="0.25">
      <c r="A7" s="1"/>
      <c r="B7" s="6" t="s">
        <v>623</v>
      </c>
      <c r="C7" s="6" t="s">
        <v>1018</v>
      </c>
      <c r="D7" s="85" t="s">
        <v>64</v>
      </c>
      <c r="E7" s="6" t="s">
        <v>1231</v>
      </c>
      <c r="F7" s="85" t="s">
        <v>40</v>
      </c>
      <c r="G7" s="85" t="s">
        <v>41</v>
      </c>
      <c r="H7" s="85" t="s">
        <v>946</v>
      </c>
      <c r="I7" s="85" t="s">
        <v>946</v>
      </c>
      <c r="J7" s="179" t="s">
        <v>1232</v>
      </c>
      <c r="K7" s="85" t="s">
        <v>946</v>
      </c>
      <c r="L7" s="85" t="s">
        <v>946</v>
      </c>
      <c r="M7" s="85" t="s">
        <v>946</v>
      </c>
      <c r="N7" s="85" t="s">
        <v>946</v>
      </c>
      <c r="O7" s="6" t="s">
        <v>1233</v>
      </c>
      <c r="P7" s="6"/>
    </row>
    <row r="8" spans="1:16" x14ac:dyDescent="0.25">
      <c r="A8" s="1"/>
      <c r="B8" s="6" t="s">
        <v>624</v>
      </c>
      <c r="C8" s="6" t="s">
        <v>1103</v>
      </c>
      <c r="D8" s="85" t="s">
        <v>64</v>
      </c>
      <c r="E8" s="6" t="s">
        <v>1234</v>
      </c>
      <c r="F8" s="85" t="s">
        <v>40</v>
      </c>
      <c r="G8" s="85" t="s">
        <v>41</v>
      </c>
      <c r="H8" s="85" t="s">
        <v>946</v>
      </c>
      <c r="I8" s="85" t="s">
        <v>946</v>
      </c>
      <c r="J8" s="179" t="s">
        <v>1232</v>
      </c>
      <c r="K8" s="85" t="s">
        <v>946</v>
      </c>
      <c r="L8" s="85" t="s">
        <v>946</v>
      </c>
      <c r="M8" s="85" t="s">
        <v>946</v>
      </c>
      <c r="N8" s="85" t="s">
        <v>946</v>
      </c>
      <c r="O8" s="6" t="s">
        <v>1233</v>
      </c>
      <c r="P8" s="6"/>
    </row>
    <row r="9" spans="1:16" x14ac:dyDescent="0.25">
      <c r="A9" s="1"/>
      <c r="B9" s="6" t="s">
        <v>625</v>
      </c>
      <c r="C9" s="6" t="s">
        <v>1104</v>
      </c>
      <c r="D9" s="85" t="s">
        <v>64</v>
      </c>
      <c r="E9" s="6" t="s">
        <v>1235</v>
      </c>
      <c r="F9" s="85" t="s">
        <v>40</v>
      </c>
      <c r="G9" s="85" t="s">
        <v>41</v>
      </c>
      <c r="H9" s="85" t="s">
        <v>946</v>
      </c>
      <c r="I9" s="85" t="s">
        <v>946</v>
      </c>
      <c r="J9" s="179" t="s">
        <v>1232</v>
      </c>
      <c r="K9" s="85" t="s">
        <v>946</v>
      </c>
      <c r="L9" s="85" t="s">
        <v>946</v>
      </c>
      <c r="M9" s="85" t="s">
        <v>946</v>
      </c>
      <c r="N9" s="85" t="s">
        <v>946</v>
      </c>
      <c r="O9" s="6" t="s">
        <v>1233</v>
      </c>
      <c r="P9" s="6"/>
    </row>
    <row r="10" spans="1:16" ht="25.5" x14ac:dyDescent="0.25">
      <c r="A10" s="1"/>
      <c r="B10" s="6" t="s">
        <v>626</v>
      </c>
      <c r="C10" s="6" t="s">
        <v>1021</v>
      </c>
      <c r="D10" s="85" t="s">
        <v>64</v>
      </c>
      <c r="E10" s="6" t="s">
        <v>1236</v>
      </c>
      <c r="F10" s="85" t="s">
        <v>40</v>
      </c>
      <c r="G10" s="85" t="s">
        <v>1237</v>
      </c>
      <c r="H10" s="85" t="s">
        <v>946</v>
      </c>
      <c r="I10" s="85" t="s">
        <v>946</v>
      </c>
      <c r="J10" s="179" t="s">
        <v>1232</v>
      </c>
      <c r="K10" s="85" t="s">
        <v>946</v>
      </c>
      <c r="L10" s="85" t="s">
        <v>946</v>
      </c>
      <c r="M10" s="85" t="s">
        <v>946</v>
      </c>
      <c r="N10" s="85" t="s">
        <v>946</v>
      </c>
      <c r="O10" s="6" t="s">
        <v>1233</v>
      </c>
      <c r="P10" s="6"/>
    </row>
    <row r="11" spans="1:16" ht="25.5" x14ac:dyDescent="0.25">
      <c r="A11" s="1"/>
      <c r="B11" s="6" t="s">
        <v>626</v>
      </c>
      <c r="C11" s="6" t="s">
        <v>1021</v>
      </c>
      <c r="D11" s="85" t="s">
        <v>1175</v>
      </c>
      <c r="E11" s="6" t="s">
        <v>1238</v>
      </c>
      <c r="F11" s="85" t="s">
        <v>1237</v>
      </c>
      <c r="G11" s="85" t="s">
        <v>1239</v>
      </c>
      <c r="H11" s="85" t="s">
        <v>946</v>
      </c>
      <c r="I11" s="85" t="s">
        <v>946</v>
      </c>
      <c r="J11" s="179" t="s">
        <v>1232</v>
      </c>
      <c r="K11" s="85" t="s">
        <v>946</v>
      </c>
      <c r="L11" s="85" t="s">
        <v>946</v>
      </c>
      <c r="M11" s="85" t="s">
        <v>946</v>
      </c>
      <c r="N11" s="85" t="s">
        <v>946</v>
      </c>
      <c r="O11" s="6" t="s">
        <v>1233</v>
      </c>
      <c r="P11" s="6"/>
    </row>
    <row r="12" spans="1:16" ht="25.5" x14ac:dyDescent="0.25">
      <c r="A12" s="1"/>
      <c r="B12" s="6" t="s">
        <v>626</v>
      </c>
      <c r="C12" s="6" t="s">
        <v>1021</v>
      </c>
      <c r="D12" s="85" t="s">
        <v>64</v>
      </c>
      <c r="E12" s="6" t="s">
        <v>1236</v>
      </c>
      <c r="F12" s="85" t="s">
        <v>1239</v>
      </c>
      <c r="G12" s="85" t="s">
        <v>41</v>
      </c>
      <c r="H12" s="85" t="s">
        <v>946</v>
      </c>
      <c r="I12" s="85" t="s">
        <v>946</v>
      </c>
      <c r="J12" s="179" t="s">
        <v>1232</v>
      </c>
      <c r="K12" s="85" t="s">
        <v>946</v>
      </c>
      <c r="L12" s="85" t="s">
        <v>946</v>
      </c>
      <c r="M12" s="85" t="s">
        <v>946</v>
      </c>
      <c r="N12" s="85" t="s">
        <v>946</v>
      </c>
      <c r="O12" s="6" t="s">
        <v>1233</v>
      </c>
      <c r="P12" s="6"/>
    </row>
    <row r="13" spans="1:16" x14ac:dyDescent="0.25">
      <c r="A13" s="1"/>
      <c r="B13" s="6" t="s">
        <v>621</v>
      </c>
      <c r="C13" s="6" t="s">
        <v>1023</v>
      </c>
      <c r="D13" s="85" t="s">
        <v>1240</v>
      </c>
      <c r="E13" s="6" t="s">
        <v>1241</v>
      </c>
      <c r="F13" s="85" t="s">
        <v>40</v>
      </c>
      <c r="G13" s="85" t="s">
        <v>41</v>
      </c>
      <c r="H13" s="85" t="s">
        <v>946</v>
      </c>
      <c r="I13" s="85" t="s">
        <v>946</v>
      </c>
      <c r="J13" s="179" t="s">
        <v>1232</v>
      </c>
      <c r="K13" s="85" t="s">
        <v>946</v>
      </c>
      <c r="L13" s="85" t="s">
        <v>946</v>
      </c>
      <c r="M13" s="85" t="s">
        <v>946</v>
      </c>
      <c r="N13" s="85" t="s">
        <v>946</v>
      </c>
      <c r="O13" s="6" t="s">
        <v>1233</v>
      </c>
      <c r="P13" s="6"/>
    </row>
    <row r="14" spans="1:16" x14ac:dyDescent="0.25">
      <c r="A14" s="1"/>
      <c r="B14" s="6" t="s">
        <v>627</v>
      </c>
      <c r="C14" s="6" t="s">
        <v>1024</v>
      </c>
      <c r="D14" s="85" t="s">
        <v>64</v>
      </c>
      <c r="E14" s="6" t="s">
        <v>1242</v>
      </c>
      <c r="F14" s="85" t="s">
        <v>40</v>
      </c>
      <c r="G14" s="85" t="s">
        <v>41</v>
      </c>
      <c r="H14" s="85" t="s">
        <v>946</v>
      </c>
      <c r="I14" s="85" t="s">
        <v>946</v>
      </c>
      <c r="J14" s="179" t="s">
        <v>1232</v>
      </c>
      <c r="K14" s="85" t="s">
        <v>946</v>
      </c>
      <c r="L14" s="85" t="s">
        <v>946</v>
      </c>
      <c r="M14" s="85" t="s">
        <v>946</v>
      </c>
      <c r="N14" s="85" t="s">
        <v>946</v>
      </c>
      <c r="O14" s="6" t="s">
        <v>1233</v>
      </c>
      <c r="P14" s="6"/>
    </row>
    <row r="15" spans="1:16" x14ac:dyDescent="0.25">
      <c r="A15" s="1"/>
      <c r="B15" s="6" t="s">
        <v>249</v>
      </c>
      <c r="C15" s="6" t="s">
        <v>1114</v>
      </c>
      <c r="D15" s="85" t="s">
        <v>64</v>
      </c>
      <c r="E15" s="6" t="s">
        <v>1243</v>
      </c>
      <c r="F15" s="85" t="s">
        <v>40</v>
      </c>
      <c r="G15" s="85" t="s">
        <v>1244</v>
      </c>
      <c r="H15" s="85" t="s">
        <v>946</v>
      </c>
      <c r="I15" s="85" t="s">
        <v>1245</v>
      </c>
      <c r="J15" s="180" t="s">
        <v>1246</v>
      </c>
      <c r="K15" s="85" t="s">
        <v>946</v>
      </c>
      <c r="L15" s="85" t="s">
        <v>946</v>
      </c>
      <c r="M15" s="85" t="s">
        <v>946</v>
      </c>
      <c r="N15" s="85" t="s">
        <v>946</v>
      </c>
      <c r="O15" s="6" t="s">
        <v>1233</v>
      </c>
      <c r="P15" s="6"/>
    </row>
    <row r="16" spans="1:16" x14ac:dyDescent="0.25">
      <c r="A16" s="1"/>
      <c r="B16" s="6" t="s">
        <v>249</v>
      </c>
      <c r="C16" s="6" t="s">
        <v>1114</v>
      </c>
      <c r="D16" s="85" t="s">
        <v>1247</v>
      </c>
      <c r="E16" s="6" t="s">
        <v>1243</v>
      </c>
      <c r="F16" s="85" t="s">
        <v>1248</v>
      </c>
      <c r="G16" s="85" t="s">
        <v>1249</v>
      </c>
      <c r="H16" s="85" t="s">
        <v>946</v>
      </c>
      <c r="I16" s="85" t="s">
        <v>946</v>
      </c>
      <c r="J16" s="181" t="s">
        <v>1250</v>
      </c>
      <c r="K16" s="85" t="s">
        <v>946</v>
      </c>
      <c r="L16" s="85" t="s">
        <v>946</v>
      </c>
      <c r="M16" s="85" t="s">
        <v>946</v>
      </c>
      <c r="N16" s="85" t="s">
        <v>946</v>
      </c>
      <c r="O16" s="6" t="s">
        <v>1233</v>
      </c>
      <c r="P16" s="6"/>
    </row>
    <row r="17" spans="1:16" x14ac:dyDescent="0.25">
      <c r="A17" s="1"/>
      <c r="B17" s="6" t="s">
        <v>249</v>
      </c>
      <c r="C17" s="6" t="s">
        <v>1114</v>
      </c>
      <c r="D17" s="85" t="s">
        <v>64</v>
      </c>
      <c r="E17" s="6" t="s">
        <v>1243</v>
      </c>
      <c r="F17" s="85" t="s">
        <v>1251</v>
      </c>
      <c r="G17" s="85" t="s">
        <v>1252</v>
      </c>
      <c r="H17" s="85" t="s">
        <v>946</v>
      </c>
      <c r="I17" s="85" t="s">
        <v>946</v>
      </c>
      <c r="J17" s="180" t="s">
        <v>1246</v>
      </c>
      <c r="K17" s="85" t="s">
        <v>946</v>
      </c>
      <c r="L17" s="85" t="s">
        <v>946</v>
      </c>
      <c r="M17" s="85" t="s">
        <v>946</v>
      </c>
      <c r="N17" s="85" t="s">
        <v>946</v>
      </c>
      <c r="O17" s="6" t="s">
        <v>1233</v>
      </c>
      <c r="P17" s="6"/>
    </row>
    <row r="18" spans="1:16" x14ac:dyDescent="0.25">
      <c r="A18" s="1"/>
      <c r="B18" s="6" t="s">
        <v>249</v>
      </c>
      <c r="C18" s="6" t="s">
        <v>1114</v>
      </c>
      <c r="D18" s="85" t="s">
        <v>64</v>
      </c>
      <c r="E18" s="6" t="s">
        <v>1243</v>
      </c>
      <c r="F18" s="85" t="s">
        <v>1252</v>
      </c>
      <c r="G18" s="85" t="s">
        <v>1253</v>
      </c>
      <c r="H18" s="85" t="s">
        <v>946</v>
      </c>
      <c r="I18" s="85" t="s">
        <v>946</v>
      </c>
      <c r="J18" s="182" t="s">
        <v>1254</v>
      </c>
      <c r="K18" s="85" t="s">
        <v>946</v>
      </c>
      <c r="L18" s="85" t="s">
        <v>946</v>
      </c>
      <c r="M18" s="85" t="s">
        <v>946</v>
      </c>
      <c r="N18" s="85" t="s">
        <v>946</v>
      </c>
      <c r="O18" s="6" t="s">
        <v>1233</v>
      </c>
      <c r="P18" s="6"/>
    </row>
    <row r="19" spans="1:16" x14ac:dyDescent="0.25">
      <c r="A19" s="1"/>
      <c r="B19" s="6" t="s">
        <v>249</v>
      </c>
      <c r="C19" s="6" t="s">
        <v>1114</v>
      </c>
      <c r="D19" s="85" t="s">
        <v>1247</v>
      </c>
      <c r="E19" s="6" t="s">
        <v>1243</v>
      </c>
      <c r="F19" s="85" t="s">
        <v>1253</v>
      </c>
      <c r="G19" s="85" t="s">
        <v>1255</v>
      </c>
      <c r="H19" s="85" t="s">
        <v>946</v>
      </c>
      <c r="I19" s="85" t="s">
        <v>946</v>
      </c>
      <c r="J19" s="181" t="s">
        <v>1250</v>
      </c>
      <c r="K19" s="85" t="s">
        <v>946</v>
      </c>
      <c r="L19" s="85" t="s">
        <v>946</v>
      </c>
      <c r="M19" s="85" t="s">
        <v>946</v>
      </c>
      <c r="N19" s="85" t="s">
        <v>946</v>
      </c>
      <c r="O19" s="6" t="s">
        <v>1233</v>
      </c>
      <c r="P19" s="6"/>
    </row>
    <row r="20" spans="1:16" x14ac:dyDescent="0.25">
      <c r="A20" s="1"/>
      <c r="B20" s="6" t="s">
        <v>249</v>
      </c>
      <c r="C20" s="6" t="s">
        <v>1114</v>
      </c>
      <c r="D20" s="85" t="s">
        <v>1247</v>
      </c>
      <c r="E20" s="6" t="s">
        <v>1243</v>
      </c>
      <c r="F20" s="85" t="s">
        <v>1255</v>
      </c>
      <c r="G20" s="85" t="s">
        <v>1256</v>
      </c>
      <c r="H20" s="85" t="s">
        <v>946</v>
      </c>
      <c r="I20" s="85" t="s">
        <v>946</v>
      </c>
      <c r="J20" s="182" t="s">
        <v>1254</v>
      </c>
      <c r="K20" s="85" t="s">
        <v>946</v>
      </c>
      <c r="L20" s="85" t="s">
        <v>946</v>
      </c>
      <c r="M20" s="85" t="s">
        <v>946</v>
      </c>
      <c r="N20" s="85" t="s">
        <v>946</v>
      </c>
      <c r="O20" s="6" t="s">
        <v>1233</v>
      </c>
      <c r="P20" s="6"/>
    </row>
    <row r="21" spans="1:16" x14ac:dyDescent="0.25">
      <c r="A21" s="1"/>
      <c r="B21" s="6" t="s">
        <v>249</v>
      </c>
      <c r="C21" s="6" t="s">
        <v>1114</v>
      </c>
      <c r="D21" s="85" t="s">
        <v>1257</v>
      </c>
      <c r="E21" s="6" t="s">
        <v>1243</v>
      </c>
      <c r="F21" s="85" t="s">
        <v>1258</v>
      </c>
      <c r="G21" s="85" t="s">
        <v>1259</v>
      </c>
      <c r="H21" s="85" t="s">
        <v>946</v>
      </c>
      <c r="I21" s="85" t="s">
        <v>946</v>
      </c>
      <c r="J21" s="181" t="s">
        <v>1250</v>
      </c>
      <c r="K21" s="85" t="s">
        <v>946</v>
      </c>
      <c r="L21" s="85" t="s">
        <v>946</v>
      </c>
      <c r="M21" s="85" t="s">
        <v>946</v>
      </c>
      <c r="N21" s="85" t="s">
        <v>946</v>
      </c>
      <c r="O21" s="6" t="s">
        <v>1233</v>
      </c>
      <c r="P21" s="6"/>
    </row>
    <row r="22" spans="1:16" x14ac:dyDescent="0.25">
      <c r="A22" s="1"/>
      <c r="B22" s="6" t="s">
        <v>249</v>
      </c>
      <c r="C22" s="6" t="s">
        <v>1114</v>
      </c>
      <c r="D22" s="85" t="s">
        <v>1260</v>
      </c>
      <c r="E22" s="6" t="s">
        <v>1243</v>
      </c>
      <c r="F22" s="85" t="s">
        <v>1261</v>
      </c>
      <c r="G22" s="85" t="s">
        <v>1262</v>
      </c>
      <c r="H22" s="85" t="s">
        <v>946</v>
      </c>
      <c r="I22" s="85" t="s">
        <v>946</v>
      </c>
      <c r="J22" s="181" t="s">
        <v>1250</v>
      </c>
      <c r="K22" s="85" t="s">
        <v>946</v>
      </c>
      <c r="L22" s="85" t="s">
        <v>946</v>
      </c>
      <c r="M22" s="85" t="s">
        <v>946</v>
      </c>
      <c r="N22" s="85" t="s">
        <v>946</v>
      </c>
      <c r="O22" s="6" t="s">
        <v>1233</v>
      </c>
      <c r="P22" s="6"/>
    </row>
    <row r="23" spans="1:16" x14ac:dyDescent="0.25">
      <c r="A23" s="1"/>
      <c r="B23" s="6" t="s">
        <v>249</v>
      </c>
      <c r="C23" s="6" t="s">
        <v>1114</v>
      </c>
      <c r="D23" s="85" t="s">
        <v>64</v>
      </c>
      <c r="E23" s="6" t="s">
        <v>1243</v>
      </c>
      <c r="F23" s="85" t="s">
        <v>1263</v>
      </c>
      <c r="G23" s="85" t="s">
        <v>1264</v>
      </c>
      <c r="H23" s="85" t="s">
        <v>946</v>
      </c>
      <c r="I23" s="85" t="s">
        <v>1265</v>
      </c>
      <c r="J23" s="180" t="s">
        <v>1246</v>
      </c>
      <c r="K23" s="85" t="s">
        <v>946</v>
      </c>
      <c r="L23" s="85" t="s">
        <v>946</v>
      </c>
      <c r="M23" s="85" t="s">
        <v>946</v>
      </c>
      <c r="N23" s="85" t="s">
        <v>946</v>
      </c>
      <c r="O23" s="6" t="s">
        <v>1233</v>
      </c>
      <c r="P23" s="6"/>
    </row>
    <row r="24" spans="1:16" x14ac:dyDescent="0.25">
      <c r="A24" s="1"/>
      <c r="B24" s="6" t="s">
        <v>249</v>
      </c>
      <c r="C24" s="6" t="s">
        <v>1114</v>
      </c>
      <c r="D24" s="85" t="s">
        <v>64</v>
      </c>
      <c r="E24" s="6" t="s">
        <v>1243</v>
      </c>
      <c r="F24" s="85" t="s">
        <v>1266</v>
      </c>
      <c r="G24" s="85" t="s">
        <v>1267</v>
      </c>
      <c r="H24" s="85" t="s">
        <v>1268</v>
      </c>
      <c r="I24" s="85" t="s">
        <v>946</v>
      </c>
      <c r="J24" s="180" t="s">
        <v>1246</v>
      </c>
      <c r="K24" s="85" t="s">
        <v>946</v>
      </c>
      <c r="L24" s="85" t="s">
        <v>946</v>
      </c>
      <c r="M24" s="85" t="s">
        <v>946</v>
      </c>
      <c r="N24" s="85" t="s">
        <v>946</v>
      </c>
      <c r="O24" s="6" t="s">
        <v>1233</v>
      </c>
      <c r="P24" s="6"/>
    </row>
    <row r="25" spans="1:16" x14ac:dyDescent="0.25">
      <c r="A25" s="1"/>
      <c r="B25" s="6" t="s">
        <v>249</v>
      </c>
      <c r="C25" s="6" t="s">
        <v>1114</v>
      </c>
      <c r="D25" s="85" t="s">
        <v>64</v>
      </c>
      <c r="E25" s="6" t="s">
        <v>1243</v>
      </c>
      <c r="F25" s="85" t="s">
        <v>1267</v>
      </c>
      <c r="G25" s="85" t="s">
        <v>1269</v>
      </c>
      <c r="H25" s="85" t="s">
        <v>946</v>
      </c>
      <c r="I25" s="85" t="s">
        <v>1270</v>
      </c>
      <c r="J25" s="182" t="s">
        <v>1254</v>
      </c>
      <c r="K25" s="85" t="s">
        <v>946</v>
      </c>
      <c r="L25" s="85" t="s">
        <v>946</v>
      </c>
      <c r="M25" s="85" t="s">
        <v>946</v>
      </c>
      <c r="N25" s="85" t="s">
        <v>946</v>
      </c>
      <c r="O25" s="6" t="s">
        <v>1233</v>
      </c>
      <c r="P25" s="6"/>
    </row>
    <row r="26" spans="1:16" x14ac:dyDescent="0.25">
      <c r="A26" s="1"/>
      <c r="B26" s="6" t="s">
        <v>96</v>
      </c>
      <c r="C26" s="6" t="s">
        <v>1119</v>
      </c>
      <c r="D26" s="85" t="s">
        <v>64</v>
      </c>
      <c r="E26" s="6" t="s">
        <v>1271</v>
      </c>
      <c r="F26" s="85" t="s">
        <v>40</v>
      </c>
      <c r="G26" s="85" t="s">
        <v>1272</v>
      </c>
      <c r="H26" s="85" t="s">
        <v>946</v>
      </c>
      <c r="I26" s="85" t="s">
        <v>1273</v>
      </c>
      <c r="J26" s="180" t="s">
        <v>1246</v>
      </c>
      <c r="K26" s="85" t="s">
        <v>946</v>
      </c>
      <c r="L26" s="85" t="s">
        <v>946</v>
      </c>
      <c r="M26" s="85" t="s">
        <v>946</v>
      </c>
      <c r="N26" s="85" t="s">
        <v>946</v>
      </c>
      <c r="O26" s="6" t="s">
        <v>1233</v>
      </c>
      <c r="P26" s="6"/>
    </row>
    <row r="27" spans="1:16" x14ac:dyDescent="0.25">
      <c r="A27" s="1"/>
      <c r="B27" s="6" t="s">
        <v>96</v>
      </c>
      <c r="C27" s="6" t="s">
        <v>1119</v>
      </c>
      <c r="D27" s="85" t="s">
        <v>64</v>
      </c>
      <c r="E27" s="6" t="s">
        <v>1271</v>
      </c>
      <c r="F27" s="85" t="s">
        <v>1274</v>
      </c>
      <c r="G27" s="85" t="s">
        <v>41</v>
      </c>
      <c r="H27" s="85" t="s">
        <v>1275</v>
      </c>
      <c r="I27" s="85" t="s">
        <v>946</v>
      </c>
      <c r="J27" s="180" t="s">
        <v>1246</v>
      </c>
      <c r="K27" s="85" t="s">
        <v>946</v>
      </c>
      <c r="L27" s="85" t="s">
        <v>946</v>
      </c>
      <c r="M27" s="85" t="s">
        <v>946</v>
      </c>
      <c r="N27" s="85" t="s">
        <v>946</v>
      </c>
      <c r="O27" s="6" t="s">
        <v>1233</v>
      </c>
      <c r="P27" s="6"/>
    </row>
    <row r="28" spans="1:16" x14ac:dyDescent="0.25">
      <c r="A28" s="1"/>
      <c r="B28" s="6" t="s">
        <v>103</v>
      </c>
      <c r="C28" s="6" t="s">
        <v>108</v>
      </c>
      <c r="D28" s="85" t="s">
        <v>64</v>
      </c>
      <c r="E28" s="6" t="s">
        <v>1276</v>
      </c>
      <c r="F28" s="85" t="s">
        <v>40</v>
      </c>
      <c r="G28" s="85" t="s">
        <v>1277</v>
      </c>
      <c r="H28" s="85" t="s">
        <v>946</v>
      </c>
      <c r="I28" s="85" t="s">
        <v>946</v>
      </c>
      <c r="J28" s="180" t="s">
        <v>1246</v>
      </c>
      <c r="K28" s="85" t="s">
        <v>946</v>
      </c>
      <c r="L28" s="85" t="s">
        <v>946</v>
      </c>
      <c r="M28" s="85" t="s">
        <v>946</v>
      </c>
      <c r="N28" s="85" t="s">
        <v>946</v>
      </c>
      <c r="O28" s="6" t="s">
        <v>1233</v>
      </c>
      <c r="P28" s="6"/>
    </row>
    <row r="29" spans="1:16" x14ac:dyDescent="0.25">
      <c r="A29" s="1"/>
      <c r="B29" s="6" t="s">
        <v>103</v>
      </c>
      <c r="C29" s="6" t="s">
        <v>108</v>
      </c>
      <c r="D29" s="85" t="s">
        <v>64</v>
      </c>
      <c r="E29" s="6" t="s">
        <v>1276</v>
      </c>
      <c r="F29" s="85" t="s">
        <v>1277</v>
      </c>
      <c r="G29" s="85" t="s">
        <v>1278</v>
      </c>
      <c r="H29" s="85" t="s">
        <v>946</v>
      </c>
      <c r="I29" s="85" t="s">
        <v>946</v>
      </c>
      <c r="J29" s="183" t="s">
        <v>1279</v>
      </c>
      <c r="K29" s="85" t="s">
        <v>946</v>
      </c>
      <c r="L29" s="85" t="s">
        <v>946</v>
      </c>
      <c r="M29" s="85" t="s">
        <v>946</v>
      </c>
      <c r="N29" s="85" t="s">
        <v>946</v>
      </c>
      <c r="O29" s="6" t="s">
        <v>1233</v>
      </c>
      <c r="P29" s="6"/>
    </row>
    <row r="30" spans="1:16" x14ac:dyDescent="0.25">
      <c r="A30" s="1"/>
      <c r="B30" s="6" t="s">
        <v>103</v>
      </c>
      <c r="C30" s="6" t="s">
        <v>108</v>
      </c>
      <c r="D30" s="85" t="s">
        <v>64</v>
      </c>
      <c r="E30" s="6" t="s">
        <v>1276</v>
      </c>
      <c r="F30" s="85" t="s">
        <v>1278</v>
      </c>
      <c r="G30" s="85" t="s">
        <v>1280</v>
      </c>
      <c r="H30" s="85" t="s">
        <v>946</v>
      </c>
      <c r="I30" s="85" t="s">
        <v>946</v>
      </c>
      <c r="J30" s="180" t="s">
        <v>1246</v>
      </c>
      <c r="K30" s="85" t="s">
        <v>946</v>
      </c>
      <c r="L30" s="85" t="s">
        <v>946</v>
      </c>
      <c r="M30" s="85" t="s">
        <v>946</v>
      </c>
      <c r="N30" s="85" t="s">
        <v>946</v>
      </c>
      <c r="O30" s="6" t="s">
        <v>1233</v>
      </c>
      <c r="P30" s="6"/>
    </row>
    <row r="31" spans="1:16" x14ac:dyDescent="0.25">
      <c r="A31" s="1"/>
      <c r="B31" s="6" t="s">
        <v>103</v>
      </c>
      <c r="C31" s="6" t="s">
        <v>108</v>
      </c>
      <c r="D31" s="85" t="s">
        <v>64</v>
      </c>
      <c r="E31" s="6" t="s">
        <v>1276</v>
      </c>
      <c r="F31" s="85" t="s">
        <v>1280</v>
      </c>
      <c r="G31" s="85" t="s">
        <v>1281</v>
      </c>
      <c r="H31" s="85" t="s">
        <v>946</v>
      </c>
      <c r="I31" s="85" t="s">
        <v>946</v>
      </c>
      <c r="J31" s="183" t="s">
        <v>1279</v>
      </c>
      <c r="K31" s="85" t="s">
        <v>946</v>
      </c>
      <c r="L31" s="85" t="s">
        <v>946</v>
      </c>
      <c r="M31" s="85" t="s">
        <v>946</v>
      </c>
      <c r="N31" s="85" t="s">
        <v>946</v>
      </c>
      <c r="O31" s="6" t="s">
        <v>1233</v>
      </c>
      <c r="P31" s="6"/>
    </row>
    <row r="32" spans="1:16" x14ac:dyDescent="0.25">
      <c r="A32" s="1"/>
      <c r="B32" s="6" t="s">
        <v>103</v>
      </c>
      <c r="C32" s="6" t="s">
        <v>108</v>
      </c>
      <c r="D32" s="85" t="s">
        <v>64</v>
      </c>
      <c r="E32" s="6" t="s">
        <v>1276</v>
      </c>
      <c r="F32" s="85" t="s">
        <v>1281</v>
      </c>
      <c r="G32" s="85" t="s">
        <v>41</v>
      </c>
      <c r="H32" s="85" t="s">
        <v>946</v>
      </c>
      <c r="I32" s="85" t="s">
        <v>946</v>
      </c>
      <c r="J32" s="180" t="s">
        <v>1246</v>
      </c>
      <c r="K32" s="85" t="s">
        <v>946</v>
      </c>
      <c r="L32" s="85" t="s">
        <v>946</v>
      </c>
      <c r="M32" s="85" t="s">
        <v>946</v>
      </c>
      <c r="N32" s="85" t="s">
        <v>946</v>
      </c>
      <c r="O32" s="6" t="s">
        <v>1233</v>
      </c>
      <c r="P32" s="6"/>
    </row>
    <row r="33" spans="1:16" x14ac:dyDescent="0.25">
      <c r="A33" s="1"/>
      <c r="B33" s="6" t="s">
        <v>103</v>
      </c>
      <c r="C33" s="6" t="s">
        <v>111</v>
      </c>
      <c r="D33" s="85" t="s">
        <v>64</v>
      </c>
      <c r="E33" s="6" t="s">
        <v>1282</v>
      </c>
      <c r="F33" s="85" t="s">
        <v>40</v>
      </c>
      <c r="G33" s="85" t="s">
        <v>1283</v>
      </c>
      <c r="H33" s="85" t="s">
        <v>946</v>
      </c>
      <c r="I33" s="85" t="s">
        <v>946</v>
      </c>
      <c r="J33" s="180" t="s">
        <v>1246</v>
      </c>
      <c r="K33" s="85" t="s">
        <v>946</v>
      </c>
      <c r="L33" s="85" t="s">
        <v>946</v>
      </c>
      <c r="M33" s="85" t="s">
        <v>946</v>
      </c>
      <c r="N33" s="85" t="s">
        <v>946</v>
      </c>
      <c r="O33" s="6" t="s">
        <v>1233</v>
      </c>
      <c r="P33" s="6"/>
    </row>
    <row r="34" spans="1:16" x14ac:dyDescent="0.25">
      <c r="A34" s="1"/>
      <c r="B34" s="6" t="s">
        <v>103</v>
      </c>
      <c r="C34" s="6" t="s">
        <v>111</v>
      </c>
      <c r="D34" s="85" t="s">
        <v>64</v>
      </c>
      <c r="E34" s="6" t="s">
        <v>1282</v>
      </c>
      <c r="F34" s="85" t="s">
        <v>1283</v>
      </c>
      <c r="G34" s="85" t="s">
        <v>1284</v>
      </c>
      <c r="H34" s="85" t="s">
        <v>946</v>
      </c>
      <c r="I34" s="85" t="s">
        <v>946</v>
      </c>
      <c r="J34" s="182" t="s">
        <v>1254</v>
      </c>
      <c r="K34" s="85" t="s">
        <v>946</v>
      </c>
      <c r="L34" s="85" t="s">
        <v>946</v>
      </c>
      <c r="M34" s="85" t="s">
        <v>946</v>
      </c>
      <c r="N34" s="85" t="s">
        <v>946</v>
      </c>
      <c r="O34" s="6" t="s">
        <v>1233</v>
      </c>
      <c r="P34" s="6"/>
    </row>
    <row r="35" spans="1:16" x14ac:dyDescent="0.25">
      <c r="A35" s="1"/>
      <c r="B35" s="6" t="s">
        <v>103</v>
      </c>
      <c r="C35" s="6" t="s">
        <v>111</v>
      </c>
      <c r="D35" s="85" t="s">
        <v>64</v>
      </c>
      <c r="E35" s="6" t="s">
        <v>1282</v>
      </c>
      <c r="F35" s="85" t="s">
        <v>1284</v>
      </c>
      <c r="G35" s="85" t="s">
        <v>1252</v>
      </c>
      <c r="H35" s="85" t="s">
        <v>946</v>
      </c>
      <c r="I35" s="85" t="s">
        <v>946</v>
      </c>
      <c r="J35" s="180" t="s">
        <v>1246</v>
      </c>
      <c r="K35" s="85" t="s">
        <v>946</v>
      </c>
      <c r="L35" s="85" t="s">
        <v>946</v>
      </c>
      <c r="M35" s="85" t="s">
        <v>946</v>
      </c>
      <c r="N35" s="85" t="s">
        <v>946</v>
      </c>
      <c r="O35" s="6" t="s">
        <v>1233</v>
      </c>
      <c r="P35" s="6"/>
    </row>
    <row r="36" spans="1:16" x14ac:dyDescent="0.25">
      <c r="A36" s="1"/>
      <c r="B36" s="6" t="s">
        <v>103</v>
      </c>
      <c r="C36" s="6" t="s">
        <v>111</v>
      </c>
      <c r="D36" s="85" t="s">
        <v>64</v>
      </c>
      <c r="E36" s="6" t="s">
        <v>1282</v>
      </c>
      <c r="F36" s="85" t="s">
        <v>1252</v>
      </c>
      <c r="G36" s="85" t="s">
        <v>1285</v>
      </c>
      <c r="H36" s="85" t="s">
        <v>946</v>
      </c>
      <c r="I36" s="85" t="s">
        <v>946</v>
      </c>
      <c r="J36" s="182" t="s">
        <v>1254</v>
      </c>
      <c r="K36" s="85" t="s">
        <v>946</v>
      </c>
      <c r="L36" s="85" t="s">
        <v>946</v>
      </c>
      <c r="M36" s="85" t="s">
        <v>946</v>
      </c>
      <c r="N36" s="85" t="s">
        <v>946</v>
      </c>
      <c r="O36" s="6" t="s">
        <v>1233</v>
      </c>
      <c r="P36" s="6"/>
    </row>
    <row r="37" spans="1:16" x14ac:dyDescent="0.25">
      <c r="A37" s="1"/>
      <c r="B37" s="6" t="s">
        <v>103</v>
      </c>
      <c r="C37" s="6" t="s">
        <v>111</v>
      </c>
      <c r="D37" s="85" t="s">
        <v>64</v>
      </c>
      <c r="E37" s="6" t="s">
        <v>1282</v>
      </c>
      <c r="F37" s="85" t="s">
        <v>1285</v>
      </c>
      <c r="G37" s="85" t="s">
        <v>1286</v>
      </c>
      <c r="H37" s="85" t="s">
        <v>946</v>
      </c>
      <c r="I37" s="85" t="s">
        <v>946</v>
      </c>
      <c r="J37" s="180" t="s">
        <v>1246</v>
      </c>
      <c r="K37" s="85" t="s">
        <v>946</v>
      </c>
      <c r="L37" s="85" t="s">
        <v>946</v>
      </c>
      <c r="M37" s="85" t="s">
        <v>946</v>
      </c>
      <c r="N37" s="85" t="s">
        <v>946</v>
      </c>
      <c r="O37" s="6" t="s">
        <v>1233</v>
      </c>
      <c r="P37" s="6"/>
    </row>
    <row r="38" spans="1:16" x14ac:dyDescent="0.25">
      <c r="A38" s="1"/>
      <c r="B38" s="6" t="s">
        <v>103</v>
      </c>
      <c r="C38" s="6" t="s">
        <v>111</v>
      </c>
      <c r="D38" s="85" t="s">
        <v>64</v>
      </c>
      <c r="E38" s="6" t="s">
        <v>1282</v>
      </c>
      <c r="F38" s="85" t="s">
        <v>1286</v>
      </c>
      <c r="G38" s="85" t="s">
        <v>1287</v>
      </c>
      <c r="H38" s="85" t="s">
        <v>946</v>
      </c>
      <c r="I38" s="85" t="s">
        <v>946</v>
      </c>
      <c r="J38" s="182" t="s">
        <v>1254</v>
      </c>
      <c r="K38" s="85" t="s">
        <v>946</v>
      </c>
      <c r="L38" s="85" t="s">
        <v>946</v>
      </c>
      <c r="M38" s="85" t="s">
        <v>946</v>
      </c>
      <c r="N38" s="85" t="s">
        <v>946</v>
      </c>
      <c r="O38" s="6" t="s">
        <v>1233</v>
      </c>
      <c r="P38" s="6"/>
    </row>
    <row r="39" spans="1:16" x14ac:dyDescent="0.25">
      <c r="A39" s="1"/>
      <c r="B39" s="6" t="s">
        <v>103</v>
      </c>
      <c r="C39" s="6" t="s">
        <v>111</v>
      </c>
      <c r="D39" s="85" t="s">
        <v>64</v>
      </c>
      <c r="E39" s="6" t="s">
        <v>1282</v>
      </c>
      <c r="F39" s="85" t="s">
        <v>1287</v>
      </c>
      <c r="G39" s="85" t="s">
        <v>41</v>
      </c>
      <c r="H39" s="85" t="s">
        <v>946</v>
      </c>
      <c r="I39" s="85" t="s">
        <v>946</v>
      </c>
      <c r="J39" s="180" t="s">
        <v>1246</v>
      </c>
      <c r="K39" s="85" t="s">
        <v>946</v>
      </c>
      <c r="L39" s="85" t="s">
        <v>946</v>
      </c>
      <c r="M39" s="85" t="s">
        <v>946</v>
      </c>
      <c r="N39" s="85" t="s">
        <v>946</v>
      </c>
      <c r="O39" s="6" t="s">
        <v>1233</v>
      </c>
      <c r="P39" s="6"/>
    </row>
    <row r="40" spans="1:16" x14ac:dyDescent="0.25">
      <c r="A40" s="1"/>
      <c r="B40" s="6" t="s">
        <v>112</v>
      </c>
      <c r="C40" s="6" t="s">
        <v>113</v>
      </c>
      <c r="D40" s="85" t="s">
        <v>64</v>
      </c>
      <c r="E40" s="6" t="s">
        <v>1288</v>
      </c>
      <c r="F40" s="85" t="s">
        <v>40</v>
      </c>
      <c r="G40" s="85" t="s">
        <v>1277</v>
      </c>
      <c r="H40" s="85" t="s">
        <v>946</v>
      </c>
      <c r="I40" s="85" t="s">
        <v>946</v>
      </c>
      <c r="J40" s="180" t="s">
        <v>1246</v>
      </c>
      <c r="K40" s="85" t="s">
        <v>946</v>
      </c>
      <c r="L40" s="85" t="s">
        <v>946</v>
      </c>
      <c r="M40" s="85" t="s">
        <v>946</v>
      </c>
      <c r="N40" s="85" t="s">
        <v>946</v>
      </c>
      <c r="O40" s="6" t="s">
        <v>1233</v>
      </c>
      <c r="P40" s="6"/>
    </row>
    <row r="41" spans="1:16" x14ac:dyDescent="0.25">
      <c r="A41" s="1"/>
      <c r="B41" s="6" t="s">
        <v>112</v>
      </c>
      <c r="C41" s="6" t="s">
        <v>113</v>
      </c>
      <c r="D41" s="85" t="s">
        <v>64</v>
      </c>
      <c r="E41" s="6" t="s">
        <v>1288</v>
      </c>
      <c r="F41" s="85" t="s">
        <v>1277</v>
      </c>
      <c r="G41" s="85" t="s">
        <v>1278</v>
      </c>
      <c r="H41" s="85" t="s">
        <v>946</v>
      </c>
      <c r="I41" s="85" t="s">
        <v>946</v>
      </c>
      <c r="J41" s="183" t="s">
        <v>1279</v>
      </c>
      <c r="K41" s="85" t="s">
        <v>946</v>
      </c>
      <c r="L41" s="85" t="s">
        <v>946</v>
      </c>
      <c r="M41" s="85" t="s">
        <v>946</v>
      </c>
      <c r="N41" s="85" t="s">
        <v>946</v>
      </c>
      <c r="O41" s="6" t="s">
        <v>1233</v>
      </c>
      <c r="P41" s="6"/>
    </row>
    <row r="42" spans="1:16" x14ac:dyDescent="0.25">
      <c r="A42" s="1"/>
      <c r="B42" s="6" t="s">
        <v>112</v>
      </c>
      <c r="C42" s="6" t="s">
        <v>113</v>
      </c>
      <c r="D42" s="85" t="s">
        <v>64</v>
      </c>
      <c r="E42" s="6" t="s">
        <v>1288</v>
      </c>
      <c r="F42" s="85" t="s">
        <v>1278</v>
      </c>
      <c r="G42" s="85" t="s">
        <v>1289</v>
      </c>
      <c r="H42" s="85" t="s">
        <v>946</v>
      </c>
      <c r="I42" s="85" t="s">
        <v>946</v>
      </c>
      <c r="J42" s="180" t="s">
        <v>1246</v>
      </c>
      <c r="K42" s="85" t="s">
        <v>946</v>
      </c>
      <c r="L42" s="85" t="s">
        <v>946</v>
      </c>
      <c r="M42" s="85" t="s">
        <v>946</v>
      </c>
      <c r="N42" s="85" t="s">
        <v>946</v>
      </c>
      <c r="O42" s="6" t="s">
        <v>1233</v>
      </c>
      <c r="P42" s="6"/>
    </row>
    <row r="43" spans="1:16" x14ac:dyDescent="0.25">
      <c r="A43" s="1"/>
      <c r="B43" s="6" t="s">
        <v>112</v>
      </c>
      <c r="C43" s="6" t="s">
        <v>113</v>
      </c>
      <c r="D43" s="85" t="s">
        <v>64</v>
      </c>
      <c r="E43" s="6" t="s">
        <v>1288</v>
      </c>
      <c r="F43" s="85" t="s">
        <v>1289</v>
      </c>
      <c r="G43" s="85" t="s">
        <v>1281</v>
      </c>
      <c r="H43" s="85" t="s">
        <v>946</v>
      </c>
      <c r="I43" s="85" t="s">
        <v>946</v>
      </c>
      <c r="J43" s="183" t="s">
        <v>1279</v>
      </c>
      <c r="K43" s="85" t="s">
        <v>946</v>
      </c>
      <c r="L43" s="85" t="s">
        <v>946</v>
      </c>
      <c r="M43" s="85" t="s">
        <v>946</v>
      </c>
      <c r="N43" s="85" t="s">
        <v>946</v>
      </c>
      <c r="O43" s="6" t="s">
        <v>1233</v>
      </c>
      <c r="P43" s="6"/>
    </row>
    <row r="44" spans="1:16" x14ac:dyDescent="0.25">
      <c r="A44" s="1"/>
      <c r="B44" s="6" t="s">
        <v>112</v>
      </c>
      <c r="C44" s="6" t="s">
        <v>113</v>
      </c>
      <c r="D44" s="85" t="s">
        <v>64</v>
      </c>
      <c r="E44" s="6" t="s">
        <v>1288</v>
      </c>
      <c r="F44" s="85" t="s">
        <v>1281</v>
      </c>
      <c r="G44" s="85" t="s">
        <v>41</v>
      </c>
      <c r="H44" s="85" t="s">
        <v>946</v>
      </c>
      <c r="I44" s="85" t="s">
        <v>946</v>
      </c>
      <c r="J44" s="180" t="s">
        <v>1246</v>
      </c>
      <c r="K44" s="85" t="s">
        <v>946</v>
      </c>
      <c r="L44" s="85" t="s">
        <v>946</v>
      </c>
      <c r="M44" s="85" t="s">
        <v>946</v>
      </c>
      <c r="N44" s="85" t="s">
        <v>946</v>
      </c>
      <c r="O44" s="6" t="s">
        <v>1233</v>
      </c>
      <c r="P44" s="6"/>
    </row>
    <row r="45" spans="1:16" ht="25.5" x14ac:dyDescent="0.25">
      <c r="A45" s="1"/>
      <c r="B45" s="6" t="s">
        <v>622</v>
      </c>
      <c r="C45" s="6" t="s">
        <v>1145</v>
      </c>
      <c r="D45" s="85" t="s">
        <v>1146</v>
      </c>
      <c r="E45" s="6" t="s">
        <v>1290</v>
      </c>
      <c r="F45" s="85" t="s">
        <v>40</v>
      </c>
      <c r="G45" s="85" t="s">
        <v>41</v>
      </c>
      <c r="H45" s="85" t="s">
        <v>946</v>
      </c>
      <c r="I45" s="85" t="s">
        <v>946</v>
      </c>
      <c r="J45" s="179" t="s">
        <v>1232</v>
      </c>
      <c r="K45" s="85" t="s">
        <v>946</v>
      </c>
      <c r="L45" s="85" t="s">
        <v>946</v>
      </c>
      <c r="M45" s="85" t="s">
        <v>946</v>
      </c>
      <c r="N45" s="85" t="s">
        <v>946</v>
      </c>
      <c r="O45" s="6" t="s">
        <v>1233</v>
      </c>
      <c r="P45" s="6"/>
    </row>
    <row r="46" spans="1:16" ht="25.5" x14ac:dyDescent="0.25">
      <c r="A46" s="1"/>
      <c r="B46" s="6" t="s">
        <v>622</v>
      </c>
      <c r="C46" s="6" t="s">
        <v>1145</v>
      </c>
      <c r="D46" s="85" t="s">
        <v>1147</v>
      </c>
      <c r="E46" s="6" t="s">
        <v>1291</v>
      </c>
      <c r="F46" s="85" t="s">
        <v>40</v>
      </c>
      <c r="G46" s="85" t="s">
        <v>41</v>
      </c>
      <c r="H46" s="85" t="s">
        <v>946</v>
      </c>
      <c r="I46" s="85" t="s">
        <v>946</v>
      </c>
      <c r="J46" s="179" t="s">
        <v>1232</v>
      </c>
      <c r="K46" s="85" t="s">
        <v>946</v>
      </c>
      <c r="L46" s="85" t="s">
        <v>946</v>
      </c>
      <c r="M46" s="85" t="s">
        <v>946</v>
      </c>
      <c r="N46" s="85" t="s">
        <v>946</v>
      </c>
      <c r="O46" s="6" t="s">
        <v>1233</v>
      </c>
      <c r="P46" s="6"/>
    </row>
    <row r="47" spans="1:16" x14ac:dyDescent="0.25">
      <c r="A47" s="1"/>
      <c r="B47" s="6" t="s">
        <v>115</v>
      </c>
      <c r="C47" s="6" t="s">
        <v>124</v>
      </c>
      <c r="D47" s="85" t="s">
        <v>1133</v>
      </c>
      <c r="E47" s="6" t="s">
        <v>1292</v>
      </c>
      <c r="F47" s="85" t="s">
        <v>1293</v>
      </c>
      <c r="G47" s="85" t="s">
        <v>1294</v>
      </c>
      <c r="H47" s="85" t="s">
        <v>1295</v>
      </c>
      <c r="I47" s="85" t="s">
        <v>946</v>
      </c>
      <c r="J47" s="182" t="s">
        <v>1254</v>
      </c>
      <c r="K47" s="85" t="s">
        <v>946</v>
      </c>
      <c r="L47" s="85" t="s">
        <v>946</v>
      </c>
      <c r="M47" s="85" t="s">
        <v>946</v>
      </c>
      <c r="N47" s="85" t="s">
        <v>946</v>
      </c>
      <c r="O47" s="6" t="s">
        <v>1233</v>
      </c>
      <c r="P47" s="6"/>
    </row>
    <row r="48" spans="1:16" x14ac:dyDescent="0.25">
      <c r="A48" s="1"/>
      <c r="B48" s="6" t="s">
        <v>115</v>
      </c>
      <c r="C48" s="6" t="s">
        <v>124</v>
      </c>
      <c r="D48" s="85" t="s">
        <v>1133</v>
      </c>
      <c r="E48" s="6" t="s">
        <v>1292</v>
      </c>
      <c r="F48" s="85" t="s">
        <v>1294</v>
      </c>
      <c r="G48" s="85" t="s">
        <v>1296</v>
      </c>
      <c r="H48" s="85" t="s">
        <v>946</v>
      </c>
      <c r="I48" s="85" t="s">
        <v>946</v>
      </c>
      <c r="J48" s="180" t="s">
        <v>1246</v>
      </c>
      <c r="K48" s="85" t="s">
        <v>946</v>
      </c>
      <c r="L48" s="85" t="s">
        <v>946</v>
      </c>
      <c r="M48" s="85" t="s">
        <v>946</v>
      </c>
      <c r="N48" s="85" t="s">
        <v>946</v>
      </c>
      <c r="O48" s="6" t="s">
        <v>1233</v>
      </c>
      <c r="P48" s="6"/>
    </row>
    <row r="49" spans="1:16" x14ac:dyDescent="0.25">
      <c r="A49" s="1"/>
      <c r="B49" s="6" t="s">
        <v>115</v>
      </c>
      <c r="C49" s="6" t="s">
        <v>124</v>
      </c>
      <c r="D49" s="85" t="s">
        <v>1141</v>
      </c>
      <c r="E49" s="6" t="s">
        <v>1297</v>
      </c>
      <c r="F49" s="85" t="s">
        <v>1298</v>
      </c>
      <c r="G49" s="85" t="s">
        <v>1299</v>
      </c>
      <c r="H49" s="85" t="s">
        <v>946</v>
      </c>
      <c r="I49" s="85" t="s">
        <v>946</v>
      </c>
      <c r="J49" s="180" t="s">
        <v>1246</v>
      </c>
      <c r="K49" s="85" t="s">
        <v>946</v>
      </c>
      <c r="L49" s="85" t="s">
        <v>946</v>
      </c>
      <c r="M49" s="85" t="s">
        <v>946</v>
      </c>
      <c r="N49" s="85" t="s">
        <v>946</v>
      </c>
      <c r="O49" s="6" t="s">
        <v>1233</v>
      </c>
      <c r="P49" s="6"/>
    </row>
    <row r="50" spans="1:16" x14ac:dyDescent="0.25">
      <c r="A50" s="1"/>
      <c r="B50" s="6" t="s">
        <v>115</v>
      </c>
      <c r="C50" s="6" t="s">
        <v>124</v>
      </c>
      <c r="D50" s="85" t="s">
        <v>1141</v>
      </c>
      <c r="E50" s="6" t="s">
        <v>1297</v>
      </c>
      <c r="F50" s="85" t="s">
        <v>1299</v>
      </c>
      <c r="G50" s="85" t="s">
        <v>1300</v>
      </c>
      <c r="H50" s="85" t="s">
        <v>946</v>
      </c>
      <c r="I50" s="85" t="s">
        <v>946</v>
      </c>
      <c r="J50" s="182" t="s">
        <v>1254</v>
      </c>
      <c r="K50" s="85" t="s">
        <v>946</v>
      </c>
      <c r="L50" s="85" t="s">
        <v>946</v>
      </c>
      <c r="M50" s="85" t="s">
        <v>946</v>
      </c>
      <c r="N50" s="85" t="s">
        <v>946</v>
      </c>
      <c r="O50" s="6" t="s">
        <v>1233</v>
      </c>
      <c r="P50" s="6"/>
    </row>
    <row r="51" spans="1:16" x14ac:dyDescent="0.25">
      <c r="A51" s="1"/>
      <c r="B51" s="6" t="s">
        <v>115</v>
      </c>
      <c r="C51" s="6" t="s">
        <v>124</v>
      </c>
      <c r="D51" s="85" t="s">
        <v>1133</v>
      </c>
      <c r="E51" s="6" t="s">
        <v>1292</v>
      </c>
      <c r="F51" s="85" t="s">
        <v>1296</v>
      </c>
      <c r="G51" s="85" t="s">
        <v>1300</v>
      </c>
      <c r="H51" s="85" t="s">
        <v>946</v>
      </c>
      <c r="I51" s="85" t="s">
        <v>946</v>
      </c>
      <c r="J51" s="182" t="s">
        <v>1254</v>
      </c>
      <c r="K51" s="85" t="s">
        <v>946</v>
      </c>
      <c r="L51" s="85" t="s">
        <v>946</v>
      </c>
      <c r="M51" s="85" t="s">
        <v>946</v>
      </c>
      <c r="N51" s="85" t="s">
        <v>946</v>
      </c>
      <c r="O51" s="6" t="s">
        <v>1233</v>
      </c>
      <c r="P51" s="6"/>
    </row>
    <row r="52" spans="1:16" x14ac:dyDescent="0.25">
      <c r="A52" s="1"/>
      <c r="B52" s="6" t="s">
        <v>115</v>
      </c>
      <c r="C52" s="6" t="s">
        <v>124</v>
      </c>
      <c r="D52" s="85" t="s">
        <v>1141</v>
      </c>
      <c r="E52" s="6" t="s">
        <v>1297</v>
      </c>
      <c r="F52" s="85" t="s">
        <v>1300</v>
      </c>
      <c r="G52" s="85" t="s">
        <v>1301</v>
      </c>
      <c r="H52" s="85" t="s">
        <v>946</v>
      </c>
      <c r="I52" s="85" t="s">
        <v>946</v>
      </c>
      <c r="J52" s="180" t="s">
        <v>1246</v>
      </c>
      <c r="K52" s="85" t="s">
        <v>946</v>
      </c>
      <c r="L52" s="85" t="s">
        <v>946</v>
      </c>
      <c r="M52" s="85" t="s">
        <v>946</v>
      </c>
      <c r="N52" s="85" t="s">
        <v>946</v>
      </c>
      <c r="O52" s="6" t="s">
        <v>1233</v>
      </c>
      <c r="P52" s="6"/>
    </row>
    <row r="53" spans="1:16" x14ac:dyDescent="0.25">
      <c r="A53" s="1"/>
      <c r="B53" s="6" t="s">
        <v>115</v>
      </c>
      <c r="C53" s="6" t="s">
        <v>124</v>
      </c>
      <c r="D53" s="85" t="s">
        <v>1133</v>
      </c>
      <c r="E53" s="6" t="s">
        <v>1292</v>
      </c>
      <c r="F53" s="85" t="s">
        <v>1300</v>
      </c>
      <c r="G53" s="85" t="s">
        <v>41</v>
      </c>
      <c r="H53" s="85" t="s">
        <v>946</v>
      </c>
      <c r="I53" s="85" t="s">
        <v>946</v>
      </c>
      <c r="J53" s="180" t="s">
        <v>1246</v>
      </c>
      <c r="K53" s="85" t="s">
        <v>946</v>
      </c>
      <c r="L53" s="85" t="s">
        <v>946</v>
      </c>
      <c r="M53" s="85" t="s">
        <v>946</v>
      </c>
      <c r="N53" s="85" t="s">
        <v>946</v>
      </c>
      <c r="O53" s="6" t="s">
        <v>1233</v>
      </c>
      <c r="P53" s="6"/>
    </row>
    <row r="54" spans="1:16" x14ac:dyDescent="0.25">
      <c r="A54" s="1"/>
      <c r="B54" s="6" t="s">
        <v>115</v>
      </c>
      <c r="C54" s="6" t="s">
        <v>124</v>
      </c>
      <c r="D54" s="85" t="s">
        <v>1141</v>
      </c>
      <c r="E54" s="6" t="s">
        <v>1297</v>
      </c>
      <c r="F54" s="85" t="s">
        <v>1301</v>
      </c>
      <c r="G54" s="85" t="s">
        <v>41</v>
      </c>
      <c r="H54" s="85" t="s">
        <v>946</v>
      </c>
      <c r="I54" s="85" t="s">
        <v>946</v>
      </c>
      <c r="J54" s="182" t="s">
        <v>1254</v>
      </c>
      <c r="K54" s="85" t="s">
        <v>946</v>
      </c>
      <c r="L54" s="85" t="s">
        <v>946</v>
      </c>
      <c r="M54" s="85" t="s">
        <v>946</v>
      </c>
      <c r="N54" s="85" t="s">
        <v>946</v>
      </c>
      <c r="O54" s="6" t="s">
        <v>1233</v>
      </c>
      <c r="P54" s="6"/>
    </row>
    <row r="55" spans="1:16" x14ac:dyDescent="0.25">
      <c r="A55" s="1"/>
      <c r="B55" s="6" t="s">
        <v>115</v>
      </c>
      <c r="C55" s="6" t="s">
        <v>127</v>
      </c>
      <c r="D55" s="85" t="s">
        <v>1140</v>
      </c>
      <c r="E55" s="6" t="s">
        <v>1302</v>
      </c>
      <c r="F55" s="85" t="s">
        <v>40</v>
      </c>
      <c r="G55" s="85" t="s">
        <v>1303</v>
      </c>
      <c r="H55" s="85" t="s">
        <v>946</v>
      </c>
      <c r="I55" s="85" t="s">
        <v>1304</v>
      </c>
      <c r="J55" s="180" t="s">
        <v>1246</v>
      </c>
      <c r="K55" s="85" t="s">
        <v>946</v>
      </c>
      <c r="L55" s="85" t="s">
        <v>946</v>
      </c>
      <c r="M55" s="85" t="s">
        <v>946</v>
      </c>
      <c r="N55" s="85" t="s">
        <v>946</v>
      </c>
      <c r="O55" s="6" t="s">
        <v>1233</v>
      </c>
      <c r="P55" s="6"/>
    </row>
    <row r="56" spans="1:16" x14ac:dyDescent="0.25">
      <c r="A56" s="1"/>
      <c r="B56" s="6" t="s">
        <v>115</v>
      </c>
      <c r="C56" s="6" t="s">
        <v>127</v>
      </c>
      <c r="D56" s="85" t="s">
        <v>1140</v>
      </c>
      <c r="E56" s="6" t="s">
        <v>1302</v>
      </c>
      <c r="F56" s="85" t="s">
        <v>1305</v>
      </c>
      <c r="G56" s="85" t="s">
        <v>1306</v>
      </c>
      <c r="H56" s="85" t="s">
        <v>1307</v>
      </c>
      <c r="I56" s="85" t="s">
        <v>946</v>
      </c>
      <c r="J56" s="180" t="s">
        <v>1246</v>
      </c>
      <c r="K56" s="85" t="s">
        <v>946</v>
      </c>
      <c r="L56" s="85" t="s">
        <v>946</v>
      </c>
      <c r="M56" s="85" t="s">
        <v>946</v>
      </c>
      <c r="N56" s="85" t="s">
        <v>946</v>
      </c>
      <c r="O56" s="6" t="s">
        <v>1233</v>
      </c>
      <c r="P56" s="6"/>
    </row>
    <row r="57" spans="1:16" x14ac:dyDescent="0.25">
      <c r="A57" s="1"/>
      <c r="B57" s="6" t="s">
        <v>115</v>
      </c>
      <c r="C57" s="6" t="s">
        <v>127</v>
      </c>
      <c r="D57" s="85" t="s">
        <v>1140</v>
      </c>
      <c r="E57" s="6" t="s">
        <v>1302</v>
      </c>
      <c r="F57" s="85" t="s">
        <v>1306</v>
      </c>
      <c r="G57" s="85" t="s">
        <v>1308</v>
      </c>
      <c r="H57" s="85" t="s">
        <v>946</v>
      </c>
      <c r="I57" s="85" t="s">
        <v>946</v>
      </c>
      <c r="J57" s="182" t="s">
        <v>1254</v>
      </c>
      <c r="K57" s="85" t="s">
        <v>946</v>
      </c>
      <c r="L57" s="85" t="s">
        <v>946</v>
      </c>
      <c r="M57" s="85" t="s">
        <v>946</v>
      </c>
      <c r="N57" s="85" t="s">
        <v>946</v>
      </c>
      <c r="O57" s="6" t="s">
        <v>1233</v>
      </c>
      <c r="P57" s="6"/>
    </row>
    <row r="58" spans="1:16" x14ac:dyDescent="0.25">
      <c r="A58" s="1"/>
      <c r="B58" s="6" t="s">
        <v>115</v>
      </c>
      <c r="C58" s="6" t="s">
        <v>127</v>
      </c>
      <c r="D58" s="85" t="s">
        <v>1140</v>
      </c>
      <c r="E58" s="6" t="s">
        <v>1302</v>
      </c>
      <c r="F58" s="85" t="s">
        <v>1308</v>
      </c>
      <c r="G58" s="85" t="s">
        <v>1309</v>
      </c>
      <c r="H58" s="85" t="s">
        <v>946</v>
      </c>
      <c r="I58" s="85" t="s">
        <v>946</v>
      </c>
      <c r="J58" s="180" t="s">
        <v>1246</v>
      </c>
      <c r="K58" s="85" t="s">
        <v>946</v>
      </c>
      <c r="L58" s="85" t="s">
        <v>946</v>
      </c>
      <c r="M58" s="85" t="s">
        <v>946</v>
      </c>
      <c r="N58" s="85" t="s">
        <v>946</v>
      </c>
      <c r="O58" s="6" t="s">
        <v>1233</v>
      </c>
      <c r="P58" s="6"/>
    </row>
    <row r="59" spans="1:16" x14ac:dyDescent="0.25">
      <c r="A59" s="1"/>
      <c r="B59" s="6" t="s">
        <v>115</v>
      </c>
      <c r="C59" s="6" t="s">
        <v>127</v>
      </c>
      <c r="D59" s="85" t="s">
        <v>1140</v>
      </c>
      <c r="E59" s="6" t="s">
        <v>1302</v>
      </c>
      <c r="F59" s="85" t="s">
        <v>1309</v>
      </c>
      <c r="G59" s="85" t="s">
        <v>41</v>
      </c>
      <c r="H59" s="85" t="s">
        <v>946</v>
      </c>
      <c r="I59" s="85" t="s">
        <v>946</v>
      </c>
      <c r="J59" s="182" t="s">
        <v>1254</v>
      </c>
      <c r="K59" s="85" t="s">
        <v>946</v>
      </c>
      <c r="L59" s="85" t="s">
        <v>946</v>
      </c>
      <c r="M59" s="85" t="s">
        <v>946</v>
      </c>
      <c r="N59" s="85" t="s">
        <v>946</v>
      </c>
      <c r="O59" s="6" t="s">
        <v>1233</v>
      </c>
      <c r="P59" s="6"/>
    </row>
    <row r="60" spans="1:16" x14ac:dyDescent="0.25">
      <c r="A60" s="1"/>
      <c r="B60" s="6" t="s">
        <v>156</v>
      </c>
      <c r="C60" s="6" t="s">
        <v>1161</v>
      </c>
      <c r="D60" s="85" t="s">
        <v>64</v>
      </c>
      <c r="E60" s="6" t="s">
        <v>1310</v>
      </c>
      <c r="F60" s="85" t="s">
        <v>1311</v>
      </c>
      <c r="G60" s="85" t="s">
        <v>1312</v>
      </c>
      <c r="H60" s="85" t="s">
        <v>1313</v>
      </c>
      <c r="I60" s="85" t="s">
        <v>946</v>
      </c>
      <c r="J60" s="180" t="s">
        <v>1246</v>
      </c>
      <c r="K60" s="85" t="s">
        <v>946</v>
      </c>
      <c r="L60" s="85" t="s">
        <v>946</v>
      </c>
      <c r="M60" s="85" t="s">
        <v>946</v>
      </c>
      <c r="N60" s="85" t="s">
        <v>946</v>
      </c>
      <c r="O60" s="6" t="s">
        <v>1233</v>
      </c>
      <c r="P60" s="6"/>
    </row>
    <row r="61" spans="1:16" x14ac:dyDescent="0.25">
      <c r="A61" s="1"/>
      <c r="B61" s="6" t="s">
        <v>156</v>
      </c>
      <c r="C61" s="6" t="s">
        <v>1161</v>
      </c>
      <c r="D61" s="85" t="s">
        <v>64</v>
      </c>
      <c r="E61" s="6" t="s">
        <v>1310</v>
      </c>
      <c r="F61" s="85" t="s">
        <v>1312</v>
      </c>
      <c r="G61" s="85" t="s">
        <v>41</v>
      </c>
      <c r="H61" s="85" t="s">
        <v>946</v>
      </c>
      <c r="I61" s="85" t="s">
        <v>946</v>
      </c>
      <c r="J61" s="182" t="s">
        <v>1254</v>
      </c>
      <c r="K61" s="85" t="s">
        <v>946</v>
      </c>
      <c r="L61" s="85" t="s">
        <v>946</v>
      </c>
      <c r="M61" s="85" t="s">
        <v>946</v>
      </c>
      <c r="N61" s="85" t="s">
        <v>946</v>
      </c>
      <c r="O61" s="6" t="s">
        <v>1233</v>
      </c>
      <c r="P61" s="6"/>
    </row>
    <row r="62" spans="1:16" x14ac:dyDescent="0.25">
      <c r="A62" s="1"/>
      <c r="B62" s="6" t="s">
        <v>156</v>
      </c>
      <c r="C62" s="6" t="s">
        <v>168</v>
      </c>
      <c r="D62" s="85" t="s">
        <v>64</v>
      </c>
      <c r="E62" s="6" t="s">
        <v>1314</v>
      </c>
      <c r="F62" s="85" t="s">
        <v>40</v>
      </c>
      <c r="G62" s="85" t="s">
        <v>1315</v>
      </c>
      <c r="H62" s="85" t="s">
        <v>946</v>
      </c>
      <c r="I62" s="85" t="s">
        <v>946</v>
      </c>
      <c r="J62" s="180" t="s">
        <v>1246</v>
      </c>
      <c r="K62" s="85" t="s">
        <v>946</v>
      </c>
      <c r="L62" s="85" t="s">
        <v>946</v>
      </c>
      <c r="M62" s="85" t="s">
        <v>946</v>
      </c>
      <c r="N62" s="85" t="s">
        <v>946</v>
      </c>
      <c r="O62" s="6" t="s">
        <v>1233</v>
      </c>
      <c r="P62" s="6"/>
    </row>
    <row r="63" spans="1:16" x14ac:dyDescent="0.25">
      <c r="A63" s="1"/>
      <c r="B63" s="6" t="s">
        <v>156</v>
      </c>
      <c r="C63" s="6" t="s">
        <v>168</v>
      </c>
      <c r="D63" s="85" t="s">
        <v>64</v>
      </c>
      <c r="E63" s="6" t="s">
        <v>1314</v>
      </c>
      <c r="F63" s="85" t="s">
        <v>1315</v>
      </c>
      <c r="G63" s="85" t="s">
        <v>1316</v>
      </c>
      <c r="H63" s="85" t="s">
        <v>946</v>
      </c>
      <c r="I63" s="85" t="s">
        <v>946</v>
      </c>
      <c r="J63" s="182" t="s">
        <v>1254</v>
      </c>
      <c r="K63" s="85" t="s">
        <v>946</v>
      </c>
      <c r="L63" s="85" t="s">
        <v>946</v>
      </c>
      <c r="M63" s="85" t="s">
        <v>946</v>
      </c>
      <c r="N63" s="85" t="s">
        <v>946</v>
      </c>
      <c r="O63" s="6" t="s">
        <v>1233</v>
      </c>
      <c r="P63" s="6"/>
    </row>
    <row r="64" spans="1:16" x14ac:dyDescent="0.25">
      <c r="A64" s="1"/>
      <c r="B64" s="6" t="s">
        <v>156</v>
      </c>
      <c r="C64" s="6" t="s">
        <v>168</v>
      </c>
      <c r="D64" s="85" t="s">
        <v>64</v>
      </c>
      <c r="E64" s="6" t="s">
        <v>1314</v>
      </c>
      <c r="F64" s="85" t="s">
        <v>1316</v>
      </c>
      <c r="G64" s="85" t="s">
        <v>1317</v>
      </c>
      <c r="H64" s="85" t="s">
        <v>946</v>
      </c>
      <c r="I64" s="85" t="s">
        <v>946</v>
      </c>
      <c r="J64" s="180" t="s">
        <v>1246</v>
      </c>
      <c r="K64" s="85" t="s">
        <v>946</v>
      </c>
      <c r="L64" s="85" t="s">
        <v>946</v>
      </c>
      <c r="M64" s="85" t="s">
        <v>946</v>
      </c>
      <c r="N64" s="85" t="s">
        <v>946</v>
      </c>
      <c r="O64" s="6" t="s">
        <v>1233</v>
      </c>
      <c r="P64" s="6" t="s">
        <v>1318</v>
      </c>
    </row>
    <row r="65" spans="1:16" x14ac:dyDescent="0.25">
      <c r="A65" s="1"/>
      <c r="B65" s="6" t="s">
        <v>156</v>
      </c>
      <c r="C65" s="6" t="s">
        <v>168</v>
      </c>
      <c r="D65" s="85" t="s">
        <v>64</v>
      </c>
      <c r="E65" s="6" t="s">
        <v>1314</v>
      </c>
      <c r="F65" s="85" t="s">
        <v>1317</v>
      </c>
      <c r="G65" s="85" t="s">
        <v>1262</v>
      </c>
      <c r="H65" s="85" t="s">
        <v>946</v>
      </c>
      <c r="I65" s="85" t="s">
        <v>946</v>
      </c>
      <c r="J65" s="182" t="s">
        <v>1254</v>
      </c>
      <c r="K65" s="85" t="s">
        <v>946</v>
      </c>
      <c r="L65" s="85" t="s">
        <v>946</v>
      </c>
      <c r="M65" s="85" t="s">
        <v>946</v>
      </c>
      <c r="N65" s="85" t="s">
        <v>946</v>
      </c>
      <c r="O65" s="6" t="s">
        <v>1233</v>
      </c>
      <c r="P65" s="6"/>
    </row>
    <row r="66" spans="1:16" ht="25.5" x14ac:dyDescent="0.25">
      <c r="A66" s="1"/>
      <c r="B66" s="6" t="s">
        <v>156</v>
      </c>
      <c r="C66" s="6" t="s">
        <v>168</v>
      </c>
      <c r="D66" s="85" t="s">
        <v>64</v>
      </c>
      <c r="E66" s="6" t="s">
        <v>1314</v>
      </c>
      <c r="F66" s="85" t="s">
        <v>1262</v>
      </c>
      <c r="G66" s="85" t="s">
        <v>41</v>
      </c>
      <c r="H66" s="85" t="s">
        <v>946</v>
      </c>
      <c r="I66" s="85" t="s">
        <v>946</v>
      </c>
      <c r="J66" s="180" t="s">
        <v>1246</v>
      </c>
      <c r="K66" s="85" t="s">
        <v>946</v>
      </c>
      <c r="L66" s="85" t="s">
        <v>946</v>
      </c>
      <c r="M66" s="85" t="s">
        <v>946</v>
      </c>
      <c r="N66" s="85" t="s">
        <v>946</v>
      </c>
      <c r="O66" s="6" t="s">
        <v>1233</v>
      </c>
      <c r="P66" s="6" t="s">
        <v>1319</v>
      </c>
    </row>
    <row r="67" spans="1:16" x14ac:dyDescent="0.25">
      <c r="A67" s="1"/>
      <c r="B67" s="6" t="s">
        <v>406</v>
      </c>
      <c r="C67" s="6" t="s">
        <v>1062</v>
      </c>
      <c r="D67" s="85" t="s">
        <v>64</v>
      </c>
      <c r="E67" s="6" t="s">
        <v>1320</v>
      </c>
      <c r="F67" s="85" t="s">
        <v>40</v>
      </c>
      <c r="G67" s="85" t="s">
        <v>41</v>
      </c>
      <c r="H67" s="85" t="s">
        <v>946</v>
      </c>
      <c r="I67" s="85" t="s">
        <v>946</v>
      </c>
      <c r="J67" s="180" t="s">
        <v>1246</v>
      </c>
      <c r="K67" s="85" t="s">
        <v>946</v>
      </c>
      <c r="L67" s="85" t="s">
        <v>946</v>
      </c>
      <c r="M67" s="85" t="s">
        <v>946</v>
      </c>
      <c r="N67" s="85" t="s">
        <v>946</v>
      </c>
      <c r="O67" s="6" t="s">
        <v>1233</v>
      </c>
      <c r="P67" s="6"/>
    </row>
    <row r="68" spans="1:16" x14ac:dyDescent="0.25">
      <c r="A68" s="1"/>
      <c r="B68" s="6" t="s">
        <v>406</v>
      </c>
      <c r="C68" s="6" t="s">
        <v>1167</v>
      </c>
      <c r="D68" s="85" t="s">
        <v>118</v>
      </c>
      <c r="E68" s="6" t="s">
        <v>1321</v>
      </c>
      <c r="F68" s="85" t="s">
        <v>40</v>
      </c>
      <c r="G68" s="85" t="s">
        <v>41</v>
      </c>
      <c r="H68" s="85" t="s">
        <v>946</v>
      </c>
      <c r="I68" s="85" t="s">
        <v>946</v>
      </c>
      <c r="J68" s="180" t="s">
        <v>1246</v>
      </c>
      <c r="K68" s="85" t="s">
        <v>946</v>
      </c>
      <c r="L68" s="85" t="s">
        <v>946</v>
      </c>
      <c r="M68" s="85" t="s">
        <v>946</v>
      </c>
      <c r="N68" s="85" t="s">
        <v>946</v>
      </c>
      <c r="O68" s="6" t="s">
        <v>1233</v>
      </c>
      <c r="P68" s="6"/>
    </row>
    <row r="69" spans="1:16" x14ac:dyDescent="0.25">
      <c r="A69" s="1"/>
      <c r="B69" s="6" t="s">
        <v>406</v>
      </c>
      <c r="C69" s="6" t="s">
        <v>1168</v>
      </c>
      <c r="D69" s="85" t="s">
        <v>64</v>
      </c>
      <c r="E69" s="6" t="s">
        <v>1322</v>
      </c>
      <c r="F69" s="85" t="s">
        <v>40</v>
      </c>
      <c r="G69" s="85" t="s">
        <v>41</v>
      </c>
      <c r="H69" s="85" t="s">
        <v>946</v>
      </c>
      <c r="I69" s="85" t="s">
        <v>946</v>
      </c>
      <c r="J69" s="180" t="s">
        <v>1246</v>
      </c>
      <c r="K69" s="85" t="s">
        <v>946</v>
      </c>
      <c r="L69" s="85" t="s">
        <v>946</v>
      </c>
      <c r="M69" s="85" t="s">
        <v>946</v>
      </c>
      <c r="N69" s="85" t="s">
        <v>946</v>
      </c>
      <c r="O69" s="6" t="s">
        <v>1233</v>
      </c>
      <c r="P69" s="6"/>
    </row>
    <row r="70" spans="1:16" x14ac:dyDescent="0.25">
      <c r="A70" s="1"/>
      <c r="B70" s="6" t="s">
        <v>406</v>
      </c>
      <c r="C70" s="6" t="s">
        <v>1169</v>
      </c>
      <c r="D70" s="85" t="s">
        <v>1323</v>
      </c>
      <c r="E70" s="6" t="s">
        <v>1324</v>
      </c>
      <c r="F70" s="85" t="s">
        <v>40</v>
      </c>
      <c r="G70" s="85" t="s">
        <v>41</v>
      </c>
      <c r="H70" s="85" t="s">
        <v>946</v>
      </c>
      <c r="I70" s="85" t="s">
        <v>946</v>
      </c>
      <c r="J70" s="180" t="s">
        <v>1246</v>
      </c>
      <c r="K70" s="85" t="s">
        <v>946</v>
      </c>
      <c r="L70" s="85" t="s">
        <v>946</v>
      </c>
      <c r="M70" s="85" t="s">
        <v>946</v>
      </c>
      <c r="N70" s="85" t="s">
        <v>946</v>
      </c>
      <c r="O70" s="6" t="s">
        <v>1233</v>
      </c>
      <c r="P70"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30" customHeight="1" x14ac:dyDescent="0.35">
      <c r="A5" s="1"/>
      <c r="B5" s="22" t="s">
        <v>2856</v>
      </c>
      <c r="C5" s="1"/>
      <c r="D5" s="1"/>
      <c r="E5" s="1"/>
      <c r="F5" s="1"/>
      <c r="G5" s="1"/>
      <c r="H5" s="1"/>
    </row>
    <row r="6" spans="1:8" ht="53.1" customHeight="1" x14ac:dyDescent="0.25">
      <c r="A6" s="1"/>
      <c r="B6" s="3" t="s">
        <v>4</v>
      </c>
      <c r="C6" s="3" t="s">
        <v>2857</v>
      </c>
      <c r="D6" s="3" t="s">
        <v>2858</v>
      </c>
      <c r="E6" s="3" t="s">
        <v>7</v>
      </c>
      <c r="F6" s="3" t="s">
        <v>8</v>
      </c>
      <c r="G6" s="3" t="s">
        <v>2859</v>
      </c>
      <c r="H6" s="3" t="s">
        <v>1598</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2860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2861</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2862</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4" t="s">
        <v>946</v>
      </c>
      <c r="C8" s="184" t="s">
        <v>946</v>
      </c>
      <c r="D8" s="184" t="s">
        <v>946</v>
      </c>
      <c r="E8" s="184" t="s">
        <v>946</v>
      </c>
      <c r="F8" s="184" t="s">
        <v>946</v>
      </c>
      <c r="G8" s="184" t="s">
        <v>2863</v>
      </c>
      <c r="H8" s="184" t="s">
        <v>946</v>
      </c>
      <c r="I8" s="184" t="s">
        <v>946</v>
      </c>
      <c r="J8" s="184" t="s">
        <v>2864</v>
      </c>
      <c r="K8" s="184" t="s">
        <v>946</v>
      </c>
      <c r="L8" s="184" t="s">
        <v>946</v>
      </c>
      <c r="M8" s="184" t="s">
        <v>2865</v>
      </c>
      <c r="N8" s="184" t="s">
        <v>946</v>
      </c>
      <c r="O8" s="184" t="s">
        <v>946</v>
      </c>
      <c r="P8" s="184" t="s">
        <v>2866</v>
      </c>
      <c r="Q8" s="184" t="s">
        <v>946</v>
      </c>
      <c r="R8" s="184" t="s">
        <v>946</v>
      </c>
      <c r="S8" s="184" t="s">
        <v>2867</v>
      </c>
      <c r="T8" s="184" t="s">
        <v>946</v>
      </c>
      <c r="U8" s="184" t="s">
        <v>946</v>
      </c>
      <c r="V8" s="184" t="s">
        <v>2868</v>
      </c>
      <c r="W8" s="184" t="s">
        <v>946</v>
      </c>
      <c r="X8" s="184" t="s">
        <v>946</v>
      </c>
      <c r="Y8" s="184" t="s">
        <v>2869</v>
      </c>
      <c r="Z8" s="184" t="s">
        <v>946</v>
      </c>
      <c r="AA8" s="184" t="s">
        <v>946</v>
      </c>
      <c r="AB8" s="184" t="s">
        <v>2870</v>
      </c>
      <c r="AC8" s="184" t="s">
        <v>946</v>
      </c>
      <c r="AD8" s="184" t="s">
        <v>946</v>
      </c>
      <c r="AE8" s="184" t="s">
        <v>2871</v>
      </c>
      <c r="AF8" s="184" t="s">
        <v>946</v>
      </c>
      <c r="AG8" s="184" t="s">
        <v>946</v>
      </c>
      <c r="AH8" s="184" t="s">
        <v>2872</v>
      </c>
      <c r="AI8" s="184" t="s">
        <v>946</v>
      </c>
      <c r="AJ8" s="184" t="s">
        <v>946</v>
      </c>
      <c r="AK8" s="184" t="s">
        <v>2873</v>
      </c>
      <c r="AL8" s="184" t="s">
        <v>946</v>
      </c>
      <c r="AM8" s="184" t="s">
        <v>946</v>
      </c>
      <c r="AN8" s="184" t="s">
        <v>2874</v>
      </c>
      <c r="AO8" s="184" t="s">
        <v>946</v>
      </c>
      <c r="AP8" s="184" t="s">
        <v>946</v>
      </c>
      <c r="AQ8" s="184" t="s">
        <v>2875</v>
      </c>
      <c r="AR8" s="184" t="s">
        <v>946</v>
      </c>
      <c r="AS8" s="184" t="s">
        <v>946</v>
      </c>
      <c r="AT8" s="184" t="s">
        <v>2876</v>
      </c>
      <c r="AU8" s="184" t="s">
        <v>946</v>
      </c>
      <c r="AV8" s="184" t="s">
        <v>946</v>
      </c>
      <c r="AW8" s="184" t="s">
        <v>2877</v>
      </c>
      <c r="AX8" s="184" t="s">
        <v>946</v>
      </c>
      <c r="AY8" s="184" t="s">
        <v>946</v>
      </c>
      <c r="AZ8" s="184" t="s">
        <v>2878</v>
      </c>
      <c r="BA8" s="184" t="s">
        <v>946</v>
      </c>
      <c r="BB8" s="184" t="s">
        <v>946</v>
      </c>
      <c r="BC8" s="184" t="s">
        <v>2879</v>
      </c>
      <c r="BD8" s="184" t="s">
        <v>946</v>
      </c>
      <c r="BE8" s="184" t="s">
        <v>946</v>
      </c>
      <c r="BF8" s="184" t="s">
        <v>2880</v>
      </c>
      <c r="BG8" s="184" t="s">
        <v>946</v>
      </c>
      <c r="BH8" s="184" t="s">
        <v>946</v>
      </c>
      <c r="BI8" s="184" t="s">
        <v>2881</v>
      </c>
      <c r="BJ8" s="184" t="s">
        <v>946</v>
      </c>
      <c r="BK8" s="184" t="s">
        <v>946</v>
      </c>
      <c r="BL8" s="184" t="s">
        <v>2882</v>
      </c>
      <c r="BM8" s="184" t="s">
        <v>946</v>
      </c>
      <c r="BN8" s="184" t="s">
        <v>946</v>
      </c>
      <c r="BO8" s="184" t="s">
        <v>2883</v>
      </c>
      <c r="BP8" s="184" t="s">
        <v>946</v>
      </c>
      <c r="BQ8" s="184" t="s">
        <v>946</v>
      </c>
      <c r="BR8" s="184" t="s">
        <v>2884</v>
      </c>
      <c r="BS8" s="184" t="s">
        <v>946</v>
      </c>
      <c r="BT8" s="184" t="s">
        <v>946</v>
      </c>
      <c r="BU8" s="184" t="s">
        <v>2885</v>
      </c>
      <c r="BV8" s="184" t="s">
        <v>946</v>
      </c>
      <c r="BW8" s="184" t="s">
        <v>946</v>
      </c>
      <c r="BX8" s="184" t="s">
        <v>2886</v>
      </c>
      <c r="BY8" s="184" t="s">
        <v>946</v>
      </c>
      <c r="BZ8" s="184" t="s">
        <v>946</v>
      </c>
      <c r="CA8" s="184" t="s">
        <v>2887</v>
      </c>
      <c r="CB8" s="184" t="s">
        <v>946</v>
      </c>
      <c r="CC8" s="184" t="s">
        <v>946</v>
      </c>
      <c r="CD8" s="184" t="s">
        <v>2888</v>
      </c>
      <c r="CE8" s="184" t="s">
        <v>946</v>
      </c>
      <c r="CF8" s="184" t="s">
        <v>946</v>
      </c>
      <c r="CG8" s="184" t="s">
        <v>2889</v>
      </c>
      <c r="CH8" s="184" t="s">
        <v>946</v>
      </c>
      <c r="CI8" s="184" t="s">
        <v>946</v>
      </c>
      <c r="CJ8" s="184" t="s">
        <v>2890</v>
      </c>
      <c r="CK8" s="184" t="s">
        <v>946</v>
      </c>
      <c r="CL8" s="184" t="s">
        <v>946</v>
      </c>
      <c r="CM8" s="184" t="s">
        <v>2891</v>
      </c>
      <c r="CN8" s="184" t="s">
        <v>946</v>
      </c>
      <c r="CO8" s="184" t="s">
        <v>946</v>
      </c>
      <c r="CP8" s="184" t="s">
        <v>2892</v>
      </c>
      <c r="CQ8" s="184" t="s">
        <v>946</v>
      </c>
      <c r="CR8" s="184" t="s">
        <v>946</v>
      </c>
      <c r="CS8" s="184" t="s">
        <v>2893</v>
      </c>
      <c r="CT8" s="184" t="s">
        <v>946</v>
      </c>
      <c r="CU8" s="184" t="s">
        <v>946</v>
      </c>
      <c r="CV8" s="184" t="s">
        <v>2894</v>
      </c>
      <c r="CW8" s="184" t="s">
        <v>946</v>
      </c>
      <c r="CX8" s="184" t="s">
        <v>946</v>
      </c>
      <c r="CY8" s="184" t="s">
        <v>2895</v>
      </c>
      <c r="CZ8" s="184" t="s">
        <v>946</v>
      </c>
      <c r="DA8" s="184" t="s">
        <v>946</v>
      </c>
      <c r="DB8" s="184" t="s">
        <v>2896</v>
      </c>
      <c r="DC8" s="184" t="s">
        <v>946</v>
      </c>
      <c r="DD8" s="184" t="s">
        <v>946</v>
      </c>
      <c r="DE8" s="184" t="s">
        <v>2897</v>
      </c>
      <c r="DF8" s="184" t="s">
        <v>946</v>
      </c>
      <c r="DG8" s="184" t="s">
        <v>946</v>
      </c>
      <c r="DH8" s="184" t="s">
        <v>2898</v>
      </c>
      <c r="DI8" s="184" t="s">
        <v>946</v>
      </c>
      <c r="DJ8" s="184" t="s">
        <v>946</v>
      </c>
      <c r="DK8" s="184" t="s">
        <v>2899</v>
      </c>
      <c r="DL8" s="184" t="s">
        <v>946</v>
      </c>
      <c r="DM8" s="184" t="s">
        <v>946</v>
      </c>
      <c r="DN8" s="184" t="s">
        <v>2900</v>
      </c>
      <c r="DO8" s="184" t="s">
        <v>946</v>
      </c>
      <c r="DP8" s="184" t="s">
        <v>946</v>
      </c>
      <c r="DQ8" s="184" t="s">
        <v>2901</v>
      </c>
      <c r="DR8" s="184" t="s">
        <v>946</v>
      </c>
      <c r="DS8" s="184" t="s">
        <v>946</v>
      </c>
      <c r="DT8" s="184" t="s">
        <v>2902</v>
      </c>
      <c r="DU8" s="184" t="s">
        <v>946</v>
      </c>
      <c r="DV8" s="184" t="s">
        <v>946</v>
      </c>
      <c r="DW8" s="184" t="s">
        <v>2903</v>
      </c>
      <c r="DX8" s="184" t="s">
        <v>946</v>
      </c>
      <c r="DY8" s="184" t="s">
        <v>946</v>
      </c>
      <c r="DZ8" s="184" t="s">
        <v>2904</v>
      </c>
      <c r="EA8" s="184" t="s">
        <v>946</v>
      </c>
      <c r="EB8" s="184" t="s">
        <v>946</v>
      </c>
      <c r="EC8" s="184" t="s">
        <v>2905</v>
      </c>
      <c r="ED8" s="184" t="s">
        <v>946</v>
      </c>
      <c r="EE8" s="184" t="s">
        <v>946</v>
      </c>
      <c r="EF8" s="184" t="s">
        <v>2906</v>
      </c>
      <c r="EG8" s="184" t="s">
        <v>946</v>
      </c>
      <c r="EH8" s="184" t="s">
        <v>946</v>
      </c>
      <c r="EI8" s="184" t="s">
        <v>2907</v>
      </c>
      <c r="EJ8" s="184" t="s">
        <v>946</v>
      </c>
      <c r="EK8" s="184" t="s">
        <v>946</v>
      </c>
      <c r="EL8" s="184" t="s">
        <v>2908</v>
      </c>
      <c r="EM8" s="184" t="s">
        <v>946</v>
      </c>
      <c r="EN8" s="184" t="s">
        <v>946</v>
      </c>
      <c r="EO8" s="184" t="s">
        <v>2909</v>
      </c>
      <c r="EP8" s="184" t="s">
        <v>946</v>
      </c>
      <c r="EQ8" s="184" t="s">
        <v>946</v>
      </c>
      <c r="ER8" s="184" t="s">
        <v>2910</v>
      </c>
      <c r="ES8" s="184" t="s">
        <v>946</v>
      </c>
      <c r="ET8" s="184" t="s">
        <v>946</v>
      </c>
    </row>
    <row r="9" spans="1:150" x14ac:dyDescent="0.25">
      <c r="A9" s="1"/>
      <c r="B9" s="184" t="s">
        <v>2911</v>
      </c>
      <c r="C9" s="184" t="s">
        <v>3</v>
      </c>
      <c r="D9" s="184" t="s">
        <v>64</v>
      </c>
      <c r="E9" s="184" t="s">
        <v>2912</v>
      </c>
      <c r="F9" s="184" t="s">
        <v>2913</v>
      </c>
      <c r="G9" s="184" t="s">
        <v>2914</v>
      </c>
      <c r="H9" s="184" t="s">
        <v>2915</v>
      </c>
      <c r="I9" s="184" t="s">
        <v>2916</v>
      </c>
      <c r="J9" s="184" t="s">
        <v>2914</v>
      </c>
      <c r="K9" s="184" t="s">
        <v>2915</v>
      </c>
      <c r="L9" s="184" t="s">
        <v>2916</v>
      </c>
      <c r="M9" s="184" t="s">
        <v>2914</v>
      </c>
      <c r="N9" s="184" t="s">
        <v>2915</v>
      </c>
      <c r="O9" s="184" t="s">
        <v>2916</v>
      </c>
      <c r="P9" s="184" t="s">
        <v>2914</v>
      </c>
      <c r="Q9" s="184" t="s">
        <v>2915</v>
      </c>
      <c r="R9" s="184" t="s">
        <v>2916</v>
      </c>
      <c r="S9" s="184" t="s">
        <v>2914</v>
      </c>
      <c r="T9" s="184" t="s">
        <v>2915</v>
      </c>
      <c r="U9" s="184" t="s">
        <v>2916</v>
      </c>
      <c r="V9" s="184" t="s">
        <v>2914</v>
      </c>
      <c r="W9" s="184" t="s">
        <v>2915</v>
      </c>
      <c r="X9" s="184" t="s">
        <v>2916</v>
      </c>
      <c r="Y9" s="184" t="s">
        <v>2914</v>
      </c>
      <c r="Z9" s="184" t="s">
        <v>2915</v>
      </c>
      <c r="AA9" s="184" t="s">
        <v>2916</v>
      </c>
      <c r="AB9" s="184" t="s">
        <v>2914</v>
      </c>
      <c r="AC9" s="184" t="s">
        <v>2915</v>
      </c>
      <c r="AD9" s="184" t="s">
        <v>2916</v>
      </c>
      <c r="AE9" s="184" t="s">
        <v>2914</v>
      </c>
      <c r="AF9" s="184" t="s">
        <v>2915</v>
      </c>
      <c r="AG9" s="184" t="s">
        <v>2916</v>
      </c>
      <c r="AH9" s="184" t="s">
        <v>2914</v>
      </c>
      <c r="AI9" s="184" t="s">
        <v>2915</v>
      </c>
      <c r="AJ9" s="184" t="s">
        <v>2916</v>
      </c>
      <c r="AK9" s="184" t="s">
        <v>2914</v>
      </c>
      <c r="AL9" s="184" t="s">
        <v>2915</v>
      </c>
      <c r="AM9" s="184" t="s">
        <v>2916</v>
      </c>
      <c r="AN9" s="184" t="s">
        <v>2914</v>
      </c>
      <c r="AO9" s="184" t="s">
        <v>2915</v>
      </c>
      <c r="AP9" s="184" t="s">
        <v>2916</v>
      </c>
      <c r="AQ9" s="184" t="s">
        <v>2914</v>
      </c>
      <c r="AR9" s="184" t="s">
        <v>2915</v>
      </c>
      <c r="AS9" s="184" t="s">
        <v>2916</v>
      </c>
      <c r="AT9" s="184" t="s">
        <v>2914</v>
      </c>
      <c r="AU9" s="184" t="s">
        <v>2915</v>
      </c>
      <c r="AV9" s="184" t="s">
        <v>2916</v>
      </c>
      <c r="AW9" s="184" t="s">
        <v>2914</v>
      </c>
      <c r="AX9" s="184" t="s">
        <v>2915</v>
      </c>
      <c r="AY9" s="184" t="s">
        <v>2916</v>
      </c>
      <c r="AZ9" s="184" t="s">
        <v>2914</v>
      </c>
      <c r="BA9" s="184" t="s">
        <v>2915</v>
      </c>
      <c r="BB9" s="184" t="s">
        <v>2916</v>
      </c>
      <c r="BC9" s="184" t="s">
        <v>2914</v>
      </c>
      <c r="BD9" s="184" t="s">
        <v>2915</v>
      </c>
      <c r="BE9" s="184" t="s">
        <v>2916</v>
      </c>
      <c r="BF9" s="184" t="s">
        <v>2914</v>
      </c>
      <c r="BG9" s="184" t="s">
        <v>2915</v>
      </c>
      <c r="BH9" s="184" t="s">
        <v>2916</v>
      </c>
      <c r="BI9" s="184" t="s">
        <v>2914</v>
      </c>
      <c r="BJ9" s="184" t="s">
        <v>2915</v>
      </c>
      <c r="BK9" s="184" t="s">
        <v>2916</v>
      </c>
      <c r="BL9" s="184" t="s">
        <v>2914</v>
      </c>
      <c r="BM9" s="184" t="s">
        <v>2915</v>
      </c>
      <c r="BN9" s="184" t="s">
        <v>2916</v>
      </c>
      <c r="BO9" s="184" t="s">
        <v>2914</v>
      </c>
      <c r="BP9" s="184" t="s">
        <v>2915</v>
      </c>
      <c r="BQ9" s="184" t="s">
        <v>2916</v>
      </c>
      <c r="BR9" s="184" t="s">
        <v>2914</v>
      </c>
      <c r="BS9" s="184" t="s">
        <v>2915</v>
      </c>
      <c r="BT9" s="184" t="s">
        <v>2916</v>
      </c>
      <c r="BU9" s="184" t="s">
        <v>2914</v>
      </c>
      <c r="BV9" s="184" t="s">
        <v>2915</v>
      </c>
      <c r="BW9" s="184" t="s">
        <v>2916</v>
      </c>
      <c r="BX9" s="184" t="s">
        <v>2914</v>
      </c>
      <c r="BY9" s="184" t="s">
        <v>2915</v>
      </c>
      <c r="BZ9" s="184" t="s">
        <v>2916</v>
      </c>
      <c r="CA9" s="184" t="s">
        <v>2914</v>
      </c>
      <c r="CB9" s="184" t="s">
        <v>2915</v>
      </c>
      <c r="CC9" s="184" t="s">
        <v>2916</v>
      </c>
      <c r="CD9" s="184" t="s">
        <v>2914</v>
      </c>
      <c r="CE9" s="184" t="s">
        <v>2915</v>
      </c>
      <c r="CF9" s="184" t="s">
        <v>2916</v>
      </c>
      <c r="CG9" s="184" t="s">
        <v>2914</v>
      </c>
      <c r="CH9" s="184" t="s">
        <v>2915</v>
      </c>
      <c r="CI9" s="184" t="s">
        <v>2916</v>
      </c>
      <c r="CJ9" s="184" t="s">
        <v>2914</v>
      </c>
      <c r="CK9" s="184" t="s">
        <v>2915</v>
      </c>
      <c r="CL9" s="184" t="s">
        <v>2916</v>
      </c>
      <c r="CM9" s="184" t="s">
        <v>2914</v>
      </c>
      <c r="CN9" s="184" t="s">
        <v>2915</v>
      </c>
      <c r="CO9" s="184" t="s">
        <v>2916</v>
      </c>
      <c r="CP9" s="184" t="s">
        <v>2914</v>
      </c>
      <c r="CQ9" s="184" t="s">
        <v>2915</v>
      </c>
      <c r="CR9" s="184" t="s">
        <v>2916</v>
      </c>
      <c r="CS9" s="184" t="s">
        <v>2914</v>
      </c>
      <c r="CT9" s="184" t="s">
        <v>2915</v>
      </c>
      <c r="CU9" s="184" t="s">
        <v>2916</v>
      </c>
      <c r="CV9" s="184" t="s">
        <v>2914</v>
      </c>
      <c r="CW9" s="184" t="s">
        <v>2915</v>
      </c>
      <c r="CX9" s="184" t="s">
        <v>2916</v>
      </c>
      <c r="CY9" s="184" t="s">
        <v>2914</v>
      </c>
      <c r="CZ9" s="184" t="s">
        <v>2915</v>
      </c>
      <c r="DA9" s="184" t="s">
        <v>2916</v>
      </c>
      <c r="DB9" s="184" t="s">
        <v>2914</v>
      </c>
      <c r="DC9" s="184" t="s">
        <v>2915</v>
      </c>
      <c r="DD9" s="184" t="s">
        <v>2916</v>
      </c>
      <c r="DE9" s="184" t="s">
        <v>2914</v>
      </c>
      <c r="DF9" s="184" t="s">
        <v>2915</v>
      </c>
      <c r="DG9" s="184" t="s">
        <v>2916</v>
      </c>
      <c r="DH9" s="184" t="s">
        <v>2914</v>
      </c>
      <c r="DI9" s="184" t="s">
        <v>2915</v>
      </c>
      <c r="DJ9" s="184" t="s">
        <v>2916</v>
      </c>
      <c r="DK9" s="184" t="s">
        <v>2914</v>
      </c>
      <c r="DL9" s="184" t="s">
        <v>2915</v>
      </c>
      <c r="DM9" s="184" t="s">
        <v>2916</v>
      </c>
      <c r="DN9" s="184" t="s">
        <v>2914</v>
      </c>
      <c r="DO9" s="184" t="s">
        <v>2915</v>
      </c>
      <c r="DP9" s="184" t="s">
        <v>2916</v>
      </c>
      <c r="DQ9" s="184" t="s">
        <v>2914</v>
      </c>
      <c r="DR9" s="184" t="s">
        <v>2915</v>
      </c>
      <c r="DS9" s="184" t="s">
        <v>2916</v>
      </c>
      <c r="DT9" s="184" t="s">
        <v>2914</v>
      </c>
      <c r="DU9" s="184" t="s">
        <v>2915</v>
      </c>
      <c r="DV9" s="184" t="s">
        <v>2916</v>
      </c>
      <c r="DW9" s="184" t="s">
        <v>2914</v>
      </c>
      <c r="DX9" s="184" t="s">
        <v>2915</v>
      </c>
      <c r="DY9" s="184" t="s">
        <v>2916</v>
      </c>
      <c r="DZ9" s="184" t="s">
        <v>2914</v>
      </c>
      <c r="EA9" s="184" t="s">
        <v>2915</v>
      </c>
      <c r="EB9" s="184" t="s">
        <v>2916</v>
      </c>
      <c r="EC9" s="184" t="s">
        <v>2914</v>
      </c>
      <c r="ED9" s="184" t="s">
        <v>2915</v>
      </c>
      <c r="EE9" s="184" t="s">
        <v>2916</v>
      </c>
      <c r="EF9" s="184" t="s">
        <v>2914</v>
      </c>
      <c r="EG9" s="184" t="s">
        <v>2915</v>
      </c>
      <c r="EH9" s="184" t="s">
        <v>2916</v>
      </c>
      <c r="EI9" s="184" t="s">
        <v>2914</v>
      </c>
      <c r="EJ9" s="184" t="s">
        <v>2915</v>
      </c>
      <c r="EK9" s="184" t="s">
        <v>2916</v>
      </c>
      <c r="EL9" s="184" t="s">
        <v>2914</v>
      </c>
      <c r="EM9" s="184" t="s">
        <v>2915</v>
      </c>
      <c r="EN9" s="184" t="s">
        <v>2916</v>
      </c>
      <c r="EO9" s="184" t="s">
        <v>2914</v>
      </c>
      <c r="EP9" s="184" t="s">
        <v>2915</v>
      </c>
      <c r="EQ9" s="184" t="s">
        <v>2916</v>
      </c>
      <c r="ER9" s="184" t="s">
        <v>2914</v>
      </c>
      <c r="ES9" s="184" t="s">
        <v>2915</v>
      </c>
      <c r="ET9" s="184" t="s">
        <v>2916</v>
      </c>
    </row>
    <row r="10" spans="1:150" x14ac:dyDescent="0.25">
      <c r="A10" s="1"/>
      <c r="B10" s="185" t="s">
        <v>2917</v>
      </c>
      <c r="C10" s="185" t="s">
        <v>115</v>
      </c>
      <c r="D10" s="185" t="s">
        <v>124</v>
      </c>
      <c r="E10" s="185" t="s">
        <v>2918</v>
      </c>
      <c r="F10" s="185" t="s">
        <v>2919</v>
      </c>
      <c r="G10" s="185" t="s">
        <v>2920</v>
      </c>
      <c r="H10" s="185" t="s">
        <v>2807</v>
      </c>
      <c r="I10" s="185" t="s">
        <v>2807</v>
      </c>
      <c r="J10" s="185" t="s">
        <v>2920</v>
      </c>
      <c r="K10" s="185" t="s">
        <v>2807</v>
      </c>
      <c r="L10" s="185" t="s">
        <v>2807</v>
      </c>
      <c r="M10" s="185" t="s">
        <v>2920</v>
      </c>
      <c r="N10" s="185" t="s">
        <v>2807</v>
      </c>
      <c r="O10" s="185" t="s">
        <v>2807</v>
      </c>
      <c r="P10" s="185" t="s">
        <v>2920</v>
      </c>
      <c r="Q10" s="185" t="s">
        <v>2807</v>
      </c>
      <c r="R10" s="185" t="s">
        <v>2807</v>
      </c>
      <c r="S10" s="185" t="s">
        <v>2920</v>
      </c>
      <c r="T10" s="185" t="s">
        <v>2807</v>
      </c>
      <c r="U10" s="185" t="s">
        <v>2807</v>
      </c>
      <c r="V10" s="185" t="s">
        <v>2920</v>
      </c>
      <c r="W10" s="185" t="s">
        <v>2807</v>
      </c>
      <c r="X10" s="185" t="s">
        <v>2807</v>
      </c>
      <c r="Y10" s="185" t="s">
        <v>2920</v>
      </c>
      <c r="Z10" s="185" t="s">
        <v>2807</v>
      </c>
      <c r="AA10" s="185" t="s">
        <v>2807</v>
      </c>
      <c r="AB10" s="185" t="s">
        <v>2920</v>
      </c>
      <c r="AC10" s="185" t="s">
        <v>2807</v>
      </c>
      <c r="AD10" s="185" t="s">
        <v>2807</v>
      </c>
      <c r="AE10" s="185" t="s">
        <v>2920</v>
      </c>
      <c r="AF10" s="185" t="s">
        <v>2807</v>
      </c>
      <c r="AG10" s="185" t="s">
        <v>2807</v>
      </c>
      <c r="AH10" s="185" t="s">
        <v>2920</v>
      </c>
      <c r="AI10" s="185" t="s">
        <v>2807</v>
      </c>
      <c r="AJ10" s="185" t="s">
        <v>2807</v>
      </c>
      <c r="AK10" s="185" t="s">
        <v>2920</v>
      </c>
      <c r="AL10" s="185" t="s">
        <v>2807</v>
      </c>
      <c r="AM10" s="185" t="s">
        <v>2807</v>
      </c>
      <c r="AN10" s="185" t="s">
        <v>2920</v>
      </c>
      <c r="AO10" s="185" t="s">
        <v>2807</v>
      </c>
      <c r="AP10" s="185" t="s">
        <v>2807</v>
      </c>
      <c r="AQ10" s="185" t="s">
        <v>2920</v>
      </c>
      <c r="AR10" s="185" t="s">
        <v>2807</v>
      </c>
      <c r="AS10" s="185" t="s">
        <v>2807</v>
      </c>
      <c r="AT10" s="185" t="s">
        <v>2920</v>
      </c>
      <c r="AU10" s="185" t="s">
        <v>2807</v>
      </c>
      <c r="AV10" s="185" t="s">
        <v>2807</v>
      </c>
      <c r="AW10" s="185" t="s">
        <v>2920</v>
      </c>
      <c r="AX10" s="185" t="s">
        <v>2807</v>
      </c>
      <c r="AY10" s="185" t="s">
        <v>2807</v>
      </c>
      <c r="AZ10" s="185" t="s">
        <v>2920</v>
      </c>
      <c r="BA10" s="185" t="s">
        <v>2807</v>
      </c>
      <c r="BB10" s="185" t="s">
        <v>2807</v>
      </c>
      <c r="BC10" s="185" t="s">
        <v>2920</v>
      </c>
      <c r="BD10" s="185" t="s">
        <v>2807</v>
      </c>
      <c r="BE10" s="185" t="s">
        <v>2807</v>
      </c>
      <c r="BF10" s="185" t="s">
        <v>2920</v>
      </c>
      <c r="BG10" s="185" t="s">
        <v>2807</v>
      </c>
      <c r="BH10" s="185" t="s">
        <v>2807</v>
      </c>
      <c r="BI10" s="185" t="s">
        <v>2920</v>
      </c>
      <c r="BJ10" s="185" t="s">
        <v>2807</v>
      </c>
      <c r="BK10" s="185" t="s">
        <v>2807</v>
      </c>
      <c r="BL10" s="185" t="s">
        <v>2920</v>
      </c>
      <c r="BM10" s="185" t="s">
        <v>2807</v>
      </c>
      <c r="BN10" s="185" t="s">
        <v>2807</v>
      </c>
      <c r="BO10" s="185" t="s">
        <v>2920</v>
      </c>
      <c r="BP10" s="185" t="s">
        <v>2807</v>
      </c>
      <c r="BQ10" s="185" t="s">
        <v>2807</v>
      </c>
      <c r="BR10" s="185" t="s">
        <v>2920</v>
      </c>
      <c r="BS10" s="185" t="s">
        <v>2807</v>
      </c>
      <c r="BT10" s="185" t="s">
        <v>2807</v>
      </c>
      <c r="BU10" s="185" t="s">
        <v>2920</v>
      </c>
      <c r="BV10" s="185" t="s">
        <v>2807</v>
      </c>
      <c r="BW10" s="185" t="s">
        <v>2807</v>
      </c>
      <c r="BX10" s="185" t="s">
        <v>2920</v>
      </c>
      <c r="BY10" s="185" t="s">
        <v>2807</v>
      </c>
      <c r="BZ10" s="185" t="s">
        <v>2807</v>
      </c>
      <c r="CA10" s="185" t="s">
        <v>2920</v>
      </c>
      <c r="CB10" s="185" t="s">
        <v>2807</v>
      </c>
      <c r="CC10" s="185" t="s">
        <v>2807</v>
      </c>
      <c r="CD10" s="185" t="s">
        <v>2920</v>
      </c>
      <c r="CE10" s="185" t="s">
        <v>2807</v>
      </c>
      <c r="CF10" s="185" t="s">
        <v>2807</v>
      </c>
      <c r="CG10" s="185" t="s">
        <v>2920</v>
      </c>
      <c r="CH10" s="185" t="s">
        <v>2807</v>
      </c>
      <c r="CI10" s="185" t="s">
        <v>2807</v>
      </c>
      <c r="CJ10" s="185" t="s">
        <v>2920</v>
      </c>
      <c r="CK10" s="185" t="s">
        <v>2807</v>
      </c>
      <c r="CL10" s="185" t="s">
        <v>2807</v>
      </c>
      <c r="CM10" s="185" t="s">
        <v>2920</v>
      </c>
      <c r="CN10" s="185" t="s">
        <v>2807</v>
      </c>
      <c r="CO10" s="185" t="s">
        <v>2807</v>
      </c>
      <c r="CP10" s="185" t="s">
        <v>2920</v>
      </c>
      <c r="CQ10" s="185" t="s">
        <v>2807</v>
      </c>
      <c r="CR10" s="185" t="s">
        <v>2807</v>
      </c>
      <c r="CS10" s="185" t="s">
        <v>2920</v>
      </c>
      <c r="CT10" s="185" t="s">
        <v>2807</v>
      </c>
      <c r="CU10" s="185" t="s">
        <v>2807</v>
      </c>
      <c r="CV10" s="185" t="s">
        <v>2920</v>
      </c>
      <c r="CW10" s="185" t="s">
        <v>2807</v>
      </c>
      <c r="CX10" s="185" t="s">
        <v>2807</v>
      </c>
      <c r="CY10" s="185" t="s">
        <v>2920</v>
      </c>
      <c r="CZ10" s="185" t="s">
        <v>2807</v>
      </c>
      <c r="DA10" s="185" t="s">
        <v>2807</v>
      </c>
      <c r="DB10" s="185" t="s">
        <v>2920</v>
      </c>
      <c r="DC10" s="185" t="s">
        <v>2807</v>
      </c>
      <c r="DD10" s="185" t="s">
        <v>2807</v>
      </c>
      <c r="DE10" s="185" t="s">
        <v>2920</v>
      </c>
      <c r="DF10" s="185" t="s">
        <v>2807</v>
      </c>
      <c r="DG10" s="185" t="s">
        <v>2807</v>
      </c>
      <c r="DH10" s="185" t="s">
        <v>2920</v>
      </c>
      <c r="DI10" s="185" t="s">
        <v>2807</v>
      </c>
      <c r="DJ10" s="185" t="s">
        <v>2807</v>
      </c>
      <c r="DK10" s="185" t="s">
        <v>2920</v>
      </c>
      <c r="DL10" s="185" t="s">
        <v>2807</v>
      </c>
      <c r="DM10" s="185" t="s">
        <v>2807</v>
      </c>
      <c r="DN10" s="185" t="s">
        <v>2920</v>
      </c>
      <c r="DO10" s="185" t="s">
        <v>2807</v>
      </c>
      <c r="DP10" s="185" t="s">
        <v>2807</v>
      </c>
      <c r="DQ10" s="185" t="s">
        <v>2920</v>
      </c>
      <c r="DR10" s="185" t="s">
        <v>2807</v>
      </c>
      <c r="DS10" s="185" t="s">
        <v>2807</v>
      </c>
      <c r="DT10" s="185" t="s">
        <v>2920</v>
      </c>
      <c r="DU10" s="185" t="s">
        <v>2807</v>
      </c>
      <c r="DV10" s="185" t="s">
        <v>2807</v>
      </c>
      <c r="DW10" s="185" t="s">
        <v>2920</v>
      </c>
      <c r="DX10" s="185" t="s">
        <v>2807</v>
      </c>
      <c r="DY10" s="185" t="s">
        <v>2807</v>
      </c>
      <c r="DZ10" s="185" t="s">
        <v>2920</v>
      </c>
      <c r="EA10" s="185" t="s">
        <v>2807</v>
      </c>
      <c r="EB10" s="185" t="s">
        <v>2807</v>
      </c>
      <c r="EC10" s="185" t="s">
        <v>2920</v>
      </c>
      <c r="ED10" s="185" t="s">
        <v>2807</v>
      </c>
      <c r="EE10" s="185" t="s">
        <v>2807</v>
      </c>
      <c r="EF10" s="185" t="s">
        <v>2920</v>
      </c>
      <c r="EG10" s="185" t="s">
        <v>2807</v>
      </c>
      <c r="EH10" s="185" t="s">
        <v>2807</v>
      </c>
      <c r="EI10" s="185" t="s">
        <v>2920</v>
      </c>
      <c r="EJ10" s="185" t="s">
        <v>2807</v>
      </c>
      <c r="EK10" s="185" t="s">
        <v>2807</v>
      </c>
      <c r="EL10" s="185" t="s">
        <v>2920</v>
      </c>
      <c r="EM10" s="185" t="s">
        <v>2807</v>
      </c>
      <c r="EN10" s="185" t="s">
        <v>2807</v>
      </c>
      <c r="EO10" s="185" t="s">
        <v>2920</v>
      </c>
      <c r="EP10" s="185" t="s">
        <v>2807</v>
      </c>
      <c r="EQ10" s="185" t="s">
        <v>2807</v>
      </c>
      <c r="ER10" s="185" t="s">
        <v>2920</v>
      </c>
      <c r="ES10" s="185" t="s">
        <v>2807</v>
      </c>
      <c r="ET10" s="185" t="s">
        <v>2807</v>
      </c>
    </row>
    <row r="11" spans="1:150" x14ac:dyDescent="0.25">
      <c r="A11" s="1"/>
      <c r="B11" s="186" t="s">
        <v>2921</v>
      </c>
      <c r="C11" s="186" t="s">
        <v>115</v>
      </c>
      <c r="D11" s="186" t="s">
        <v>124</v>
      </c>
      <c r="E11" s="186" t="s">
        <v>2922</v>
      </c>
      <c r="F11" s="186" t="s">
        <v>2923</v>
      </c>
      <c r="G11" s="187" t="s">
        <v>2920</v>
      </c>
      <c r="H11" s="187" t="s">
        <v>946</v>
      </c>
      <c r="I11" s="187" t="s">
        <v>946</v>
      </c>
      <c r="J11" s="187" t="s">
        <v>2920</v>
      </c>
      <c r="K11" s="187" t="s">
        <v>946</v>
      </c>
      <c r="L11" s="187" t="s">
        <v>946</v>
      </c>
      <c r="M11" s="187" t="s">
        <v>2920</v>
      </c>
      <c r="N11" s="187" t="s">
        <v>946</v>
      </c>
      <c r="O11" s="187" t="s">
        <v>946</v>
      </c>
      <c r="P11" s="187" t="s">
        <v>2920</v>
      </c>
      <c r="Q11" s="187" t="s">
        <v>946</v>
      </c>
      <c r="R11" s="187" t="s">
        <v>946</v>
      </c>
      <c r="S11" s="187" t="s">
        <v>2920</v>
      </c>
      <c r="T11" s="187" t="s">
        <v>946</v>
      </c>
      <c r="U11" s="187" t="s">
        <v>946</v>
      </c>
      <c r="V11" s="187" t="s">
        <v>2920</v>
      </c>
      <c r="W11" s="187" t="s">
        <v>946</v>
      </c>
      <c r="X11" s="187" t="s">
        <v>946</v>
      </c>
      <c r="Y11" s="187" t="s">
        <v>2920</v>
      </c>
      <c r="Z11" s="187" t="s">
        <v>946</v>
      </c>
      <c r="AA11" s="187" t="s">
        <v>946</v>
      </c>
      <c r="AB11" s="187" t="s">
        <v>2920</v>
      </c>
      <c r="AC11" s="187" t="s">
        <v>946</v>
      </c>
      <c r="AD11" s="187" t="s">
        <v>946</v>
      </c>
      <c r="AE11" s="187" t="s">
        <v>2920</v>
      </c>
      <c r="AF11" s="187" t="s">
        <v>946</v>
      </c>
      <c r="AG11" s="187" t="s">
        <v>946</v>
      </c>
      <c r="AH11" s="187" t="s">
        <v>2920</v>
      </c>
      <c r="AI11" s="187" t="s">
        <v>946</v>
      </c>
      <c r="AJ11" s="187" t="s">
        <v>946</v>
      </c>
      <c r="AK11" s="187" t="s">
        <v>2920</v>
      </c>
      <c r="AL11" s="187" t="s">
        <v>946</v>
      </c>
      <c r="AM11" s="187" t="s">
        <v>946</v>
      </c>
      <c r="AN11" s="187" t="s">
        <v>2920</v>
      </c>
      <c r="AO11" s="187" t="s">
        <v>946</v>
      </c>
      <c r="AP11" s="187" t="s">
        <v>946</v>
      </c>
      <c r="AQ11" s="187" t="s">
        <v>2920</v>
      </c>
      <c r="AR11" s="187" t="s">
        <v>946</v>
      </c>
      <c r="AS11" s="187" t="s">
        <v>946</v>
      </c>
      <c r="AT11" s="187" t="s">
        <v>2920</v>
      </c>
      <c r="AU11" s="187" t="s">
        <v>946</v>
      </c>
      <c r="AV11" s="187" t="s">
        <v>946</v>
      </c>
      <c r="AW11" s="187" t="s">
        <v>2920</v>
      </c>
      <c r="AX11" s="187" t="s">
        <v>946</v>
      </c>
      <c r="AY11" s="187" t="s">
        <v>946</v>
      </c>
      <c r="AZ11" s="187" t="s">
        <v>2920</v>
      </c>
      <c r="BA11" s="187" t="s">
        <v>946</v>
      </c>
      <c r="BB11" s="187" t="s">
        <v>946</v>
      </c>
      <c r="BC11" s="187" t="s">
        <v>2920</v>
      </c>
      <c r="BD11" s="187" t="s">
        <v>946</v>
      </c>
      <c r="BE11" s="187" t="s">
        <v>946</v>
      </c>
      <c r="BF11" s="187" t="s">
        <v>2920</v>
      </c>
      <c r="BG11" s="187" t="s">
        <v>946</v>
      </c>
      <c r="BH11" s="187" t="s">
        <v>946</v>
      </c>
      <c r="BI11" s="187" t="s">
        <v>2920</v>
      </c>
      <c r="BJ11" s="187" t="s">
        <v>946</v>
      </c>
      <c r="BK11" s="187" t="s">
        <v>946</v>
      </c>
      <c r="BL11" s="187" t="s">
        <v>2920</v>
      </c>
      <c r="BM11" s="187" t="s">
        <v>946</v>
      </c>
      <c r="BN11" s="187" t="s">
        <v>946</v>
      </c>
      <c r="BO11" s="187" t="s">
        <v>2920</v>
      </c>
      <c r="BP11" s="187" t="s">
        <v>946</v>
      </c>
      <c r="BQ11" s="187" t="s">
        <v>946</v>
      </c>
      <c r="BR11" s="187" t="s">
        <v>2920</v>
      </c>
      <c r="BS11" s="187" t="s">
        <v>946</v>
      </c>
      <c r="BT11" s="187" t="s">
        <v>946</v>
      </c>
      <c r="BU11" s="187" t="s">
        <v>2920</v>
      </c>
      <c r="BV11" s="187" t="s">
        <v>946</v>
      </c>
      <c r="BW11" s="187" t="s">
        <v>946</v>
      </c>
      <c r="BX11" s="187" t="s">
        <v>2920</v>
      </c>
      <c r="BY11" s="187" t="s">
        <v>946</v>
      </c>
      <c r="BZ11" s="187" t="s">
        <v>946</v>
      </c>
      <c r="CA11" s="187" t="s">
        <v>2920</v>
      </c>
      <c r="CB11" s="187" t="s">
        <v>946</v>
      </c>
      <c r="CC11" s="187" t="s">
        <v>946</v>
      </c>
      <c r="CD11" s="187" t="s">
        <v>2920</v>
      </c>
      <c r="CE11" s="187" t="s">
        <v>946</v>
      </c>
      <c r="CF11" s="187" t="s">
        <v>946</v>
      </c>
      <c r="CG11" s="187" t="s">
        <v>2920</v>
      </c>
      <c r="CH11" s="187" t="s">
        <v>946</v>
      </c>
      <c r="CI11" s="187" t="s">
        <v>946</v>
      </c>
      <c r="CJ11" s="187" t="s">
        <v>2920</v>
      </c>
      <c r="CK11" s="187" t="s">
        <v>946</v>
      </c>
      <c r="CL11" s="187" t="s">
        <v>946</v>
      </c>
      <c r="CM11" s="187" t="s">
        <v>2920</v>
      </c>
      <c r="CN11" s="187" t="s">
        <v>946</v>
      </c>
      <c r="CO11" s="187" t="s">
        <v>946</v>
      </c>
      <c r="CP11" s="187" t="s">
        <v>2920</v>
      </c>
      <c r="CQ11" s="187" t="s">
        <v>946</v>
      </c>
      <c r="CR11" s="187" t="s">
        <v>946</v>
      </c>
      <c r="CS11" s="187" t="s">
        <v>2920</v>
      </c>
      <c r="CT11" s="187" t="s">
        <v>946</v>
      </c>
      <c r="CU11" s="187" t="s">
        <v>946</v>
      </c>
      <c r="CV11" s="187" t="s">
        <v>2920</v>
      </c>
      <c r="CW11" s="187" t="s">
        <v>946</v>
      </c>
      <c r="CX11" s="187" t="s">
        <v>946</v>
      </c>
      <c r="CY11" s="187" t="s">
        <v>2920</v>
      </c>
      <c r="CZ11" s="187" t="s">
        <v>946</v>
      </c>
      <c r="DA11" s="187" t="s">
        <v>946</v>
      </c>
      <c r="DB11" s="187" t="s">
        <v>2920</v>
      </c>
      <c r="DC11" s="187" t="s">
        <v>946</v>
      </c>
      <c r="DD11" s="187" t="s">
        <v>946</v>
      </c>
      <c r="DE11" s="187" t="s">
        <v>2920</v>
      </c>
      <c r="DF11" s="187" t="s">
        <v>946</v>
      </c>
      <c r="DG11" s="187" t="s">
        <v>946</v>
      </c>
      <c r="DH11" s="187" t="s">
        <v>2920</v>
      </c>
      <c r="DI11" s="187" t="s">
        <v>946</v>
      </c>
      <c r="DJ11" s="187" t="s">
        <v>946</v>
      </c>
      <c r="DK11" s="187" t="s">
        <v>2920</v>
      </c>
      <c r="DL11" s="187" t="s">
        <v>946</v>
      </c>
      <c r="DM11" s="187" t="s">
        <v>946</v>
      </c>
      <c r="DN11" s="187" t="s">
        <v>2920</v>
      </c>
      <c r="DO11" s="187" t="s">
        <v>946</v>
      </c>
      <c r="DP11" s="187" t="s">
        <v>946</v>
      </c>
      <c r="DQ11" s="187" t="s">
        <v>2920</v>
      </c>
      <c r="DR11" s="187" t="s">
        <v>946</v>
      </c>
      <c r="DS11" s="187" t="s">
        <v>946</v>
      </c>
      <c r="DT11" s="187" t="s">
        <v>2920</v>
      </c>
      <c r="DU11" s="187" t="s">
        <v>946</v>
      </c>
      <c r="DV11" s="187" t="s">
        <v>946</v>
      </c>
      <c r="DW11" s="187" t="s">
        <v>2920</v>
      </c>
      <c r="DX11" s="187" t="s">
        <v>946</v>
      </c>
      <c r="DY11" s="187" t="s">
        <v>946</v>
      </c>
      <c r="DZ11" s="187" t="s">
        <v>2920</v>
      </c>
      <c r="EA11" s="187" t="s">
        <v>946</v>
      </c>
      <c r="EB11" s="187" t="s">
        <v>946</v>
      </c>
      <c r="EC11" s="187" t="s">
        <v>2920</v>
      </c>
      <c r="ED11" s="187" t="s">
        <v>946</v>
      </c>
      <c r="EE11" s="187" t="s">
        <v>946</v>
      </c>
      <c r="EF11" s="187" t="s">
        <v>2920</v>
      </c>
      <c r="EG11" s="187" t="s">
        <v>946</v>
      </c>
      <c r="EH11" s="187" t="s">
        <v>946</v>
      </c>
      <c r="EI11" s="187" t="s">
        <v>2920</v>
      </c>
      <c r="EJ11" s="187" t="s">
        <v>946</v>
      </c>
      <c r="EK11" s="187" t="s">
        <v>946</v>
      </c>
      <c r="EL11" s="187" t="s">
        <v>2920</v>
      </c>
      <c r="EM11" s="187" t="s">
        <v>946</v>
      </c>
      <c r="EN11" s="187" t="s">
        <v>946</v>
      </c>
      <c r="EO11" s="187" t="s">
        <v>2920</v>
      </c>
      <c r="EP11" s="187" t="s">
        <v>946</v>
      </c>
      <c r="EQ11" s="187" t="s">
        <v>946</v>
      </c>
      <c r="ER11" s="187" t="s">
        <v>2920</v>
      </c>
      <c r="ES11" s="187" t="s">
        <v>946</v>
      </c>
      <c r="ET11" s="187" t="s">
        <v>946</v>
      </c>
    </row>
    <row r="12" spans="1:150" x14ac:dyDescent="0.25">
      <c r="A12" s="1"/>
      <c r="B12" s="186" t="s">
        <v>2924</v>
      </c>
      <c r="C12" s="186" t="s">
        <v>115</v>
      </c>
      <c r="D12" s="186" t="s">
        <v>124</v>
      </c>
      <c r="E12" s="186" t="s">
        <v>2925</v>
      </c>
      <c r="F12" s="186" t="s">
        <v>2926</v>
      </c>
      <c r="G12" s="187" t="s">
        <v>2920</v>
      </c>
      <c r="H12" s="187" t="s">
        <v>946</v>
      </c>
      <c r="I12" s="187" t="s">
        <v>946</v>
      </c>
      <c r="J12" s="187" t="s">
        <v>2920</v>
      </c>
      <c r="K12" s="187" t="s">
        <v>946</v>
      </c>
      <c r="L12" s="187" t="s">
        <v>946</v>
      </c>
      <c r="M12" s="187" t="s">
        <v>2920</v>
      </c>
      <c r="N12" s="187" t="s">
        <v>946</v>
      </c>
      <c r="O12" s="187" t="s">
        <v>946</v>
      </c>
      <c r="P12" s="187" t="s">
        <v>2920</v>
      </c>
      <c r="Q12" s="187" t="s">
        <v>946</v>
      </c>
      <c r="R12" s="187" t="s">
        <v>946</v>
      </c>
      <c r="S12" s="187" t="s">
        <v>2920</v>
      </c>
      <c r="T12" s="187" t="s">
        <v>946</v>
      </c>
      <c r="U12" s="187" t="s">
        <v>946</v>
      </c>
      <c r="V12" s="187" t="s">
        <v>2920</v>
      </c>
      <c r="W12" s="187" t="s">
        <v>946</v>
      </c>
      <c r="X12" s="187" t="s">
        <v>946</v>
      </c>
      <c r="Y12" s="187" t="s">
        <v>2920</v>
      </c>
      <c r="Z12" s="187" t="s">
        <v>946</v>
      </c>
      <c r="AA12" s="187" t="s">
        <v>946</v>
      </c>
      <c r="AB12" s="187" t="s">
        <v>2920</v>
      </c>
      <c r="AC12" s="187" t="s">
        <v>946</v>
      </c>
      <c r="AD12" s="187" t="s">
        <v>946</v>
      </c>
      <c r="AE12" s="187" t="s">
        <v>2920</v>
      </c>
      <c r="AF12" s="187" t="s">
        <v>946</v>
      </c>
      <c r="AG12" s="187" t="s">
        <v>946</v>
      </c>
      <c r="AH12" s="187" t="s">
        <v>2920</v>
      </c>
      <c r="AI12" s="187" t="s">
        <v>946</v>
      </c>
      <c r="AJ12" s="187" t="s">
        <v>946</v>
      </c>
      <c r="AK12" s="187" t="s">
        <v>2920</v>
      </c>
      <c r="AL12" s="187" t="s">
        <v>946</v>
      </c>
      <c r="AM12" s="187" t="s">
        <v>946</v>
      </c>
      <c r="AN12" s="187" t="s">
        <v>2920</v>
      </c>
      <c r="AO12" s="187" t="s">
        <v>946</v>
      </c>
      <c r="AP12" s="187" t="s">
        <v>946</v>
      </c>
      <c r="AQ12" s="187" t="s">
        <v>2920</v>
      </c>
      <c r="AR12" s="187" t="s">
        <v>946</v>
      </c>
      <c r="AS12" s="187" t="s">
        <v>946</v>
      </c>
      <c r="AT12" s="187" t="s">
        <v>2920</v>
      </c>
      <c r="AU12" s="187" t="s">
        <v>946</v>
      </c>
      <c r="AV12" s="187" t="s">
        <v>946</v>
      </c>
      <c r="AW12" s="187" t="s">
        <v>2920</v>
      </c>
      <c r="AX12" s="187" t="s">
        <v>946</v>
      </c>
      <c r="AY12" s="187" t="s">
        <v>946</v>
      </c>
      <c r="AZ12" s="187" t="s">
        <v>2920</v>
      </c>
      <c r="BA12" s="187" t="s">
        <v>946</v>
      </c>
      <c r="BB12" s="187" t="s">
        <v>946</v>
      </c>
      <c r="BC12" s="187" t="s">
        <v>2920</v>
      </c>
      <c r="BD12" s="187" t="s">
        <v>946</v>
      </c>
      <c r="BE12" s="187" t="s">
        <v>946</v>
      </c>
      <c r="BF12" s="187" t="s">
        <v>2920</v>
      </c>
      <c r="BG12" s="187" t="s">
        <v>946</v>
      </c>
      <c r="BH12" s="187" t="s">
        <v>946</v>
      </c>
      <c r="BI12" s="187" t="s">
        <v>2920</v>
      </c>
      <c r="BJ12" s="187" t="s">
        <v>946</v>
      </c>
      <c r="BK12" s="187" t="s">
        <v>946</v>
      </c>
      <c r="BL12" s="187" t="s">
        <v>2920</v>
      </c>
      <c r="BM12" s="187" t="s">
        <v>946</v>
      </c>
      <c r="BN12" s="187" t="s">
        <v>946</v>
      </c>
      <c r="BO12" s="187" t="s">
        <v>2920</v>
      </c>
      <c r="BP12" s="187" t="s">
        <v>946</v>
      </c>
      <c r="BQ12" s="187" t="s">
        <v>946</v>
      </c>
      <c r="BR12" s="187" t="s">
        <v>2920</v>
      </c>
      <c r="BS12" s="187" t="s">
        <v>946</v>
      </c>
      <c r="BT12" s="187" t="s">
        <v>946</v>
      </c>
      <c r="BU12" s="187" t="s">
        <v>2920</v>
      </c>
      <c r="BV12" s="187" t="s">
        <v>946</v>
      </c>
      <c r="BW12" s="187" t="s">
        <v>946</v>
      </c>
      <c r="BX12" s="187" t="s">
        <v>2920</v>
      </c>
      <c r="BY12" s="187" t="s">
        <v>946</v>
      </c>
      <c r="BZ12" s="187" t="s">
        <v>946</v>
      </c>
      <c r="CA12" s="187" t="s">
        <v>2920</v>
      </c>
      <c r="CB12" s="187" t="s">
        <v>946</v>
      </c>
      <c r="CC12" s="187" t="s">
        <v>946</v>
      </c>
      <c r="CD12" s="187" t="s">
        <v>2920</v>
      </c>
      <c r="CE12" s="187" t="s">
        <v>946</v>
      </c>
      <c r="CF12" s="187" t="s">
        <v>946</v>
      </c>
      <c r="CG12" s="187" t="s">
        <v>2920</v>
      </c>
      <c r="CH12" s="187" t="s">
        <v>946</v>
      </c>
      <c r="CI12" s="187" t="s">
        <v>946</v>
      </c>
      <c r="CJ12" s="187" t="s">
        <v>2920</v>
      </c>
      <c r="CK12" s="187" t="s">
        <v>946</v>
      </c>
      <c r="CL12" s="187" t="s">
        <v>946</v>
      </c>
      <c r="CM12" s="187" t="s">
        <v>2920</v>
      </c>
      <c r="CN12" s="187" t="s">
        <v>946</v>
      </c>
      <c r="CO12" s="187" t="s">
        <v>946</v>
      </c>
      <c r="CP12" s="187" t="s">
        <v>2920</v>
      </c>
      <c r="CQ12" s="187" t="s">
        <v>946</v>
      </c>
      <c r="CR12" s="187" t="s">
        <v>946</v>
      </c>
      <c r="CS12" s="187" t="s">
        <v>2920</v>
      </c>
      <c r="CT12" s="187" t="s">
        <v>946</v>
      </c>
      <c r="CU12" s="187" t="s">
        <v>946</v>
      </c>
      <c r="CV12" s="187" t="s">
        <v>2920</v>
      </c>
      <c r="CW12" s="187" t="s">
        <v>946</v>
      </c>
      <c r="CX12" s="187" t="s">
        <v>946</v>
      </c>
      <c r="CY12" s="187" t="s">
        <v>2920</v>
      </c>
      <c r="CZ12" s="187" t="s">
        <v>946</v>
      </c>
      <c r="DA12" s="187" t="s">
        <v>946</v>
      </c>
      <c r="DB12" s="187" t="s">
        <v>2920</v>
      </c>
      <c r="DC12" s="187" t="s">
        <v>946</v>
      </c>
      <c r="DD12" s="187" t="s">
        <v>946</v>
      </c>
      <c r="DE12" s="187" t="s">
        <v>2920</v>
      </c>
      <c r="DF12" s="187" t="s">
        <v>946</v>
      </c>
      <c r="DG12" s="187" t="s">
        <v>946</v>
      </c>
      <c r="DH12" s="187" t="s">
        <v>2920</v>
      </c>
      <c r="DI12" s="187" t="s">
        <v>946</v>
      </c>
      <c r="DJ12" s="187" t="s">
        <v>946</v>
      </c>
      <c r="DK12" s="187" t="s">
        <v>2920</v>
      </c>
      <c r="DL12" s="187" t="s">
        <v>946</v>
      </c>
      <c r="DM12" s="187" t="s">
        <v>946</v>
      </c>
      <c r="DN12" s="187" t="s">
        <v>2920</v>
      </c>
      <c r="DO12" s="187" t="s">
        <v>946</v>
      </c>
      <c r="DP12" s="187" t="s">
        <v>946</v>
      </c>
      <c r="DQ12" s="187" t="s">
        <v>2920</v>
      </c>
      <c r="DR12" s="187" t="s">
        <v>946</v>
      </c>
      <c r="DS12" s="187" t="s">
        <v>946</v>
      </c>
      <c r="DT12" s="187" t="s">
        <v>2920</v>
      </c>
      <c r="DU12" s="187" t="s">
        <v>946</v>
      </c>
      <c r="DV12" s="187" t="s">
        <v>946</v>
      </c>
      <c r="DW12" s="187" t="s">
        <v>2920</v>
      </c>
      <c r="DX12" s="187" t="s">
        <v>946</v>
      </c>
      <c r="DY12" s="187" t="s">
        <v>946</v>
      </c>
      <c r="DZ12" s="187" t="s">
        <v>2920</v>
      </c>
      <c r="EA12" s="187" t="s">
        <v>946</v>
      </c>
      <c r="EB12" s="187" t="s">
        <v>946</v>
      </c>
      <c r="EC12" s="187" t="s">
        <v>2920</v>
      </c>
      <c r="ED12" s="187" t="s">
        <v>946</v>
      </c>
      <c r="EE12" s="187" t="s">
        <v>946</v>
      </c>
      <c r="EF12" s="187" t="s">
        <v>2920</v>
      </c>
      <c r="EG12" s="187" t="s">
        <v>946</v>
      </c>
      <c r="EH12" s="187" t="s">
        <v>946</v>
      </c>
      <c r="EI12" s="187" t="s">
        <v>2920</v>
      </c>
      <c r="EJ12" s="187" t="s">
        <v>946</v>
      </c>
      <c r="EK12" s="187" t="s">
        <v>946</v>
      </c>
      <c r="EL12" s="187" t="s">
        <v>2920</v>
      </c>
      <c r="EM12" s="187" t="s">
        <v>946</v>
      </c>
      <c r="EN12" s="187" t="s">
        <v>946</v>
      </c>
      <c r="EO12" s="187" t="s">
        <v>2920</v>
      </c>
      <c r="EP12" s="187" t="s">
        <v>946</v>
      </c>
      <c r="EQ12" s="187" t="s">
        <v>946</v>
      </c>
      <c r="ER12" s="187" t="s">
        <v>2920</v>
      </c>
      <c r="ES12" s="187" t="s">
        <v>946</v>
      </c>
      <c r="ET12" s="187" t="s">
        <v>946</v>
      </c>
    </row>
    <row r="13" spans="1:150" x14ac:dyDescent="0.25">
      <c r="A13" s="1"/>
      <c r="B13" s="186" t="s">
        <v>2927</v>
      </c>
      <c r="C13" s="186" t="s">
        <v>115</v>
      </c>
      <c r="D13" s="186" t="s">
        <v>124</v>
      </c>
      <c r="E13" s="186" t="s">
        <v>2928</v>
      </c>
      <c r="F13" s="186" t="s">
        <v>2929</v>
      </c>
      <c r="G13" s="187" t="s">
        <v>2920</v>
      </c>
      <c r="H13" s="187" t="s">
        <v>946</v>
      </c>
      <c r="I13" s="187" t="s">
        <v>946</v>
      </c>
      <c r="J13" s="187" t="s">
        <v>2920</v>
      </c>
      <c r="K13" s="187" t="s">
        <v>946</v>
      </c>
      <c r="L13" s="187" t="s">
        <v>946</v>
      </c>
      <c r="M13" s="187" t="s">
        <v>2920</v>
      </c>
      <c r="N13" s="187" t="s">
        <v>946</v>
      </c>
      <c r="O13" s="187" t="s">
        <v>946</v>
      </c>
      <c r="P13" s="187" t="s">
        <v>2920</v>
      </c>
      <c r="Q13" s="187" t="s">
        <v>946</v>
      </c>
      <c r="R13" s="187" t="s">
        <v>946</v>
      </c>
      <c r="S13" s="187" t="s">
        <v>2920</v>
      </c>
      <c r="T13" s="187" t="s">
        <v>946</v>
      </c>
      <c r="U13" s="187" t="s">
        <v>946</v>
      </c>
      <c r="V13" s="187" t="s">
        <v>2920</v>
      </c>
      <c r="W13" s="187" t="s">
        <v>946</v>
      </c>
      <c r="X13" s="187" t="s">
        <v>946</v>
      </c>
      <c r="Y13" s="187" t="s">
        <v>2920</v>
      </c>
      <c r="Z13" s="187" t="s">
        <v>946</v>
      </c>
      <c r="AA13" s="187" t="s">
        <v>946</v>
      </c>
      <c r="AB13" s="187" t="s">
        <v>2920</v>
      </c>
      <c r="AC13" s="187" t="s">
        <v>946</v>
      </c>
      <c r="AD13" s="187" t="s">
        <v>946</v>
      </c>
      <c r="AE13" s="187" t="s">
        <v>2920</v>
      </c>
      <c r="AF13" s="187" t="s">
        <v>946</v>
      </c>
      <c r="AG13" s="187" t="s">
        <v>946</v>
      </c>
      <c r="AH13" s="187" t="s">
        <v>2920</v>
      </c>
      <c r="AI13" s="187" t="s">
        <v>946</v>
      </c>
      <c r="AJ13" s="187" t="s">
        <v>946</v>
      </c>
      <c r="AK13" s="187" t="s">
        <v>2920</v>
      </c>
      <c r="AL13" s="187" t="s">
        <v>946</v>
      </c>
      <c r="AM13" s="187" t="s">
        <v>946</v>
      </c>
      <c r="AN13" s="187" t="s">
        <v>2920</v>
      </c>
      <c r="AO13" s="187" t="s">
        <v>946</v>
      </c>
      <c r="AP13" s="187" t="s">
        <v>946</v>
      </c>
      <c r="AQ13" s="187" t="s">
        <v>2920</v>
      </c>
      <c r="AR13" s="187" t="s">
        <v>946</v>
      </c>
      <c r="AS13" s="187" t="s">
        <v>946</v>
      </c>
      <c r="AT13" s="187" t="s">
        <v>2920</v>
      </c>
      <c r="AU13" s="187" t="s">
        <v>946</v>
      </c>
      <c r="AV13" s="187" t="s">
        <v>946</v>
      </c>
      <c r="AW13" s="187" t="s">
        <v>2920</v>
      </c>
      <c r="AX13" s="187" t="s">
        <v>946</v>
      </c>
      <c r="AY13" s="187" t="s">
        <v>946</v>
      </c>
      <c r="AZ13" s="187" t="s">
        <v>2920</v>
      </c>
      <c r="BA13" s="187" t="s">
        <v>946</v>
      </c>
      <c r="BB13" s="187" t="s">
        <v>946</v>
      </c>
      <c r="BC13" s="187" t="s">
        <v>2920</v>
      </c>
      <c r="BD13" s="187" t="s">
        <v>946</v>
      </c>
      <c r="BE13" s="187" t="s">
        <v>946</v>
      </c>
      <c r="BF13" s="187" t="s">
        <v>2920</v>
      </c>
      <c r="BG13" s="187" t="s">
        <v>946</v>
      </c>
      <c r="BH13" s="187" t="s">
        <v>946</v>
      </c>
      <c r="BI13" s="187" t="s">
        <v>2920</v>
      </c>
      <c r="BJ13" s="187" t="s">
        <v>946</v>
      </c>
      <c r="BK13" s="187" t="s">
        <v>946</v>
      </c>
      <c r="BL13" s="187" t="s">
        <v>2920</v>
      </c>
      <c r="BM13" s="187" t="s">
        <v>946</v>
      </c>
      <c r="BN13" s="187" t="s">
        <v>946</v>
      </c>
      <c r="BO13" s="187" t="s">
        <v>2920</v>
      </c>
      <c r="BP13" s="187" t="s">
        <v>946</v>
      </c>
      <c r="BQ13" s="187" t="s">
        <v>946</v>
      </c>
      <c r="BR13" s="187" t="s">
        <v>2920</v>
      </c>
      <c r="BS13" s="187" t="s">
        <v>946</v>
      </c>
      <c r="BT13" s="187" t="s">
        <v>946</v>
      </c>
      <c r="BU13" s="187" t="s">
        <v>2920</v>
      </c>
      <c r="BV13" s="187" t="s">
        <v>946</v>
      </c>
      <c r="BW13" s="187" t="s">
        <v>946</v>
      </c>
      <c r="BX13" s="187" t="s">
        <v>2920</v>
      </c>
      <c r="BY13" s="187" t="s">
        <v>946</v>
      </c>
      <c r="BZ13" s="187" t="s">
        <v>946</v>
      </c>
      <c r="CA13" s="187" t="s">
        <v>2920</v>
      </c>
      <c r="CB13" s="187" t="s">
        <v>946</v>
      </c>
      <c r="CC13" s="187" t="s">
        <v>946</v>
      </c>
      <c r="CD13" s="187" t="s">
        <v>2920</v>
      </c>
      <c r="CE13" s="187" t="s">
        <v>946</v>
      </c>
      <c r="CF13" s="187" t="s">
        <v>946</v>
      </c>
      <c r="CG13" s="187" t="s">
        <v>2920</v>
      </c>
      <c r="CH13" s="187" t="s">
        <v>946</v>
      </c>
      <c r="CI13" s="187" t="s">
        <v>946</v>
      </c>
      <c r="CJ13" s="187" t="s">
        <v>2920</v>
      </c>
      <c r="CK13" s="187" t="s">
        <v>946</v>
      </c>
      <c r="CL13" s="187" t="s">
        <v>946</v>
      </c>
      <c r="CM13" s="187" t="s">
        <v>2920</v>
      </c>
      <c r="CN13" s="187" t="s">
        <v>946</v>
      </c>
      <c r="CO13" s="187" t="s">
        <v>946</v>
      </c>
      <c r="CP13" s="187" t="s">
        <v>2920</v>
      </c>
      <c r="CQ13" s="187" t="s">
        <v>946</v>
      </c>
      <c r="CR13" s="187" t="s">
        <v>946</v>
      </c>
      <c r="CS13" s="187" t="s">
        <v>2920</v>
      </c>
      <c r="CT13" s="187" t="s">
        <v>946</v>
      </c>
      <c r="CU13" s="187" t="s">
        <v>946</v>
      </c>
      <c r="CV13" s="187" t="s">
        <v>2920</v>
      </c>
      <c r="CW13" s="187" t="s">
        <v>946</v>
      </c>
      <c r="CX13" s="187" t="s">
        <v>946</v>
      </c>
      <c r="CY13" s="187" t="s">
        <v>2920</v>
      </c>
      <c r="CZ13" s="187" t="s">
        <v>946</v>
      </c>
      <c r="DA13" s="187" t="s">
        <v>946</v>
      </c>
      <c r="DB13" s="187" t="s">
        <v>2920</v>
      </c>
      <c r="DC13" s="187" t="s">
        <v>946</v>
      </c>
      <c r="DD13" s="187" t="s">
        <v>946</v>
      </c>
      <c r="DE13" s="187" t="s">
        <v>2920</v>
      </c>
      <c r="DF13" s="187" t="s">
        <v>946</v>
      </c>
      <c r="DG13" s="187" t="s">
        <v>946</v>
      </c>
      <c r="DH13" s="187" t="s">
        <v>2920</v>
      </c>
      <c r="DI13" s="187" t="s">
        <v>946</v>
      </c>
      <c r="DJ13" s="187" t="s">
        <v>946</v>
      </c>
      <c r="DK13" s="187" t="s">
        <v>2920</v>
      </c>
      <c r="DL13" s="187" t="s">
        <v>946</v>
      </c>
      <c r="DM13" s="187" t="s">
        <v>946</v>
      </c>
      <c r="DN13" s="187" t="s">
        <v>2920</v>
      </c>
      <c r="DO13" s="187" t="s">
        <v>946</v>
      </c>
      <c r="DP13" s="187" t="s">
        <v>946</v>
      </c>
      <c r="DQ13" s="187" t="s">
        <v>2920</v>
      </c>
      <c r="DR13" s="187" t="s">
        <v>946</v>
      </c>
      <c r="DS13" s="187" t="s">
        <v>946</v>
      </c>
      <c r="DT13" s="187" t="s">
        <v>2920</v>
      </c>
      <c r="DU13" s="187" t="s">
        <v>946</v>
      </c>
      <c r="DV13" s="187" t="s">
        <v>946</v>
      </c>
      <c r="DW13" s="187" t="s">
        <v>2920</v>
      </c>
      <c r="DX13" s="187" t="s">
        <v>946</v>
      </c>
      <c r="DY13" s="187" t="s">
        <v>946</v>
      </c>
      <c r="DZ13" s="187" t="s">
        <v>2920</v>
      </c>
      <c r="EA13" s="187" t="s">
        <v>946</v>
      </c>
      <c r="EB13" s="187" t="s">
        <v>946</v>
      </c>
      <c r="EC13" s="187" t="s">
        <v>2920</v>
      </c>
      <c r="ED13" s="187" t="s">
        <v>946</v>
      </c>
      <c r="EE13" s="187" t="s">
        <v>946</v>
      </c>
      <c r="EF13" s="187" t="s">
        <v>2920</v>
      </c>
      <c r="EG13" s="187" t="s">
        <v>946</v>
      </c>
      <c r="EH13" s="187" t="s">
        <v>946</v>
      </c>
      <c r="EI13" s="187" t="s">
        <v>2920</v>
      </c>
      <c r="EJ13" s="187" t="s">
        <v>946</v>
      </c>
      <c r="EK13" s="187" t="s">
        <v>946</v>
      </c>
      <c r="EL13" s="187" t="s">
        <v>2920</v>
      </c>
      <c r="EM13" s="187" t="s">
        <v>946</v>
      </c>
      <c r="EN13" s="187" t="s">
        <v>946</v>
      </c>
      <c r="EO13" s="187" t="s">
        <v>2920</v>
      </c>
      <c r="EP13" s="187" t="s">
        <v>946</v>
      </c>
      <c r="EQ13" s="187" t="s">
        <v>946</v>
      </c>
      <c r="ER13" s="187" t="s">
        <v>2920</v>
      </c>
      <c r="ES13" s="187" t="s">
        <v>946</v>
      </c>
      <c r="ET13" s="187" t="s">
        <v>946</v>
      </c>
    </row>
    <row r="14" spans="1:150" x14ac:dyDescent="0.25">
      <c r="A14" s="1"/>
      <c r="B14" s="186" t="s">
        <v>2930</v>
      </c>
      <c r="C14" s="186" t="s">
        <v>115</v>
      </c>
      <c r="D14" s="186" t="s">
        <v>124</v>
      </c>
      <c r="E14" s="186" t="s">
        <v>2931</v>
      </c>
      <c r="F14" s="186" t="s">
        <v>2932</v>
      </c>
      <c r="G14" s="187" t="s">
        <v>2920</v>
      </c>
      <c r="H14" s="187" t="s">
        <v>2807</v>
      </c>
      <c r="I14" s="187" t="s">
        <v>2807</v>
      </c>
      <c r="J14" s="187" t="s">
        <v>2920</v>
      </c>
      <c r="K14" s="187" t="s">
        <v>2807</v>
      </c>
      <c r="L14" s="187" t="s">
        <v>2807</v>
      </c>
      <c r="M14" s="187" t="s">
        <v>2920</v>
      </c>
      <c r="N14" s="187" t="s">
        <v>2807</v>
      </c>
      <c r="O14" s="187" t="s">
        <v>2807</v>
      </c>
      <c r="P14" s="187" t="s">
        <v>2920</v>
      </c>
      <c r="Q14" s="187" t="s">
        <v>2807</v>
      </c>
      <c r="R14" s="187" t="s">
        <v>2807</v>
      </c>
      <c r="S14" s="187" t="s">
        <v>2920</v>
      </c>
      <c r="T14" s="187" t="s">
        <v>2807</v>
      </c>
      <c r="U14" s="187" t="s">
        <v>2807</v>
      </c>
      <c r="V14" s="187" t="s">
        <v>2920</v>
      </c>
      <c r="W14" s="187" t="s">
        <v>2807</v>
      </c>
      <c r="X14" s="187" t="s">
        <v>2807</v>
      </c>
      <c r="Y14" s="187" t="s">
        <v>2920</v>
      </c>
      <c r="Z14" s="187" t="s">
        <v>2807</v>
      </c>
      <c r="AA14" s="187" t="s">
        <v>2807</v>
      </c>
      <c r="AB14" s="187" t="s">
        <v>2920</v>
      </c>
      <c r="AC14" s="187" t="s">
        <v>2807</v>
      </c>
      <c r="AD14" s="187" t="s">
        <v>2807</v>
      </c>
      <c r="AE14" s="187" t="s">
        <v>2920</v>
      </c>
      <c r="AF14" s="187" t="s">
        <v>2807</v>
      </c>
      <c r="AG14" s="187" t="s">
        <v>2807</v>
      </c>
      <c r="AH14" s="187" t="s">
        <v>2920</v>
      </c>
      <c r="AI14" s="187" t="s">
        <v>2807</v>
      </c>
      <c r="AJ14" s="187" t="s">
        <v>2807</v>
      </c>
      <c r="AK14" s="187" t="s">
        <v>2920</v>
      </c>
      <c r="AL14" s="187" t="s">
        <v>2807</v>
      </c>
      <c r="AM14" s="187" t="s">
        <v>2807</v>
      </c>
      <c r="AN14" s="187" t="s">
        <v>2920</v>
      </c>
      <c r="AO14" s="187" t="s">
        <v>2807</v>
      </c>
      <c r="AP14" s="187" t="s">
        <v>2807</v>
      </c>
      <c r="AQ14" s="187" t="s">
        <v>2920</v>
      </c>
      <c r="AR14" s="187" t="s">
        <v>2807</v>
      </c>
      <c r="AS14" s="187" t="s">
        <v>2807</v>
      </c>
      <c r="AT14" s="187" t="s">
        <v>2920</v>
      </c>
      <c r="AU14" s="187" t="s">
        <v>2807</v>
      </c>
      <c r="AV14" s="187" t="s">
        <v>2807</v>
      </c>
      <c r="AW14" s="187" t="s">
        <v>2920</v>
      </c>
      <c r="AX14" s="187" t="s">
        <v>2807</v>
      </c>
      <c r="AY14" s="187" t="s">
        <v>2807</v>
      </c>
      <c r="AZ14" s="187" t="s">
        <v>2920</v>
      </c>
      <c r="BA14" s="187" t="s">
        <v>2807</v>
      </c>
      <c r="BB14" s="187" t="s">
        <v>2807</v>
      </c>
      <c r="BC14" s="187" t="s">
        <v>2920</v>
      </c>
      <c r="BD14" s="187" t="s">
        <v>2807</v>
      </c>
      <c r="BE14" s="187" t="s">
        <v>2807</v>
      </c>
      <c r="BF14" s="187" t="s">
        <v>2920</v>
      </c>
      <c r="BG14" s="187" t="s">
        <v>2807</v>
      </c>
      <c r="BH14" s="187" t="s">
        <v>2807</v>
      </c>
      <c r="BI14" s="187" t="s">
        <v>2920</v>
      </c>
      <c r="BJ14" s="187" t="s">
        <v>2807</v>
      </c>
      <c r="BK14" s="187" t="s">
        <v>2807</v>
      </c>
      <c r="BL14" s="187" t="s">
        <v>2920</v>
      </c>
      <c r="BM14" s="187" t="s">
        <v>2807</v>
      </c>
      <c r="BN14" s="187" t="s">
        <v>2807</v>
      </c>
      <c r="BO14" s="187" t="s">
        <v>2920</v>
      </c>
      <c r="BP14" s="187" t="s">
        <v>2807</v>
      </c>
      <c r="BQ14" s="187" t="s">
        <v>2807</v>
      </c>
      <c r="BR14" s="187" t="s">
        <v>2920</v>
      </c>
      <c r="BS14" s="187" t="s">
        <v>2807</v>
      </c>
      <c r="BT14" s="187" t="s">
        <v>2807</v>
      </c>
      <c r="BU14" s="187" t="s">
        <v>2920</v>
      </c>
      <c r="BV14" s="187" t="s">
        <v>2807</v>
      </c>
      <c r="BW14" s="187" t="s">
        <v>2807</v>
      </c>
      <c r="BX14" s="187" t="s">
        <v>2920</v>
      </c>
      <c r="BY14" s="187" t="s">
        <v>2807</v>
      </c>
      <c r="BZ14" s="187" t="s">
        <v>2807</v>
      </c>
      <c r="CA14" s="187" t="s">
        <v>2920</v>
      </c>
      <c r="CB14" s="187" t="s">
        <v>2807</v>
      </c>
      <c r="CC14" s="187" t="s">
        <v>2807</v>
      </c>
      <c r="CD14" s="187" t="s">
        <v>2920</v>
      </c>
      <c r="CE14" s="187" t="s">
        <v>2807</v>
      </c>
      <c r="CF14" s="187" t="s">
        <v>2807</v>
      </c>
      <c r="CG14" s="187" t="s">
        <v>2920</v>
      </c>
      <c r="CH14" s="187" t="s">
        <v>2807</v>
      </c>
      <c r="CI14" s="187" t="s">
        <v>2807</v>
      </c>
      <c r="CJ14" s="187" t="s">
        <v>2920</v>
      </c>
      <c r="CK14" s="187" t="s">
        <v>2807</v>
      </c>
      <c r="CL14" s="187" t="s">
        <v>2807</v>
      </c>
      <c r="CM14" s="187" t="s">
        <v>2920</v>
      </c>
      <c r="CN14" s="187" t="s">
        <v>2807</v>
      </c>
      <c r="CO14" s="187" t="s">
        <v>2807</v>
      </c>
      <c r="CP14" s="187" t="s">
        <v>2920</v>
      </c>
      <c r="CQ14" s="187" t="s">
        <v>2807</v>
      </c>
      <c r="CR14" s="187" t="s">
        <v>2807</v>
      </c>
      <c r="CS14" s="187" t="s">
        <v>2920</v>
      </c>
      <c r="CT14" s="187" t="s">
        <v>2807</v>
      </c>
      <c r="CU14" s="187" t="s">
        <v>2807</v>
      </c>
      <c r="CV14" s="187" t="s">
        <v>2920</v>
      </c>
      <c r="CW14" s="187" t="s">
        <v>2807</v>
      </c>
      <c r="CX14" s="187" t="s">
        <v>2807</v>
      </c>
      <c r="CY14" s="187" t="s">
        <v>2920</v>
      </c>
      <c r="CZ14" s="187" t="s">
        <v>2807</v>
      </c>
      <c r="DA14" s="187" t="s">
        <v>2807</v>
      </c>
      <c r="DB14" s="187" t="s">
        <v>2920</v>
      </c>
      <c r="DC14" s="187" t="s">
        <v>2807</v>
      </c>
      <c r="DD14" s="187" t="s">
        <v>2807</v>
      </c>
      <c r="DE14" s="187" t="s">
        <v>2920</v>
      </c>
      <c r="DF14" s="187" t="s">
        <v>2807</v>
      </c>
      <c r="DG14" s="187" t="s">
        <v>2807</v>
      </c>
      <c r="DH14" s="187" t="s">
        <v>2920</v>
      </c>
      <c r="DI14" s="187" t="s">
        <v>2807</v>
      </c>
      <c r="DJ14" s="187" t="s">
        <v>2807</v>
      </c>
      <c r="DK14" s="187" t="s">
        <v>2920</v>
      </c>
      <c r="DL14" s="187" t="s">
        <v>2807</v>
      </c>
      <c r="DM14" s="187" t="s">
        <v>2807</v>
      </c>
      <c r="DN14" s="187" t="s">
        <v>2920</v>
      </c>
      <c r="DO14" s="187" t="s">
        <v>2807</v>
      </c>
      <c r="DP14" s="187" t="s">
        <v>2807</v>
      </c>
      <c r="DQ14" s="187" t="s">
        <v>2920</v>
      </c>
      <c r="DR14" s="187" t="s">
        <v>2807</v>
      </c>
      <c r="DS14" s="187" t="s">
        <v>2807</v>
      </c>
      <c r="DT14" s="187" t="s">
        <v>2920</v>
      </c>
      <c r="DU14" s="187" t="s">
        <v>2807</v>
      </c>
      <c r="DV14" s="187" t="s">
        <v>2807</v>
      </c>
      <c r="DW14" s="187" t="s">
        <v>2920</v>
      </c>
      <c r="DX14" s="187" t="s">
        <v>2807</v>
      </c>
      <c r="DY14" s="187" t="s">
        <v>2807</v>
      </c>
      <c r="DZ14" s="187" t="s">
        <v>2920</v>
      </c>
      <c r="EA14" s="187" t="s">
        <v>2807</v>
      </c>
      <c r="EB14" s="187" t="s">
        <v>2807</v>
      </c>
      <c r="EC14" s="187" t="s">
        <v>2920</v>
      </c>
      <c r="ED14" s="187" t="s">
        <v>2807</v>
      </c>
      <c r="EE14" s="187" t="s">
        <v>2807</v>
      </c>
      <c r="EF14" s="187" t="s">
        <v>2920</v>
      </c>
      <c r="EG14" s="187" t="s">
        <v>2807</v>
      </c>
      <c r="EH14" s="187" t="s">
        <v>2807</v>
      </c>
      <c r="EI14" s="187" t="s">
        <v>2920</v>
      </c>
      <c r="EJ14" s="187" t="s">
        <v>2807</v>
      </c>
      <c r="EK14" s="187" t="s">
        <v>2807</v>
      </c>
      <c r="EL14" s="187" t="s">
        <v>2920</v>
      </c>
      <c r="EM14" s="187" t="s">
        <v>2807</v>
      </c>
      <c r="EN14" s="187" t="s">
        <v>2807</v>
      </c>
      <c r="EO14" s="187" t="s">
        <v>2920</v>
      </c>
      <c r="EP14" s="187" t="s">
        <v>2807</v>
      </c>
      <c r="EQ14" s="187" t="s">
        <v>2807</v>
      </c>
      <c r="ER14" s="187" t="s">
        <v>2920</v>
      </c>
      <c r="ES14" s="187" t="s">
        <v>2807</v>
      </c>
      <c r="ET14" s="187" t="s">
        <v>2807</v>
      </c>
    </row>
    <row r="15" spans="1:150" x14ac:dyDescent="0.25">
      <c r="A15" s="1"/>
      <c r="B15" s="185" t="s">
        <v>2933</v>
      </c>
      <c r="C15" s="185" t="s">
        <v>115</v>
      </c>
      <c r="D15" s="185" t="s">
        <v>127</v>
      </c>
      <c r="E15" s="185" t="s">
        <v>2934</v>
      </c>
      <c r="F15" s="185" t="s">
        <v>2935</v>
      </c>
      <c r="G15" s="185" t="s">
        <v>2920</v>
      </c>
      <c r="H15" s="185" t="s">
        <v>2807</v>
      </c>
      <c r="I15" s="185" t="s">
        <v>2807</v>
      </c>
      <c r="J15" s="185" t="s">
        <v>2920</v>
      </c>
      <c r="K15" s="185" t="s">
        <v>2807</v>
      </c>
      <c r="L15" s="185" t="s">
        <v>2807</v>
      </c>
      <c r="M15" s="185" t="s">
        <v>2920</v>
      </c>
      <c r="N15" s="185" t="s">
        <v>2807</v>
      </c>
      <c r="O15" s="185" t="s">
        <v>2807</v>
      </c>
      <c r="P15" s="185" t="s">
        <v>2920</v>
      </c>
      <c r="Q15" s="185" t="s">
        <v>2807</v>
      </c>
      <c r="R15" s="185" t="s">
        <v>2807</v>
      </c>
      <c r="S15" s="185" t="s">
        <v>2920</v>
      </c>
      <c r="T15" s="185" t="s">
        <v>2807</v>
      </c>
      <c r="U15" s="185" t="s">
        <v>2807</v>
      </c>
      <c r="V15" s="185" t="s">
        <v>2920</v>
      </c>
      <c r="W15" s="185" t="s">
        <v>2807</v>
      </c>
      <c r="X15" s="185" t="s">
        <v>2807</v>
      </c>
      <c r="Y15" s="185" t="s">
        <v>2920</v>
      </c>
      <c r="Z15" s="185" t="s">
        <v>2807</v>
      </c>
      <c r="AA15" s="185" t="s">
        <v>2807</v>
      </c>
      <c r="AB15" s="185" t="s">
        <v>2920</v>
      </c>
      <c r="AC15" s="185" t="s">
        <v>2807</v>
      </c>
      <c r="AD15" s="185" t="s">
        <v>2807</v>
      </c>
      <c r="AE15" s="185" t="s">
        <v>2920</v>
      </c>
      <c r="AF15" s="185" t="s">
        <v>2807</v>
      </c>
      <c r="AG15" s="185" t="s">
        <v>2807</v>
      </c>
      <c r="AH15" s="185" t="s">
        <v>2920</v>
      </c>
      <c r="AI15" s="185" t="s">
        <v>2807</v>
      </c>
      <c r="AJ15" s="185" t="s">
        <v>2807</v>
      </c>
      <c r="AK15" s="185" t="s">
        <v>2920</v>
      </c>
      <c r="AL15" s="185" t="s">
        <v>2807</v>
      </c>
      <c r="AM15" s="185" t="s">
        <v>2807</v>
      </c>
      <c r="AN15" s="185" t="s">
        <v>2920</v>
      </c>
      <c r="AO15" s="185" t="s">
        <v>2807</v>
      </c>
      <c r="AP15" s="185" t="s">
        <v>2807</v>
      </c>
      <c r="AQ15" s="185" t="s">
        <v>2920</v>
      </c>
      <c r="AR15" s="185" t="s">
        <v>2807</v>
      </c>
      <c r="AS15" s="185" t="s">
        <v>2807</v>
      </c>
      <c r="AT15" s="185" t="s">
        <v>2920</v>
      </c>
      <c r="AU15" s="185" t="s">
        <v>2807</v>
      </c>
      <c r="AV15" s="185" t="s">
        <v>2807</v>
      </c>
      <c r="AW15" s="185" t="s">
        <v>2920</v>
      </c>
      <c r="AX15" s="185" t="s">
        <v>2807</v>
      </c>
      <c r="AY15" s="185" t="s">
        <v>2807</v>
      </c>
      <c r="AZ15" s="185" t="s">
        <v>2920</v>
      </c>
      <c r="BA15" s="185" t="s">
        <v>2807</v>
      </c>
      <c r="BB15" s="185" t="s">
        <v>2807</v>
      </c>
      <c r="BC15" s="185" t="s">
        <v>2920</v>
      </c>
      <c r="BD15" s="185" t="s">
        <v>2807</v>
      </c>
      <c r="BE15" s="185" t="s">
        <v>2807</v>
      </c>
      <c r="BF15" s="185" t="s">
        <v>2920</v>
      </c>
      <c r="BG15" s="185" t="s">
        <v>2807</v>
      </c>
      <c r="BH15" s="185" t="s">
        <v>2807</v>
      </c>
      <c r="BI15" s="185" t="s">
        <v>2920</v>
      </c>
      <c r="BJ15" s="185" t="s">
        <v>2807</v>
      </c>
      <c r="BK15" s="185" t="s">
        <v>2807</v>
      </c>
      <c r="BL15" s="185" t="s">
        <v>2920</v>
      </c>
      <c r="BM15" s="185" t="s">
        <v>2807</v>
      </c>
      <c r="BN15" s="185" t="s">
        <v>2807</v>
      </c>
      <c r="BO15" s="185" t="s">
        <v>2920</v>
      </c>
      <c r="BP15" s="185" t="s">
        <v>2807</v>
      </c>
      <c r="BQ15" s="185" t="s">
        <v>2807</v>
      </c>
      <c r="BR15" s="185" t="s">
        <v>2920</v>
      </c>
      <c r="BS15" s="185" t="s">
        <v>2807</v>
      </c>
      <c r="BT15" s="185" t="s">
        <v>2807</v>
      </c>
      <c r="BU15" s="185" t="s">
        <v>2920</v>
      </c>
      <c r="BV15" s="185" t="s">
        <v>2807</v>
      </c>
      <c r="BW15" s="185" t="s">
        <v>2807</v>
      </c>
      <c r="BX15" s="185" t="s">
        <v>2920</v>
      </c>
      <c r="BY15" s="185" t="s">
        <v>2807</v>
      </c>
      <c r="BZ15" s="185" t="s">
        <v>2807</v>
      </c>
      <c r="CA15" s="185" t="s">
        <v>2920</v>
      </c>
      <c r="CB15" s="185" t="s">
        <v>2807</v>
      </c>
      <c r="CC15" s="185" t="s">
        <v>2807</v>
      </c>
      <c r="CD15" s="185" t="s">
        <v>2920</v>
      </c>
      <c r="CE15" s="185" t="s">
        <v>2807</v>
      </c>
      <c r="CF15" s="185" t="s">
        <v>2807</v>
      </c>
      <c r="CG15" s="185" t="s">
        <v>2920</v>
      </c>
      <c r="CH15" s="185" t="s">
        <v>2807</v>
      </c>
      <c r="CI15" s="185" t="s">
        <v>2807</v>
      </c>
      <c r="CJ15" s="185" t="s">
        <v>2920</v>
      </c>
      <c r="CK15" s="185" t="s">
        <v>2807</v>
      </c>
      <c r="CL15" s="185" t="s">
        <v>2807</v>
      </c>
      <c r="CM15" s="185" t="s">
        <v>2920</v>
      </c>
      <c r="CN15" s="185" t="s">
        <v>2807</v>
      </c>
      <c r="CO15" s="185" t="s">
        <v>2807</v>
      </c>
      <c r="CP15" s="185" t="s">
        <v>2920</v>
      </c>
      <c r="CQ15" s="185" t="s">
        <v>2807</v>
      </c>
      <c r="CR15" s="185" t="s">
        <v>2807</v>
      </c>
      <c r="CS15" s="185" t="s">
        <v>2920</v>
      </c>
      <c r="CT15" s="185" t="s">
        <v>2807</v>
      </c>
      <c r="CU15" s="185" t="s">
        <v>2807</v>
      </c>
      <c r="CV15" s="185" t="s">
        <v>2920</v>
      </c>
      <c r="CW15" s="185" t="s">
        <v>2807</v>
      </c>
      <c r="CX15" s="185" t="s">
        <v>2807</v>
      </c>
      <c r="CY15" s="185" t="s">
        <v>2920</v>
      </c>
      <c r="CZ15" s="185" t="s">
        <v>2807</v>
      </c>
      <c r="DA15" s="185" t="s">
        <v>2807</v>
      </c>
      <c r="DB15" s="185" t="s">
        <v>2920</v>
      </c>
      <c r="DC15" s="185" t="s">
        <v>2807</v>
      </c>
      <c r="DD15" s="185" t="s">
        <v>2807</v>
      </c>
      <c r="DE15" s="185" t="s">
        <v>2920</v>
      </c>
      <c r="DF15" s="185" t="s">
        <v>2807</v>
      </c>
      <c r="DG15" s="185" t="s">
        <v>2807</v>
      </c>
      <c r="DH15" s="185" t="s">
        <v>2920</v>
      </c>
      <c r="DI15" s="185" t="s">
        <v>2807</v>
      </c>
      <c r="DJ15" s="185" t="s">
        <v>2807</v>
      </c>
      <c r="DK15" s="185" t="s">
        <v>2920</v>
      </c>
      <c r="DL15" s="185" t="s">
        <v>2807</v>
      </c>
      <c r="DM15" s="185" t="s">
        <v>2807</v>
      </c>
      <c r="DN15" s="185" t="s">
        <v>2920</v>
      </c>
      <c r="DO15" s="185" t="s">
        <v>2807</v>
      </c>
      <c r="DP15" s="185" t="s">
        <v>2807</v>
      </c>
      <c r="DQ15" s="185" t="s">
        <v>2920</v>
      </c>
      <c r="DR15" s="185" t="s">
        <v>2807</v>
      </c>
      <c r="DS15" s="185" t="s">
        <v>2807</v>
      </c>
      <c r="DT15" s="185" t="s">
        <v>2920</v>
      </c>
      <c r="DU15" s="185" t="s">
        <v>2807</v>
      </c>
      <c r="DV15" s="185" t="s">
        <v>2807</v>
      </c>
      <c r="DW15" s="185" t="s">
        <v>2920</v>
      </c>
      <c r="DX15" s="185" t="s">
        <v>2807</v>
      </c>
      <c r="DY15" s="185" t="s">
        <v>2807</v>
      </c>
      <c r="DZ15" s="185" t="s">
        <v>2920</v>
      </c>
      <c r="EA15" s="185" t="s">
        <v>2807</v>
      </c>
      <c r="EB15" s="185" t="s">
        <v>2807</v>
      </c>
      <c r="EC15" s="185" t="s">
        <v>2920</v>
      </c>
      <c r="ED15" s="185" t="s">
        <v>2807</v>
      </c>
      <c r="EE15" s="185" t="s">
        <v>2807</v>
      </c>
      <c r="EF15" s="185" t="s">
        <v>2920</v>
      </c>
      <c r="EG15" s="185" t="s">
        <v>2807</v>
      </c>
      <c r="EH15" s="185" t="s">
        <v>2807</v>
      </c>
      <c r="EI15" s="185" t="s">
        <v>2920</v>
      </c>
      <c r="EJ15" s="185" t="s">
        <v>2807</v>
      </c>
      <c r="EK15" s="185" t="s">
        <v>2807</v>
      </c>
      <c r="EL15" s="185" t="s">
        <v>2920</v>
      </c>
      <c r="EM15" s="185" t="s">
        <v>2807</v>
      </c>
      <c r="EN15" s="185" t="s">
        <v>2807</v>
      </c>
      <c r="EO15" s="185" t="s">
        <v>2920</v>
      </c>
      <c r="EP15" s="185" t="s">
        <v>2807</v>
      </c>
      <c r="EQ15" s="185" t="s">
        <v>2807</v>
      </c>
      <c r="ER15" s="185" t="s">
        <v>2920</v>
      </c>
      <c r="ES15" s="185" t="s">
        <v>2807</v>
      </c>
      <c r="ET15" s="185" t="s">
        <v>2807</v>
      </c>
    </row>
    <row r="16" spans="1:150" x14ac:dyDescent="0.25">
      <c r="A16" s="1"/>
      <c r="B16" s="186" t="s">
        <v>2936</v>
      </c>
      <c r="C16" s="186" t="s">
        <v>115</v>
      </c>
      <c r="D16" s="186" t="s">
        <v>127</v>
      </c>
      <c r="E16" s="186" t="s">
        <v>2937</v>
      </c>
      <c r="F16" s="186" t="s">
        <v>2938</v>
      </c>
      <c r="G16" s="187" t="s">
        <v>2920</v>
      </c>
      <c r="H16" s="187" t="s">
        <v>2807</v>
      </c>
      <c r="I16" s="187" t="s">
        <v>2807</v>
      </c>
      <c r="J16" s="187" t="s">
        <v>2920</v>
      </c>
      <c r="K16" s="187" t="s">
        <v>2807</v>
      </c>
      <c r="L16" s="187" t="s">
        <v>2807</v>
      </c>
      <c r="M16" s="187" t="s">
        <v>2920</v>
      </c>
      <c r="N16" s="187" t="s">
        <v>2807</v>
      </c>
      <c r="O16" s="187" t="s">
        <v>2807</v>
      </c>
      <c r="P16" s="187" t="s">
        <v>2920</v>
      </c>
      <c r="Q16" s="187" t="s">
        <v>2807</v>
      </c>
      <c r="R16" s="187" t="s">
        <v>2807</v>
      </c>
      <c r="S16" s="187" t="s">
        <v>2920</v>
      </c>
      <c r="T16" s="187" t="s">
        <v>2807</v>
      </c>
      <c r="U16" s="187" t="s">
        <v>2807</v>
      </c>
      <c r="V16" s="187" t="s">
        <v>2920</v>
      </c>
      <c r="W16" s="187" t="s">
        <v>2807</v>
      </c>
      <c r="X16" s="187" t="s">
        <v>2807</v>
      </c>
      <c r="Y16" s="187" t="s">
        <v>2920</v>
      </c>
      <c r="Z16" s="187" t="s">
        <v>2807</v>
      </c>
      <c r="AA16" s="187" t="s">
        <v>2807</v>
      </c>
      <c r="AB16" s="187" t="s">
        <v>2920</v>
      </c>
      <c r="AC16" s="187" t="s">
        <v>2807</v>
      </c>
      <c r="AD16" s="187" t="s">
        <v>2807</v>
      </c>
      <c r="AE16" s="187" t="s">
        <v>2920</v>
      </c>
      <c r="AF16" s="187" t="s">
        <v>2807</v>
      </c>
      <c r="AG16" s="187" t="s">
        <v>2807</v>
      </c>
      <c r="AH16" s="187" t="s">
        <v>2920</v>
      </c>
      <c r="AI16" s="187" t="s">
        <v>2807</v>
      </c>
      <c r="AJ16" s="187" t="s">
        <v>2807</v>
      </c>
      <c r="AK16" s="187" t="s">
        <v>2920</v>
      </c>
      <c r="AL16" s="187" t="s">
        <v>2807</v>
      </c>
      <c r="AM16" s="187" t="s">
        <v>2807</v>
      </c>
      <c r="AN16" s="187" t="s">
        <v>2920</v>
      </c>
      <c r="AO16" s="187" t="s">
        <v>2807</v>
      </c>
      <c r="AP16" s="187" t="s">
        <v>2807</v>
      </c>
      <c r="AQ16" s="187" t="s">
        <v>2920</v>
      </c>
      <c r="AR16" s="187" t="s">
        <v>2807</v>
      </c>
      <c r="AS16" s="187" t="s">
        <v>2807</v>
      </c>
      <c r="AT16" s="187" t="s">
        <v>2920</v>
      </c>
      <c r="AU16" s="187" t="s">
        <v>2807</v>
      </c>
      <c r="AV16" s="187" t="s">
        <v>2807</v>
      </c>
      <c r="AW16" s="187" t="s">
        <v>2920</v>
      </c>
      <c r="AX16" s="187" t="s">
        <v>2807</v>
      </c>
      <c r="AY16" s="187" t="s">
        <v>2807</v>
      </c>
      <c r="AZ16" s="187" t="s">
        <v>2920</v>
      </c>
      <c r="BA16" s="187" t="s">
        <v>2807</v>
      </c>
      <c r="BB16" s="187" t="s">
        <v>2807</v>
      </c>
      <c r="BC16" s="187" t="s">
        <v>2920</v>
      </c>
      <c r="BD16" s="187" t="s">
        <v>2807</v>
      </c>
      <c r="BE16" s="187" t="s">
        <v>2807</v>
      </c>
      <c r="BF16" s="187" t="s">
        <v>2920</v>
      </c>
      <c r="BG16" s="187" t="s">
        <v>2807</v>
      </c>
      <c r="BH16" s="187" t="s">
        <v>2807</v>
      </c>
      <c r="BI16" s="187" t="s">
        <v>2920</v>
      </c>
      <c r="BJ16" s="187" t="s">
        <v>2807</v>
      </c>
      <c r="BK16" s="187" t="s">
        <v>2807</v>
      </c>
      <c r="BL16" s="187" t="s">
        <v>2920</v>
      </c>
      <c r="BM16" s="187" t="s">
        <v>2807</v>
      </c>
      <c r="BN16" s="187" t="s">
        <v>2807</v>
      </c>
      <c r="BO16" s="187" t="s">
        <v>2920</v>
      </c>
      <c r="BP16" s="187" t="s">
        <v>2807</v>
      </c>
      <c r="BQ16" s="187" t="s">
        <v>2807</v>
      </c>
      <c r="BR16" s="187" t="s">
        <v>2920</v>
      </c>
      <c r="BS16" s="187" t="s">
        <v>2807</v>
      </c>
      <c r="BT16" s="187" t="s">
        <v>2807</v>
      </c>
      <c r="BU16" s="187" t="s">
        <v>2920</v>
      </c>
      <c r="BV16" s="187" t="s">
        <v>2807</v>
      </c>
      <c r="BW16" s="187" t="s">
        <v>2807</v>
      </c>
      <c r="BX16" s="187" t="s">
        <v>2920</v>
      </c>
      <c r="BY16" s="187" t="s">
        <v>2807</v>
      </c>
      <c r="BZ16" s="187" t="s">
        <v>2807</v>
      </c>
      <c r="CA16" s="187" t="s">
        <v>2920</v>
      </c>
      <c r="CB16" s="187" t="s">
        <v>2807</v>
      </c>
      <c r="CC16" s="187" t="s">
        <v>2807</v>
      </c>
      <c r="CD16" s="187" t="s">
        <v>2920</v>
      </c>
      <c r="CE16" s="187" t="s">
        <v>2807</v>
      </c>
      <c r="CF16" s="187" t="s">
        <v>2807</v>
      </c>
      <c r="CG16" s="187" t="s">
        <v>2920</v>
      </c>
      <c r="CH16" s="187" t="s">
        <v>2807</v>
      </c>
      <c r="CI16" s="187" t="s">
        <v>2807</v>
      </c>
      <c r="CJ16" s="187" t="s">
        <v>2920</v>
      </c>
      <c r="CK16" s="187" t="s">
        <v>2807</v>
      </c>
      <c r="CL16" s="187" t="s">
        <v>2807</v>
      </c>
      <c r="CM16" s="187" t="s">
        <v>2920</v>
      </c>
      <c r="CN16" s="187" t="s">
        <v>2807</v>
      </c>
      <c r="CO16" s="187" t="s">
        <v>2807</v>
      </c>
      <c r="CP16" s="187" t="s">
        <v>2920</v>
      </c>
      <c r="CQ16" s="187" t="s">
        <v>2807</v>
      </c>
      <c r="CR16" s="187" t="s">
        <v>2807</v>
      </c>
      <c r="CS16" s="187" t="s">
        <v>2920</v>
      </c>
      <c r="CT16" s="187" t="s">
        <v>2807</v>
      </c>
      <c r="CU16" s="187" t="s">
        <v>2807</v>
      </c>
      <c r="CV16" s="187" t="s">
        <v>2920</v>
      </c>
      <c r="CW16" s="187" t="s">
        <v>2807</v>
      </c>
      <c r="CX16" s="187" t="s">
        <v>2807</v>
      </c>
      <c r="CY16" s="187" t="s">
        <v>2920</v>
      </c>
      <c r="CZ16" s="187" t="s">
        <v>2807</v>
      </c>
      <c r="DA16" s="187" t="s">
        <v>2807</v>
      </c>
      <c r="DB16" s="187" t="s">
        <v>2920</v>
      </c>
      <c r="DC16" s="187" t="s">
        <v>2807</v>
      </c>
      <c r="DD16" s="187" t="s">
        <v>2807</v>
      </c>
      <c r="DE16" s="187" t="s">
        <v>2920</v>
      </c>
      <c r="DF16" s="187" t="s">
        <v>2807</v>
      </c>
      <c r="DG16" s="187" t="s">
        <v>2807</v>
      </c>
      <c r="DH16" s="187" t="s">
        <v>2920</v>
      </c>
      <c r="DI16" s="187" t="s">
        <v>2807</v>
      </c>
      <c r="DJ16" s="187" t="s">
        <v>2807</v>
      </c>
      <c r="DK16" s="187" t="s">
        <v>2920</v>
      </c>
      <c r="DL16" s="187" t="s">
        <v>2807</v>
      </c>
      <c r="DM16" s="187" t="s">
        <v>2807</v>
      </c>
      <c r="DN16" s="187" t="s">
        <v>2920</v>
      </c>
      <c r="DO16" s="187" t="s">
        <v>2807</v>
      </c>
      <c r="DP16" s="187" t="s">
        <v>2807</v>
      </c>
      <c r="DQ16" s="187" t="s">
        <v>2920</v>
      </c>
      <c r="DR16" s="187" t="s">
        <v>2807</v>
      </c>
      <c r="DS16" s="187" t="s">
        <v>2807</v>
      </c>
      <c r="DT16" s="187" t="s">
        <v>2920</v>
      </c>
      <c r="DU16" s="187" t="s">
        <v>2807</v>
      </c>
      <c r="DV16" s="187" t="s">
        <v>2807</v>
      </c>
      <c r="DW16" s="187" t="s">
        <v>2920</v>
      </c>
      <c r="DX16" s="187" t="s">
        <v>2807</v>
      </c>
      <c r="DY16" s="187" t="s">
        <v>2807</v>
      </c>
      <c r="DZ16" s="187" t="s">
        <v>2920</v>
      </c>
      <c r="EA16" s="187" t="s">
        <v>2807</v>
      </c>
      <c r="EB16" s="187" t="s">
        <v>2807</v>
      </c>
      <c r="EC16" s="187" t="s">
        <v>2920</v>
      </c>
      <c r="ED16" s="187" t="s">
        <v>2807</v>
      </c>
      <c r="EE16" s="187" t="s">
        <v>2807</v>
      </c>
      <c r="EF16" s="187" t="s">
        <v>2920</v>
      </c>
      <c r="EG16" s="187" t="s">
        <v>2807</v>
      </c>
      <c r="EH16" s="187" t="s">
        <v>2807</v>
      </c>
      <c r="EI16" s="187" t="s">
        <v>2920</v>
      </c>
      <c r="EJ16" s="187" t="s">
        <v>2807</v>
      </c>
      <c r="EK16" s="187" t="s">
        <v>2807</v>
      </c>
      <c r="EL16" s="187" t="s">
        <v>2920</v>
      </c>
      <c r="EM16" s="187" t="s">
        <v>2807</v>
      </c>
      <c r="EN16" s="187" t="s">
        <v>2807</v>
      </c>
      <c r="EO16" s="187" t="s">
        <v>2920</v>
      </c>
      <c r="EP16" s="187" t="s">
        <v>2807</v>
      </c>
      <c r="EQ16" s="187" t="s">
        <v>2807</v>
      </c>
      <c r="ER16" s="187" t="s">
        <v>2920</v>
      </c>
      <c r="ES16" s="187" t="s">
        <v>2807</v>
      </c>
      <c r="ET16" s="187" t="s">
        <v>2807</v>
      </c>
    </row>
    <row r="17" spans="1:150" x14ac:dyDescent="0.25">
      <c r="A17" s="1"/>
      <c r="B17" s="186" t="s">
        <v>2939</v>
      </c>
      <c r="C17" s="186" t="s">
        <v>115</v>
      </c>
      <c r="D17" s="186" t="s">
        <v>127</v>
      </c>
      <c r="E17" s="186" t="s">
        <v>2940</v>
      </c>
      <c r="F17" s="186" t="s">
        <v>2941</v>
      </c>
      <c r="G17" s="187" t="s">
        <v>2920</v>
      </c>
      <c r="H17" s="187" t="s">
        <v>946</v>
      </c>
      <c r="I17" s="187" t="s">
        <v>946</v>
      </c>
      <c r="J17" s="187" t="s">
        <v>2920</v>
      </c>
      <c r="K17" s="187" t="s">
        <v>946</v>
      </c>
      <c r="L17" s="187" t="s">
        <v>946</v>
      </c>
      <c r="M17" s="187" t="s">
        <v>2920</v>
      </c>
      <c r="N17" s="187" t="s">
        <v>946</v>
      </c>
      <c r="O17" s="187" t="s">
        <v>946</v>
      </c>
      <c r="P17" s="187" t="s">
        <v>2920</v>
      </c>
      <c r="Q17" s="187" t="s">
        <v>946</v>
      </c>
      <c r="R17" s="187" t="s">
        <v>946</v>
      </c>
      <c r="S17" s="187" t="s">
        <v>2920</v>
      </c>
      <c r="T17" s="187" t="s">
        <v>946</v>
      </c>
      <c r="U17" s="187" t="s">
        <v>946</v>
      </c>
      <c r="V17" s="187" t="s">
        <v>2920</v>
      </c>
      <c r="W17" s="187" t="s">
        <v>946</v>
      </c>
      <c r="X17" s="187" t="s">
        <v>946</v>
      </c>
      <c r="Y17" s="187" t="s">
        <v>2920</v>
      </c>
      <c r="Z17" s="187" t="s">
        <v>946</v>
      </c>
      <c r="AA17" s="187" t="s">
        <v>946</v>
      </c>
      <c r="AB17" s="187" t="s">
        <v>2920</v>
      </c>
      <c r="AC17" s="187" t="s">
        <v>946</v>
      </c>
      <c r="AD17" s="187" t="s">
        <v>946</v>
      </c>
      <c r="AE17" s="187" t="s">
        <v>2920</v>
      </c>
      <c r="AF17" s="187" t="s">
        <v>946</v>
      </c>
      <c r="AG17" s="187" t="s">
        <v>946</v>
      </c>
      <c r="AH17" s="187" t="s">
        <v>2920</v>
      </c>
      <c r="AI17" s="187" t="s">
        <v>946</v>
      </c>
      <c r="AJ17" s="187" t="s">
        <v>946</v>
      </c>
      <c r="AK17" s="187" t="s">
        <v>2920</v>
      </c>
      <c r="AL17" s="187" t="s">
        <v>946</v>
      </c>
      <c r="AM17" s="187" t="s">
        <v>946</v>
      </c>
      <c r="AN17" s="187" t="s">
        <v>2920</v>
      </c>
      <c r="AO17" s="187" t="s">
        <v>946</v>
      </c>
      <c r="AP17" s="187" t="s">
        <v>946</v>
      </c>
      <c r="AQ17" s="187" t="s">
        <v>2920</v>
      </c>
      <c r="AR17" s="187" t="s">
        <v>946</v>
      </c>
      <c r="AS17" s="187" t="s">
        <v>946</v>
      </c>
      <c r="AT17" s="187" t="s">
        <v>2920</v>
      </c>
      <c r="AU17" s="187" t="s">
        <v>946</v>
      </c>
      <c r="AV17" s="187" t="s">
        <v>946</v>
      </c>
      <c r="AW17" s="187" t="s">
        <v>2920</v>
      </c>
      <c r="AX17" s="187" t="s">
        <v>946</v>
      </c>
      <c r="AY17" s="187" t="s">
        <v>946</v>
      </c>
      <c r="AZ17" s="187" t="s">
        <v>2920</v>
      </c>
      <c r="BA17" s="187" t="s">
        <v>946</v>
      </c>
      <c r="BB17" s="187" t="s">
        <v>946</v>
      </c>
      <c r="BC17" s="187" t="s">
        <v>2920</v>
      </c>
      <c r="BD17" s="187" t="s">
        <v>946</v>
      </c>
      <c r="BE17" s="187" t="s">
        <v>946</v>
      </c>
      <c r="BF17" s="187" t="s">
        <v>2920</v>
      </c>
      <c r="BG17" s="187" t="s">
        <v>946</v>
      </c>
      <c r="BH17" s="187" t="s">
        <v>946</v>
      </c>
      <c r="BI17" s="187" t="s">
        <v>2920</v>
      </c>
      <c r="BJ17" s="187" t="s">
        <v>946</v>
      </c>
      <c r="BK17" s="187" t="s">
        <v>946</v>
      </c>
      <c r="BL17" s="187" t="s">
        <v>2920</v>
      </c>
      <c r="BM17" s="187" t="s">
        <v>946</v>
      </c>
      <c r="BN17" s="187" t="s">
        <v>946</v>
      </c>
      <c r="BO17" s="187" t="s">
        <v>2920</v>
      </c>
      <c r="BP17" s="187" t="s">
        <v>946</v>
      </c>
      <c r="BQ17" s="187" t="s">
        <v>946</v>
      </c>
      <c r="BR17" s="187" t="s">
        <v>2920</v>
      </c>
      <c r="BS17" s="187" t="s">
        <v>946</v>
      </c>
      <c r="BT17" s="187" t="s">
        <v>946</v>
      </c>
      <c r="BU17" s="187" t="s">
        <v>2920</v>
      </c>
      <c r="BV17" s="187" t="s">
        <v>946</v>
      </c>
      <c r="BW17" s="187" t="s">
        <v>946</v>
      </c>
      <c r="BX17" s="187" t="s">
        <v>2920</v>
      </c>
      <c r="BY17" s="187" t="s">
        <v>946</v>
      </c>
      <c r="BZ17" s="187" t="s">
        <v>946</v>
      </c>
      <c r="CA17" s="187" t="s">
        <v>2920</v>
      </c>
      <c r="CB17" s="187" t="s">
        <v>946</v>
      </c>
      <c r="CC17" s="187" t="s">
        <v>946</v>
      </c>
      <c r="CD17" s="187" t="s">
        <v>2920</v>
      </c>
      <c r="CE17" s="187" t="s">
        <v>946</v>
      </c>
      <c r="CF17" s="187" t="s">
        <v>946</v>
      </c>
      <c r="CG17" s="187" t="s">
        <v>2920</v>
      </c>
      <c r="CH17" s="187" t="s">
        <v>946</v>
      </c>
      <c r="CI17" s="187" t="s">
        <v>946</v>
      </c>
      <c r="CJ17" s="187" t="s">
        <v>2920</v>
      </c>
      <c r="CK17" s="187" t="s">
        <v>946</v>
      </c>
      <c r="CL17" s="187" t="s">
        <v>946</v>
      </c>
      <c r="CM17" s="187" t="s">
        <v>2920</v>
      </c>
      <c r="CN17" s="187" t="s">
        <v>946</v>
      </c>
      <c r="CO17" s="187" t="s">
        <v>946</v>
      </c>
      <c r="CP17" s="187" t="s">
        <v>2920</v>
      </c>
      <c r="CQ17" s="187" t="s">
        <v>946</v>
      </c>
      <c r="CR17" s="187" t="s">
        <v>946</v>
      </c>
      <c r="CS17" s="187" t="s">
        <v>2920</v>
      </c>
      <c r="CT17" s="187" t="s">
        <v>946</v>
      </c>
      <c r="CU17" s="187" t="s">
        <v>946</v>
      </c>
      <c r="CV17" s="187" t="s">
        <v>2920</v>
      </c>
      <c r="CW17" s="187" t="s">
        <v>946</v>
      </c>
      <c r="CX17" s="187" t="s">
        <v>946</v>
      </c>
      <c r="CY17" s="187" t="s">
        <v>2920</v>
      </c>
      <c r="CZ17" s="187" t="s">
        <v>946</v>
      </c>
      <c r="DA17" s="187" t="s">
        <v>946</v>
      </c>
      <c r="DB17" s="187" t="s">
        <v>2920</v>
      </c>
      <c r="DC17" s="187" t="s">
        <v>946</v>
      </c>
      <c r="DD17" s="187" t="s">
        <v>946</v>
      </c>
      <c r="DE17" s="187" t="s">
        <v>2920</v>
      </c>
      <c r="DF17" s="187" t="s">
        <v>946</v>
      </c>
      <c r="DG17" s="187" t="s">
        <v>946</v>
      </c>
      <c r="DH17" s="187" t="s">
        <v>2920</v>
      </c>
      <c r="DI17" s="187" t="s">
        <v>946</v>
      </c>
      <c r="DJ17" s="187" t="s">
        <v>946</v>
      </c>
      <c r="DK17" s="187" t="s">
        <v>2920</v>
      </c>
      <c r="DL17" s="187" t="s">
        <v>946</v>
      </c>
      <c r="DM17" s="187" t="s">
        <v>946</v>
      </c>
      <c r="DN17" s="187" t="s">
        <v>2920</v>
      </c>
      <c r="DO17" s="187" t="s">
        <v>946</v>
      </c>
      <c r="DP17" s="187" t="s">
        <v>946</v>
      </c>
      <c r="DQ17" s="187" t="s">
        <v>2920</v>
      </c>
      <c r="DR17" s="187" t="s">
        <v>946</v>
      </c>
      <c r="DS17" s="187" t="s">
        <v>946</v>
      </c>
      <c r="DT17" s="187" t="s">
        <v>2920</v>
      </c>
      <c r="DU17" s="187" t="s">
        <v>946</v>
      </c>
      <c r="DV17" s="187" t="s">
        <v>946</v>
      </c>
      <c r="DW17" s="187" t="s">
        <v>2920</v>
      </c>
      <c r="DX17" s="187" t="s">
        <v>946</v>
      </c>
      <c r="DY17" s="187" t="s">
        <v>946</v>
      </c>
      <c r="DZ17" s="187" t="s">
        <v>2920</v>
      </c>
      <c r="EA17" s="187" t="s">
        <v>946</v>
      </c>
      <c r="EB17" s="187" t="s">
        <v>946</v>
      </c>
      <c r="EC17" s="187" t="s">
        <v>2920</v>
      </c>
      <c r="ED17" s="187" t="s">
        <v>946</v>
      </c>
      <c r="EE17" s="187" t="s">
        <v>946</v>
      </c>
      <c r="EF17" s="187" t="s">
        <v>2920</v>
      </c>
      <c r="EG17" s="187" t="s">
        <v>946</v>
      </c>
      <c r="EH17" s="187" t="s">
        <v>946</v>
      </c>
      <c r="EI17" s="187" t="s">
        <v>2920</v>
      </c>
      <c r="EJ17" s="187" t="s">
        <v>946</v>
      </c>
      <c r="EK17" s="187" t="s">
        <v>946</v>
      </c>
      <c r="EL17" s="187" t="s">
        <v>2920</v>
      </c>
      <c r="EM17" s="187" t="s">
        <v>946</v>
      </c>
      <c r="EN17" s="187" t="s">
        <v>946</v>
      </c>
      <c r="EO17" s="187" t="s">
        <v>2920</v>
      </c>
      <c r="EP17" s="187" t="s">
        <v>946</v>
      </c>
      <c r="EQ17" s="187" t="s">
        <v>946</v>
      </c>
      <c r="ER17" s="187" t="s">
        <v>2920</v>
      </c>
      <c r="ES17" s="187" t="s">
        <v>946</v>
      </c>
      <c r="ET17" s="187" t="s">
        <v>946</v>
      </c>
    </row>
    <row r="18" spans="1:150" x14ac:dyDescent="0.25">
      <c r="A18" s="1"/>
      <c r="B18" s="185" t="s">
        <v>2942</v>
      </c>
      <c r="C18" s="185" t="s">
        <v>177</v>
      </c>
      <c r="D18" s="185" t="s">
        <v>1010</v>
      </c>
      <c r="E18" s="185" t="s">
        <v>2943</v>
      </c>
      <c r="F18" s="185" t="s">
        <v>2944</v>
      </c>
      <c r="G18" s="185" t="s">
        <v>2920</v>
      </c>
      <c r="H18" s="185" t="s">
        <v>2807</v>
      </c>
      <c r="I18" s="185" t="s">
        <v>2807</v>
      </c>
      <c r="J18" s="185" t="s">
        <v>2920</v>
      </c>
      <c r="K18" s="185" t="s">
        <v>2807</v>
      </c>
      <c r="L18" s="185" t="s">
        <v>2807</v>
      </c>
      <c r="M18" s="185" t="s">
        <v>2920</v>
      </c>
      <c r="N18" s="185" t="s">
        <v>2807</v>
      </c>
      <c r="O18" s="185" t="s">
        <v>2807</v>
      </c>
      <c r="P18" s="185" t="s">
        <v>2920</v>
      </c>
      <c r="Q18" s="185" t="s">
        <v>2807</v>
      </c>
      <c r="R18" s="185" t="s">
        <v>2807</v>
      </c>
      <c r="S18" s="185" t="s">
        <v>2920</v>
      </c>
      <c r="T18" s="185" t="s">
        <v>2807</v>
      </c>
      <c r="U18" s="185" t="s">
        <v>2807</v>
      </c>
      <c r="V18" s="185" t="s">
        <v>2920</v>
      </c>
      <c r="W18" s="185" t="s">
        <v>2807</v>
      </c>
      <c r="X18" s="185" t="s">
        <v>2807</v>
      </c>
      <c r="Y18" s="185" t="s">
        <v>2920</v>
      </c>
      <c r="Z18" s="185" t="s">
        <v>2807</v>
      </c>
      <c r="AA18" s="185" t="s">
        <v>2807</v>
      </c>
      <c r="AB18" s="185" t="s">
        <v>2920</v>
      </c>
      <c r="AC18" s="185" t="s">
        <v>2807</v>
      </c>
      <c r="AD18" s="185" t="s">
        <v>2807</v>
      </c>
      <c r="AE18" s="185" t="s">
        <v>2920</v>
      </c>
      <c r="AF18" s="185" t="s">
        <v>2807</v>
      </c>
      <c r="AG18" s="185" t="s">
        <v>2807</v>
      </c>
      <c r="AH18" s="185" t="s">
        <v>2920</v>
      </c>
      <c r="AI18" s="185" t="s">
        <v>2807</v>
      </c>
      <c r="AJ18" s="185" t="s">
        <v>2807</v>
      </c>
      <c r="AK18" s="185" t="s">
        <v>2920</v>
      </c>
      <c r="AL18" s="185" t="s">
        <v>2807</v>
      </c>
      <c r="AM18" s="185" t="s">
        <v>2807</v>
      </c>
      <c r="AN18" s="185" t="s">
        <v>2920</v>
      </c>
      <c r="AO18" s="185" t="s">
        <v>2807</v>
      </c>
      <c r="AP18" s="185" t="s">
        <v>2807</v>
      </c>
      <c r="AQ18" s="185" t="s">
        <v>2920</v>
      </c>
      <c r="AR18" s="185" t="s">
        <v>2807</v>
      </c>
      <c r="AS18" s="185" t="s">
        <v>2807</v>
      </c>
      <c r="AT18" s="185" t="s">
        <v>2920</v>
      </c>
      <c r="AU18" s="185" t="s">
        <v>2807</v>
      </c>
      <c r="AV18" s="185" t="s">
        <v>2807</v>
      </c>
      <c r="AW18" s="185" t="s">
        <v>2920</v>
      </c>
      <c r="AX18" s="185" t="s">
        <v>2807</v>
      </c>
      <c r="AY18" s="185" t="s">
        <v>2807</v>
      </c>
      <c r="AZ18" s="185" t="s">
        <v>2920</v>
      </c>
      <c r="BA18" s="185" t="s">
        <v>2807</v>
      </c>
      <c r="BB18" s="185" t="s">
        <v>2807</v>
      </c>
      <c r="BC18" s="185" t="s">
        <v>2920</v>
      </c>
      <c r="BD18" s="185" t="s">
        <v>2807</v>
      </c>
      <c r="BE18" s="185" t="s">
        <v>2807</v>
      </c>
      <c r="BF18" s="185" t="s">
        <v>2920</v>
      </c>
      <c r="BG18" s="185" t="s">
        <v>2807</v>
      </c>
      <c r="BH18" s="185" t="s">
        <v>2807</v>
      </c>
      <c r="BI18" s="185" t="s">
        <v>2920</v>
      </c>
      <c r="BJ18" s="185" t="s">
        <v>2807</v>
      </c>
      <c r="BK18" s="185" t="s">
        <v>2807</v>
      </c>
      <c r="BL18" s="185" t="s">
        <v>2920</v>
      </c>
      <c r="BM18" s="185" t="s">
        <v>2807</v>
      </c>
      <c r="BN18" s="185" t="s">
        <v>2807</v>
      </c>
      <c r="BO18" s="185" t="s">
        <v>2920</v>
      </c>
      <c r="BP18" s="185" t="s">
        <v>2807</v>
      </c>
      <c r="BQ18" s="185" t="s">
        <v>2807</v>
      </c>
      <c r="BR18" s="185" t="s">
        <v>2920</v>
      </c>
      <c r="BS18" s="185" t="s">
        <v>2807</v>
      </c>
      <c r="BT18" s="185" t="s">
        <v>2807</v>
      </c>
      <c r="BU18" s="185" t="s">
        <v>2920</v>
      </c>
      <c r="BV18" s="185" t="s">
        <v>2807</v>
      </c>
      <c r="BW18" s="185" t="s">
        <v>2807</v>
      </c>
      <c r="BX18" s="185" t="s">
        <v>2920</v>
      </c>
      <c r="BY18" s="185" t="s">
        <v>2807</v>
      </c>
      <c r="BZ18" s="185" t="s">
        <v>2807</v>
      </c>
      <c r="CA18" s="185" t="s">
        <v>2920</v>
      </c>
      <c r="CB18" s="185" t="s">
        <v>2807</v>
      </c>
      <c r="CC18" s="185" t="s">
        <v>2807</v>
      </c>
      <c r="CD18" s="185" t="s">
        <v>2920</v>
      </c>
      <c r="CE18" s="185" t="s">
        <v>2807</v>
      </c>
      <c r="CF18" s="185" t="s">
        <v>2807</v>
      </c>
      <c r="CG18" s="185" t="s">
        <v>2920</v>
      </c>
      <c r="CH18" s="185" t="s">
        <v>2807</v>
      </c>
      <c r="CI18" s="185" t="s">
        <v>2807</v>
      </c>
      <c r="CJ18" s="185" t="s">
        <v>2920</v>
      </c>
      <c r="CK18" s="185" t="s">
        <v>2807</v>
      </c>
      <c r="CL18" s="185" t="s">
        <v>2807</v>
      </c>
      <c r="CM18" s="185" t="s">
        <v>2920</v>
      </c>
      <c r="CN18" s="185" t="s">
        <v>2807</v>
      </c>
      <c r="CO18" s="185" t="s">
        <v>2807</v>
      </c>
      <c r="CP18" s="185" t="s">
        <v>2920</v>
      </c>
      <c r="CQ18" s="185" t="s">
        <v>2807</v>
      </c>
      <c r="CR18" s="185" t="s">
        <v>2807</v>
      </c>
      <c r="CS18" s="185" t="s">
        <v>2920</v>
      </c>
      <c r="CT18" s="185" t="s">
        <v>2807</v>
      </c>
      <c r="CU18" s="185" t="s">
        <v>2807</v>
      </c>
      <c r="CV18" s="185" t="s">
        <v>2920</v>
      </c>
      <c r="CW18" s="185" t="s">
        <v>2807</v>
      </c>
      <c r="CX18" s="185" t="s">
        <v>2807</v>
      </c>
      <c r="CY18" s="185" t="s">
        <v>2920</v>
      </c>
      <c r="CZ18" s="185" t="s">
        <v>2807</v>
      </c>
      <c r="DA18" s="185" t="s">
        <v>2807</v>
      </c>
      <c r="DB18" s="185" t="s">
        <v>2920</v>
      </c>
      <c r="DC18" s="185" t="s">
        <v>2807</v>
      </c>
      <c r="DD18" s="185" t="s">
        <v>2807</v>
      </c>
      <c r="DE18" s="185" t="s">
        <v>2920</v>
      </c>
      <c r="DF18" s="185" t="s">
        <v>2807</v>
      </c>
      <c r="DG18" s="185" t="s">
        <v>2807</v>
      </c>
      <c r="DH18" s="185" t="s">
        <v>2920</v>
      </c>
      <c r="DI18" s="185" t="s">
        <v>2807</v>
      </c>
      <c r="DJ18" s="185" t="s">
        <v>2807</v>
      </c>
      <c r="DK18" s="185" t="s">
        <v>2920</v>
      </c>
      <c r="DL18" s="185" t="s">
        <v>2807</v>
      </c>
      <c r="DM18" s="185" t="s">
        <v>2807</v>
      </c>
      <c r="DN18" s="185" t="s">
        <v>2920</v>
      </c>
      <c r="DO18" s="185" t="s">
        <v>2807</v>
      </c>
      <c r="DP18" s="185" t="s">
        <v>2807</v>
      </c>
      <c r="DQ18" s="185" t="s">
        <v>2920</v>
      </c>
      <c r="DR18" s="185" t="s">
        <v>2807</v>
      </c>
      <c r="DS18" s="185" t="s">
        <v>2807</v>
      </c>
      <c r="DT18" s="185" t="s">
        <v>2920</v>
      </c>
      <c r="DU18" s="185" t="s">
        <v>2807</v>
      </c>
      <c r="DV18" s="185" t="s">
        <v>2807</v>
      </c>
      <c r="DW18" s="185" t="s">
        <v>2920</v>
      </c>
      <c r="DX18" s="185" t="s">
        <v>2807</v>
      </c>
      <c r="DY18" s="185" t="s">
        <v>2807</v>
      </c>
      <c r="DZ18" s="185" t="s">
        <v>2920</v>
      </c>
      <c r="EA18" s="185" t="s">
        <v>2807</v>
      </c>
      <c r="EB18" s="185" t="s">
        <v>2807</v>
      </c>
      <c r="EC18" s="185" t="s">
        <v>2920</v>
      </c>
      <c r="ED18" s="185" t="s">
        <v>2807</v>
      </c>
      <c r="EE18" s="185" t="s">
        <v>2807</v>
      </c>
      <c r="EF18" s="185" t="s">
        <v>2920</v>
      </c>
      <c r="EG18" s="185" t="s">
        <v>2807</v>
      </c>
      <c r="EH18" s="185" t="s">
        <v>2807</v>
      </c>
      <c r="EI18" s="185" t="s">
        <v>2920</v>
      </c>
      <c r="EJ18" s="185" t="s">
        <v>2807</v>
      </c>
      <c r="EK18" s="185" t="s">
        <v>2807</v>
      </c>
      <c r="EL18" s="185" t="s">
        <v>2920</v>
      </c>
      <c r="EM18" s="185" t="s">
        <v>2807</v>
      </c>
      <c r="EN18" s="185" t="s">
        <v>2807</v>
      </c>
      <c r="EO18" s="185" t="s">
        <v>2920</v>
      </c>
      <c r="EP18" s="185" t="s">
        <v>2807</v>
      </c>
      <c r="EQ18" s="185" t="s">
        <v>2807</v>
      </c>
      <c r="ER18" s="185" t="s">
        <v>2920</v>
      </c>
      <c r="ES18" s="185" t="s">
        <v>2807</v>
      </c>
      <c r="ET18" s="185" t="s">
        <v>2807</v>
      </c>
    </row>
    <row r="19" spans="1:150" x14ac:dyDescent="0.25">
      <c r="A19" s="1"/>
      <c r="B19" s="186" t="s">
        <v>2945</v>
      </c>
      <c r="C19" s="186" t="s">
        <v>177</v>
      </c>
      <c r="D19" s="186" t="s">
        <v>1010</v>
      </c>
      <c r="E19" s="186" t="s">
        <v>2946</v>
      </c>
      <c r="F19" s="186" t="s">
        <v>2947</v>
      </c>
      <c r="G19" s="187" t="s">
        <v>2920</v>
      </c>
      <c r="H19" s="187" t="s">
        <v>2807</v>
      </c>
      <c r="I19" s="187" t="s">
        <v>2807</v>
      </c>
      <c r="J19" s="187" t="s">
        <v>2920</v>
      </c>
      <c r="K19" s="187" t="s">
        <v>2807</v>
      </c>
      <c r="L19" s="187" t="s">
        <v>2807</v>
      </c>
      <c r="M19" s="187" t="s">
        <v>2920</v>
      </c>
      <c r="N19" s="187" t="s">
        <v>2807</v>
      </c>
      <c r="O19" s="187" t="s">
        <v>2807</v>
      </c>
      <c r="P19" s="187" t="s">
        <v>2920</v>
      </c>
      <c r="Q19" s="187" t="s">
        <v>2807</v>
      </c>
      <c r="R19" s="187" t="s">
        <v>2807</v>
      </c>
      <c r="S19" s="187" t="s">
        <v>2920</v>
      </c>
      <c r="T19" s="187" t="s">
        <v>2807</v>
      </c>
      <c r="U19" s="187" t="s">
        <v>2807</v>
      </c>
      <c r="V19" s="187" t="s">
        <v>2920</v>
      </c>
      <c r="W19" s="187" t="s">
        <v>2807</v>
      </c>
      <c r="X19" s="187" t="s">
        <v>2807</v>
      </c>
      <c r="Y19" s="187" t="s">
        <v>2920</v>
      </c>
      <c r="Z19" s="187" t="s">
        <v>2807</v>
      </c>
      <c r="AA19" s="187" t="s">
        <v>2807</v>
      </c>
      <c r="AB19" s="187" t="s">
        <v>2920</v>
      </c>
      <c r="AC19" s="187" t="s">
        <v>2807</v>
      </c>
      <c r="AD19" s="187" t="s">
        <v>2807</v>
      </c>
      <c r="AE19" s="187" t="s">
        <v>2920</v>
      </c>
      <c r="AF19" s="187" t="s">
        <v>2807</v>
      </c>
      <c r="AG19" s="187" t="s">
        <v>2807</v>
      </c>
      <c r="AH19" s="187" t="s">
        <v>2920</v>
      </c>
      <c r="AI19" s="187" t="s">
        <v>2807</v>
      </c>
      <c r="AJ19" s="187" t="s">
        <v>2807</v>
      </c>
      <c r="AK19" s="187" t="s">
        <v>2920</v>
      </c>
      <c r="AL19" s="187" t="s">
        <v>2807</v>
      </c>
      <c r="AM19" s="187" t="s">
        <v>2807</v>
      </c>
      <c r="AN19" s="187" t="s">
        <v>2920</v>
      </c>
      <c r="AO19" s="187" t="s">
        <v>2807</v>
      </c>
      <c r="AP19" s="187" t="s">
        <v>2807</v>
      </c>
      <c r="AQ19" s="187" t="s">
        <v>2920</v>
      </c>
      <c r="AR19" s="187" t="s">
        <v>2807</v>
      </c>
      <c r="AS19" s="187" t="s">
        <v>2807</v>
      </c>
      <c r="AT19" s="187" t="s">
        <v>2920</v>
      </c>
      <c r="AU19" s="187" t="s">
        <v>2807</v>
      </c>
      <c r="AV19" s="187" t="s">
        <v>2807</v>
      </c>
      <c r="AW19" s="187" t="s">
        <v>2920</v>
      </c>
      <c r="AX19" s="187" t="s">
        <v>2807</v>
      </c>
      <c r="AY19" s="187" t="s">
        <v>2807</v>
      </c>
      <c r="AZ19" s="187" t="s">
        <v>2920</v>
      </c>
      <c r="BA19" s="187" t="s">
        <v>2807</v>
      </c>
      <c r="BB19" s="187" t="s">
        <v>2807</v>
      </c>
      <c r="BC19" s="187" t="s">
        <v>2920</v>
      </c>
      <c r="BD19" s="187" t="s">
        <v>2807</v>
      </c>
      <c r="BE19" s="187" t="s">
        <v>2807</v>
      </c>
      <c r="BF19" s="187" t="s">
        <v>2920</v>
      </c>
      <c r="BG19" s="187" t="s">
        <v>2807</v>
      </c>
      <c r="BH19" s="187" t="s">
        <v>2807</v>
      </c>
      <c r="BI19" s="187" t="s">
        <v>2920</v>
      </c>
      <c r="BJ19" s="187" t="s">
        <v>2807</v>
      </c>
      <c r="BK19" s="187" t="s">
        <v>2807</v>
      </c>
      <c r="BL19" s="187" t="s">
        <v>2920</v>
      </c>
      <c r="BM19" s="187" t="s">
        <v>2807</v>
      </c>
      <c r="BN19" s="187" t="s">
        <v>2807</v>
      </c>
      <c r="BO19" s="187" t="s">
        <v>2920</v>
      </c>
      <c r="BP19" s="187" t="s">
        <v>2807</v>
      </c>
      <c r="BQ19" s="187" t="s">
        <v>2807</v>
      </c>
      <c r="BR19" s="187" t="s">
        <v>2920</v>
      </c>
      <c r="BS19" s="187" t="s">
        <v>2807</v>
      </c>
      <c r="BT19" s="187" t="s">
        <v>2807</v>
      </c>
      <c r="BU19" s="187" t="s">
        <v>2920</v>
      </c>
      <c r="BV19" s="187" t="s">
        <v>2807</v>
      </c>
      <c r="BW19" s="187" t="s">
        <v>2807</v>
      </c>
      <c r="BX19" s="187" t="s">
        <v>2920</v>
      </c>
      <c r="BY19" s="187" t="s">
        <v>2807</v>
      </c>
      <c r="BZ19" s="187" t="s">
        <v>2807</v>
      </c>
      <c r="CA19" s="187" t="s">
        <v>2920</v>
      </c>
      <c r="CB19" s="187" t="s">
        <v>2807</v>
      </c>
      <c r="CC19" s="187" t="s">
        <v>2807</v>
      </c>
      <c r="CD19" s="187" t="s">
        <v>2920</v>
      </c>
      <c r="CE19" s="187" t="s">
        <v>2807</v>
      </c>
      <c r="CF19" s="187" t="s">
        <v>2807</v>
      </c>
      <c r="CG19" s="187" t="s">
        <v>2920</v>
      </c>
      <c r="CH19" s="187" t="s">
        <v>2807</v>
      </c>
      <c r="CI19" s="187" t="s">
        <v>2807</v>
      </c>
      <c r="CJ19" s="187" t="s">
        <v>2920</v>
      </c>
      <c r="CK19" s="187" t="s">
        <v>2807</v>
      </c>
      <c r="CL19" s="187" t="s">
        <v>2807</v>
      </c>
      <c r="CM19" s="187" t="s">
        <v>2920</v>
      </c>
      <c r="CN19" s="187" t="s">
        <v>2807</v>
      </c>
      <c r="CO19" s="187" t="s">
        <v>2807</v>
      </c>
      <c r="CP19" s="187" t="s">
        <v>2920</v>
      </c>
      <c r="CQ19" s="187" t="s">
        <v>2807</v>
      </c>
      <c r="CR19" s="187" t="s">
        <v>2807</v>
      </c>
      <c r="CS19" s="187" t="s">
        <v>2920</v>
      </c>
      <c r="CT19" s="187" t="s">
        <v>2807</v>
      </c>
      <c r="CU19" s="187" t="s">
        <v>2807</v>
      </c>
      <c r="CV19" s="187" t="s">
        <v>2920</v>
      </c>
      <c r="CW19" s="187" t="s">
        <v>2807</v>
      </c>
      <c r="CX19" s="187" t="s">
        <v>2807</v>
      </c>
      <c r="CY19" s="187" t="s">
        <v>2920</v>
      </c>
      <c r="CZ19" s="187" t="s">
        <v>2807</v>
      </c>
      <c r="DA19" s="187" t="s">
        <v>2807</v>
      </c>
      <c r="DB19" s="187" t="s">
        <v>2920</v>
      </c>
      <c r="DC19" s="187" t="s">
        <v>2807</v>
      </c>
      <c r="DD19" s="187" t="s">
        <v>2807</v>
      </c>
      <c r="DE19" s="187" t="s">
        <v>2920</v>
      </c>
      <c r="DF19" s="187" t="s">
        <v>2807</v>
      </c>
      <c r="DG19" s="187" t="s">
        <v>2807</v>
      </c>
      <c r="DH19" s="187" t="s">
        <v>2920</v>
      </c>
      <c r="DI19" s="187" t="s">
        <v>2807</v>
      </c>
      <c r="DJ19" s="187" t="s">
        <v>2807</v>
      </c>
      <c r="DK19" s="187" t="s">
        <v>2920</v>
      </c>
      <c r="DL19" s="187" t="s">
        <v>2807</v>
      </c>
      <c r="DM19" s="187" t="s">
        <v>2807</v>
      </c>
      <c r="DN19" s="187" t="s">
        <v>2920</v>
      </c>
      <c r="DO19" s="187" t="s">
        <v>2807</v>
      </c>
      <c r="DP19" s="187" t="s">
        <v>2807</v>
      </c>
      <c r="DQ19" s="187" t="s">
        <v>2920</v>
      </c>
      <c r="DR19" s="187" t="s">
        <v>2807</v>
      </c>
      <c r="DS19" s="187" t="s">
        <v>2807</v>
      </c>
      <c r="DT19" s="187" t="s">
        <v>2920</v>
      </c>
      <c r="DU19" s="187" t="s">
        <v>2807</v>
      </c>
      <c r="DV19" s="187" t="s">
        <v>2807</v>
      </c>
      <c r="DW19" s="187" t="s">
        <v>2920</v>
      </c>
      <c r="DX19" s="187" t="s">
        <v>2807</v>
      </c>
      <c r="DY19" s="187" t="s">
        <v>2807</v>
      </c>
      <c r="DZ19" s="187" t="s">
        <v>2920</v>
      </c>
      <c r="EA19" s="187" t="s">
        <v>2807</v>
      </c>
      <c r="EB19" s="187" t="s">
        <v>2807</v>
      </c>
      <c r="EC19" s="187" t="s">
        <v>2920</v>
      </c>
      <c r="ED19" s="187" t="s">
        <v>2807</v>
      </c>
      <c r="EE19" s="187" t="s">
        <v>2807</v>
      </c>
      <c r="EF19" s="187" t="s">
        <v>2920</v>
      </c>
      <c r="EG19" s="187" t="s">
        <v>2807</v>
      </c>
      <c r="EH19" s="187" t="s">
        <v>2807</v>
      </c>
      <c r="EI19" s="187" t="s">
        <v>2920</v>
      </c>
      <c r="EJ19" s="187" t="s">
        <v>2807</v>
      </c>
      <c r="EK19" s="187" t="s">
        <v>2807</v>
      </c>
      <c r="EL19" s="187" t="s">
        <v>2920</v>
      </c>
      <c r="EM19" s="187" t="s">
        <v>2807</v>
      </c>
      <c r="EN19" s="187" t="s">
        <v>2807</v>
      </c>
      <c r="EO19" s="187" t="s">
        <v>2920</v>
      </c>
      <c r="EP19" s="187" t="s">
        <v>2807</v>
      </c>
      <c r="EQ19" s="187" t="s">
        <v>2807</v>
      </c>
      <c r="ER19" s="187" t="s">
        <v>2920</v>
      </c>
      <c r="ES19" s="187" t="s">
        <v>2807</v>
      </c>
      <c r="ET19" s="187" t="s">
        <v>2807</v>
      </c>
    </row>
    <row r="20" spans="1:150" x14ac:dyDescent="0.25">
      <c r="A20" s="1"/>
      <c r="B20" s="186" t="s">
        <v>2948</v>
      </c>
      <c r="C20" s="186" t="s">
        <v>177</v>
      </c>
      <c r="D20" s="186" t="s">
        <v>1010</v>
      </c>
      <c r="E20" s="186" t="s">
        <v>2949</v>
      </c>
      <c r="F20" s="186" t="s">
        <v>2950</v>
      </c>
      <c r="G20" s="187" t="s">
        <v>2920</v>
      </c>
      <c r="H20" s="187" t="s">
        <v>2807</v>
      </c>
      <c r="I20" s="187" t="s">
        <v>2807</v>
      </c>
      <c r="J20" s="187" t="s">
        <v>2920</v>
      </c>
      <c r="K20" s="187" t="s">
        <v>2807</v>
      </c>
      <c r="L20" s="187" t="s">
        <v>2807</v>
      </c>
      <c r="M20" s="187" t="s">
        <v>2920</v>
      </c>
      <c r="N20" s="187" t="s">
        <v>2807</v>
      </c>
      <c r="O20" s="187" t="s">
        <v>2807</v>
      </c>
      <c r="P20" s="187" t="s">
        <v>2920</v>
      </c>
      <c r="Q20" s="187" t="s">
        <v>2807</v>
      </c>
      <c r="R20" s="187" t="s">
        <v>2807</v>
      </c>
      <c r="S20" s="187" t="s">
        <v>2920</v>
      </c>
      <c r="T20" s="187" t="s">
        <v>2807</v>
      </c>
      <c r="U20" s="187" t="s">
        <v>2807</v>
      </c>
      <c r="V20" s="187" t="s">
        <v>2920</v>
      </c>
      <c r="W20" s="187" t="s">
        <v>2807</v>
      </c>
      <c r="X20" s="187" t="s">
        <v>2807</v>
      </c>
      <c r="Y20" s="187" t="s">
        <v>2920</v>
      </c>
      <c r="Z20" s="187" t="s">
        <v>2807</v>
      </c>
      <c r="AA20" s="187" t="s">
        <v>2807</v>
      </c>
      <c r="AB20" s="187" t="s">
        <v>2920</v>
      </c>
      <c r="AC20" s="187" t="s">
        <v>2807</v>
      </c>
      <c r="AD20" s="187" t="s">
        <v>2807</v>
      </c>
      <c r="AE20" s="187" t="s">
        <v>2920</v>
      </c>
      <c r="AF20" s="187" t="s">
        <v>2807</v>
      </c>
      <c r="AG20" s="187" t="s">
        <v>2807</v>
      </c>
      <c r="AH20" s="187" t="s">
        <v>2920</v>
      </c>
      <c r="AI20" s="187" t="s">
        <v>2807</v>
      </c>
      <c r="AJ20" s="187" t="s">
        <v>2807</v>
      </c>
      <c r="AK20" s="187" t="s">
        <v>2920</v>
      </c>
      <c r="AL20" s="187" t="s">
        <v>2807</v>
      </c>
      <c r="AM20" s="187" t="s">
        <v>2807</v>
      </c>
      <c r="AN20" s="187" t="s">
        <v>2920</v>
      </c>
      <c r="AO20" s="187" t="s">
        <v>2807</v>
      </c>
      <c r="AP20" s="187" t="s">
        <v>2807</v>
      </c>
      <c r="AQ20" s="187" t="s">
        <v>2920</v>
      </c>
      <c r="AR20" s="187" t="s">
        <v>2807</v>
      </c>
      <c r="AS20" s="187" t="s">
        <v>2807</v>
      </c>
      <c r="AT20" s="187" t="s">
        <v>2920</v>
      </c>
      <c r="AU20" s="187" t="s">
        <v>2807</v>
      </c>
      <c r="AV20" s="187" t="s">
        <v>2807</v>
      </c>
      <c r="AW20" s="187" t="s">
        <v>2920</v>
      </c>
      <c r="AX20" s="187" t="s">
        <v>2807</v>
      </c>
      <c r="AY20" s="187" t="s">
        <v>2807</v>
      </c>
      <c r="AZ20" s="187" t="s">
        <v>2920</v>
      </c>
      <c r="BA20" s="187" t="s">
        <v>2807</v>
      </c>
      <c r="BB20" s="187" t="s">
        <v>2807</v>
      </c>
      <c r="BC20" s="187" t="s">
        <v>2920</v>
      </c>
      <c r="BD20" s="187" t="s">
        <v>2807</v>
      </c>
      <c r="BE20" s="187" t="s">
        <v>2807</v>
      </c>
      <c r="BF20" s="187" t="s">
        <v>2920</v>
      </c>
      <c r="BG20" s="187" t="s">
        <v>2807</v>
      </c>
      <c r="BH20" s="187" t="s">
        <v>2807</v>
      </c>
      <c r="BI20" s="187" t="s">
        <v>2920</v>
      </c>
      <c r="BJ20" s="187" t="s">
        <v>2807</v>
      </c>
      <c r="BK20" s="187" t="s">
        <v>2807</v>
      </c>
      <c r="BL20" s="187" t="s">
        <v>2920</v>
      </c>
      <c r="BM20" s="187" t="s">
        <v>2807</v>
      </c>
      <c r="BN20" s="187" t="s">
        <v>2807</v>
      </c>
      <c r="BO20" s="187" t="s">
        <v>2920</v>
      </c>
      <c r="BP20" s="187" t="s">
        <v>2807</v>
      </c>
      <c r="BQ20" s="187" t="s">
        <v>2807</v>
      </c>
      <c r="BR20" s="187" t="s">
        <v>2920</v>
      </c>
      <c r="BS20" s="187" t="s">
        <v>2807</v>
      </c>
      <c r="BT20" s="187" t="s">
        <v>2807</v>
      </c>
      <c r="BU20" s="187" t="s">
        <v>2920</v>
      </c>
      <c r="BV20" s="187" t="s">
        <v>2807</v>
      </c>
      <c r="BW20" s="187" t="s">
        <v>2807</v>
      </c>
      <c r="BX20" s="187" t="s">
        <v>2920</v>
      </c>
      <c r="BY20" s="187" t="s">
        <v>2807</v>
      </c>
      <c r="BZ20" s="187" t="s">
        <v>2807</v>
      </c>
      <c r="CA20" s="187" t="s">
        <v>2920</v>
      </c>
      <c r="CB20" s="187" t="s">
        <v>2807</v>
      </c>
      <c r="CC20" s="187" t="s">
        <v>2807</v>
      </c>
      <c r="CD20" s="187" t="s">
        <v>2920</v>
      </c>
      <c r="CE20" s="187" t="s">
        <v>2807</v>
      </c>
      <c r="CF20" s="187" t="s">
        <v>2807</v>
      </c>
      <c r="CG20" s="187" t="s">
        <v>2920</v>
      </c>
      <c r="CH20" s="187" t="s">
        <v>2807</v>
      </c>
      <c r="CI20" s="187" t="s">
        <v>2807</v>
      </c>
      <c r="CJ20" s="187" t="s">
        <v>2920</v>
      </c>
      <c r="CK20" s="187" t="s">
        <v>2807</v>
      </c>
      <c r="CL20" s="187" t="s">
        <v>2807</v>
      </c>
      <c r="CM20" s="187" t="s">
        <v>2920</v>
      </c>
      <c r="CN20" s="187" t="s">
        <v>2807</v>
      </c>
      <c r="CO20" s="187" t="s">
        <v>2807</v>
      </c>
      <c r="CP20" s="187" t="s">
        <v>2920</v>
      </c>
      <c r="CQ20" s="187" t="s">
        <v>2807</v>
      </c>
      <c r="CR20" s="187" t="s">
        <v>2807</v>
      </c>
      <c r="CS20" s="187" t="s">
        <v>2920</v>
      </c>
      <c r="CT20" s="187" t="s">
        <v>2807</v>
      </c>
      <c r="CU20" s="187" t="s">
        <v>2807</v>
      </c>
      <c r="CV20" s="187" t="s">
        <v>2920</v>
      </c>
      <c r="CW20" s="187" t="s">
        <v>2807</v>
      </c>
      <c r="CX20" s="187" t="s">
        <v>2807</v>
      </c>
      <c r="CY20" s="187" t="s">
        <v>2920</v>
      </c>
      <c r="CZ20" s="187" t="s">
        <v>2807</v>
      </c>
      <c r="DA20" s="187" t="s">
        <v>2807</v>
      </c>
      <c r="DB20" s="187" t="s">
        <v>2920</v>
      </c>
      <c r="DC20" s="187" t="s">
        <v>2807</v>
      </c>
      <c r="DD20" s="187" t="s">
        <v>2807</v>
      </c>
      <c r="DE20" s="187" t="s">
        <v>2920</v>
      </c>
      <c r="DF20" s="187" t="s">
        <v>2807</v>
      </c>
      <c r="DG20" s="187" t="s">
        <v>2807</v>
      </c>
      <c r="DH20" s="187" t="s">
        <v>2920</v>
      </c>
      <c r="DI20" s="187" t="s">
        <v>2807</v>
      </c>
      <c r="DJ20" s="187" t="s">
        <v>2807</v>
      </c>
      <c r="DK20" s="187" t="s">
        <v>2920</v>
      </c>
      <c r="DL20" s="187" t="s">
        <v>2807</v>
      </c>
      <c r="DM20" s="187" t="s">
        <v>2807</v>
      </c>
      <c r="DN20" s="187" t="s">
        <v>2920</v>
      </c>
      <c r="DO20" s="187" t="s">
        <v>2807</v>
      </c>
      <c r="DP20" s="187" t="s">
        <v>2807</v>
      </c>
      <c r="DQ20" s="187" t="s">
        <v>2920</v>
      </c>
      <c r="DR20" s="187" t="s">
        <v>2807</v>
      </c>
      <c r="DS20" s="187" t="s">
        <v>2807</v>
      </c>
      <c r="DT20" s="187" t="s">
        <v>2920</v>
      </c>
      <c r="DU20" s="187" t="s">
        <v>2807</v>
      </c>
      <c r="DV20" s="187" t="s">
        <v>2807</v>
      </c>
      <c r="DW20" s="187" t="s">
        <v>2920</v>
      </c>
      <c r="DX20" s="187" t="s">
        <v>2807</v>
      </c>
      <c r="DY20" s="187" t="s">
        <v>2807</v>
      </c>
      <c r="DZ20" s="187" t="s">
        <v>2920</v>
      </c>
      <c r="EA20" s="187" t="s">
        <v>2807</v>
      </c>
      <c r="EB20" s="187" t="s">
        <v>2807</v>
      </c>
      <c r="EC20" s="187" t="s">
        <v>2920</v>
      </c>
      <c r="ED20" s="187" t="s">
        <v>2807</v>
      </c>
      <c r="EE20" s="187" t="s">
        <v>2807</v>
      </c>
      <c r="EF20" s="187" t="s">
        <v>2920</v>
      </c>
      <c r="EG20" s="187" t="s">
        <v>2807</v>
      </c>
      <c r="EH20" s="187" t="s">
        <v>2807</v>
      </c>
      <c r="EI20" s="187" t="s">
        <v>2920</v>
      </c>
      <c r="EJ20" s="187" t="s">
        <v>2807</v>
      </c>
      <c r="EK20" s="187" t="s">
        <v>2807</v>
      </c>
      <c r="EL20" s="187" t="s">
        <v>2920</v>
      </c>
      <c r="EM20" s="187" t="s">
        <v>2807</v>
      </c>
      <c r="EN20" s="187" t="s">
        <v>2807</v>
      </c>
      <c r="EO20" s="187" t="s">
        <v>2920</v>
      </c>
      <c r="EP20" s="187" t="s">
        <v>2807</v>
      </c>
      <c r="EQ20" s="187" t="s">
        <v>2807</v>
      </c>
      <c r="ER20" s="187" t="s">
        <v>2920</v>
      </c>
      <c r="ES20" s="187" t="s">
        <v>2807</v>
      </c>
      <c r="ET20" s="187" t="s">
        <v>2807</v>
      </c>
    </row>
    <row r="21" spans="1:150" x14ac:dyDescent="0.25">
      <c r="A21" s="1"/>
      <c r="B21" s="186" t="s">
        <v>2951</v>
      </c>
      <c r="C21" s="186" t="s">
        <v>177</v>
      </c>
      <c r="D21" s="186" t="s">
        <v>1010</v>
      </c>
      <c r="E21" s="186" t="s">
        <v>2952</v>
      </c>
      <c r="F21" s="186" t="s">
        <v>2953</v>
      </c>
      <c r="G21" s="187" t="s">
        <v>2920</v>
      </c>
      <c r="H21" s="187" t="s">
        <v>2807</v>
      </c>
      <c r="I21" s="187" t="s">
        <v>2807</v>
      </c>
      <c r="J21" s="187" t="s">
        <v>2920</v>
      </c>
      <c r="K21" s="187" t="s">
        <v>2807</v>
      </c>
      <c r="L21" s="187" t="s">
        <v>2807</v>
      </c>
      <c r="M21" s="187" t="s">
        <v>2920</v>
      </c>
      <c r="N21" s="187" t="s">
        <v>2807</v>
      </c>
      <c r="O21" s="187" t="s">
        <v>2807</v>
      </c>
      <c r="P21" s="187" t="s">
        <v>2920</v>
      </c>
      <c r="Q21" s="187" t="s">
        <v>2807</v>
      </c>
      <c r="R21" s="187" t="s">
        <v>2807</v>
      </c>
      <c r="S21" s="187" t="s">
        <v>2920</v>
      </c>
      <c r="T21" s="187" t="s">
        <v>2807</v>
      </c>
      <c r="U21" s="187" t="s">
        <v>2807</v>
      </c>
      <c r="V21" s="187" t="s">
        <v>2920</v>
      </c>
      <c r="W21" s="187" t="s">
        <v>2807</v>
      </c>
      <c r="X21" s="187" t="s">
        <v>2807</v>
      </c>
      <c r="Y21" s="187" t="s">
        <v>2920</v>
      </c>
      <c r="Z21" s="187" t="s">
        <v>2807</v>
      </c>
      <c r="AA21" s="187" t="s">
        <v>2807</v>
      </c>
      <c r="AB21" s="187" t="s">
        <v>2920</v>
      </c>
      <c r="AC21" s="187" t="s">
        <v>2807</v>
      </c>
      <c r="AD21" s="187" t="s">
        <v>2807</v>
      </c>
      <c r="AE21" s="187" t="s">
        <v>2920</v>
      </c>
      <c r="AF21" s="187" t="s">
        <v>2807</v>
      </c>
      <c r="AG21" s="187" t="s">
        <v>2807</v>
      </c>
      <c r="AH21" s="187" t="s">
        <v>2920</v>
      </c>
      <c r="AI21" s="187" t="s">
        <v>2807</v>
      </c>
      <c r="AJ21" s="187" t="s">
        <v>2807</v>
      </c>
      <c r="AK21" s="187" t="s">
        <v>2920</v>
      </c>
      <c r="AL21" s="187" t="s">
        <v>2807</v>
      </c>
      <c r="AM21" s="187" t="s">
        <v>2807</v>
      </c>
      <c r="AN21" s="187" t="s">
        <v>2920</v>
      </c>
      <c r="AO21" s="187" t="s">
        <v>2807</v>
      </c>
      <c r="AP21" s="187" t="s">
        <v>2807</v>
      </c>
      <c r="AQ21" s="187" t="s">
        <v>2920</v>
      </c>
      <c r="AR21" s="187" t="s">
        <v>2807</v>
      </c>
      <c r="AS21" s="187" t="s">
        <v>2807</v>
      </c>
      <c r="AT21" s="187" t="s">
        <v>2920</v>
      </c>
      <c r="AU21" s="187" t="s">
        <v>2807</v>
      </c>
      <c r="AV21" s="187" t="s">
        <v>2807</v>
      </c>
      <c r="AW21" s="187" t="s">
        <v>2920</v>
      </c>
      <c r="AX21" s="187" t="s">
        <v>2807</v>
      </c>
      <c r="AY21" s="187" t="s">
        <v>2807</v>
      </c>
      <c r="AZ21" s="187" t="s">
        <v>2920</v>
      </c>
      <c r="BA21" s="187" t="s">
        <v>2807</v>
      </c>
      <c r="BB21" s="187" t="s">
        <v>2807</v>
      </c>
      <c r="BC21" s="187" t="s">
        <v>2920</v>
      </c>
      <c r="BD21" s="187" t="s">
        <v>2807</v>
      </c>
      <c r="BE21" s="187" t="s">
        <v>2807</v>
      </c>
      <c r="BF21" s="187" t="s">
        <v>2920</v>
      </c>
      <c r="BG21" s="187" t="s">
        <v>2807</v>
      </c>
      <c r="BH21" s="187" t="s">
        <v>2807</v>
      </c>
      <c r="BI21" s="187" t="s">
        <v>2920</v>
      </c>
      <c r="BJ21" s="187" t="s">
        <v>2807</v>
      </c>
      <c r="BK21" s="187" t="s">
        <v>2807</v>
      </c>
      <c r="BL21" s="187" t="s">
        <v>2920</v>
      </c>
      <c r="BM21" s="187" t="s">
        <v>2807</v>
      </c>
      <c r="BN21" s="187" t="s">
        <v>2807</v>
      </c>
      <c r="BO21" s="187" t="s">
        <v>2920</v>
      </c>
      <c r="BP21" s="187" t="s">
        <v>2807</v>
      </c>
      <c r="BQ21" s="187" t="s">
        <v>2807</v>
      </c>
      <c r="BR21" s="187" t="s">
        <v>2920</v>
      </c>
      <c r="BS21" s="187" t="s">
        <v>2807</v>
      </c>
      <c r="BT21" s="187" t="s">
        <v>2807</v>
      </c>
      <c r="BU21" s="187" t="s">
        <v>2920</v>
      </c>
      <c r="BV21" s="187" t="s">
        <v>2807</v>
      </c>
      <c r="BW21" s="187" t="s">
        <v>2807</v>
      </c>
      <c r="BX21" s="187" t="s">
        <v>2920</v>
      </c>
      <c r="BY21" s="187" t="s">
        <v>2807</v>
      </c>
      <c r="BZ21" s="187" t="s">
        <v>2807</v>
      </c>
      <c r="CA21" s="187" t="s">
        <v>2920</v>
      </c>
      <c r="CB21" s="187" t="s">
        <v>2807</v>
      </c>
      <c r="CC21" s="187" t="s">
        <v>2807</v>
      </c>
      <c r="CD21" s="187" t="s">
        <v>2920</v>
      </c>
      <c r="CE21" s="187" t="s">
        <v>2807</v>
      </c>
      <c r="CF21" s="187" t="s">
        <v>2807</v>
      </c>
      <c r="CG21" s="187" t="s">
        <v>2920</v>
      </c>
      <c r="CH21" s="187" t="s">
        <v>2807</v>
      </c>
      <c r="CI21" s="187" t="s">
        <v>2807</v>
      </c>
      <c r="CJ21" s="187" t="s">
        <v>2920</v>
      </c>
      <c r="CK21" s="187" t="s">
        <v>2807</v>
      </c>
      <c r="CL21" s="187" t="s">
        <v>2807</v>
      </c>
      <c r="CM21" s="187" t="s">
        <v>2920</v>
      </c>
      <c r="CN21" s="187" t="s">
        <v>2807</v>
      </c>
      <c r="CO21" s="187" t="s">
        <v>2807</v>
      </c>
      <c r="CP21" s="187" t="s">
        <v>2920</v>
      </c>
      <c r="CQ21" s="187" t="s">
        <v>2807</v>
      </c>
      <c r="CR21" s="187" t="s">
        <v>2807</v>
      </c>
      <c r="CS21" s="187" t="s">
        <v>2920</v>
      </c>
      <c r="CT21" s="187" t="s">
        <v>2807</v>
      </c>
      <c r="CU21" s="187" t="s">
        <v>2807</v>
      </c>
      <c r="CV21" s="187" t="s">
        <v>2920</v>
      </c>
      <c r="CW21" s="187" t="s">
        <v>2807</v>
      </c>
      <c r="CX21" s="187" t="s">
        <v>2807</v>
      </c>
      <c r="CY21" s="187" t="s">
        <v>2920</v>
      </c>
      <c r="CZ21" s="187" t="s">
        <v>2807</v>
      </c>
      <c r="DA21" s="187" t="s">
        <v>2807</v>
      </c>
      <c r="DB21" s="187" t="s">
        <v>2920</v>
      </c>
      <c r="DC21" s="187" t="s">
        <v>2807</v>
      </c>
      <c r="DD21" s="187" t="s">
        <v>2807</v>
      </c>
      <c r="DE21" s="187" t="s">
        <v>2920</v>
      </c>
      <c r="DF21" s="187" t="s">
        <v>2807</v>
      </c>
      <c r="DG21" s="187" t="s">
        <v>2807</v>
      </c>
      <c r="DH21" s="187" t="s">
        <v>2920</v>
      </c>
      <c r="DI21" s="187" t="s">
        <v>2807</v>
      </c>
      <c r="DJ21" s="187" t="s">
        <v>2807</v>
      </c>
      <c r="DK21" s="187" t="s">
        <v>2920</v>
      </c>
      <c r="DL21" s="187" t="s">
        <v>2807</v>
      </c>
      <c r="DM21" s="187" t="s">
        <v>2807</v>
      </c>
      <c r="DN21" s="187" t="s">
        <v>2920</v>
      </c>
      <c r="DO21" s="187" t="s">
        <v>2807</v>
      </c>
      <c r="DP21" s="187" t="s">
        <v>2807</v>
      </c>
      <c r="DQ21" s="187" t="s">
        <v>2920</v>
      </c>
      <c r="DR21" s="187" t="s">
        <v>2807</v>
      </c>
      <c r="DS21" s="187" t="s">
        <v>2807</v>
      </c>
      <c r="DT21" s="187" t="s">
        <v>2920</v>
      </c>
      <c r="DU21" s="187" t="s">
        <v>2807</v>
      </c>
      <c r="DV21" s="187" t="s">
        <v>2807</v>
      </c>
      <c r="DW21" s="187" t="s">
        <v>2920</v>
      </c>
      <c r="DX21" s="187" t="s">
        <v>2807</v>
      </c>
      <c r="DY21" s="187" t="s">
        <v>2807</v>
      </c>
      <c r="DZ21" s="187" t="s">
        <v>2920</v>
      </c>
      <c r="EA21" s="187" t="s">
        <v>2807</v>
      </c>
      <c r="EB21" s="187" t="s">
        <v>2807</v>
      </c>
      <c r="EC21" s="187" t="s">
        <v>2920</v>
      </c>
      <c r="ED21" s="187" t="s">
        <v>2807</v>
      </c>
      <c r="EE21" s="187" t="s">
        <v>2807</v>
      </c>
      <c r="EF21" s="187" t="s">
        <v>2920</v>
      </c>
      <c r="EG21" s="187" t="s">
        <v>2807</v>
      </c>
      <c r="EH21" s="187" t="s">
        <v>2807</v>
      </c>
      <c r="EI21" s="187" t="s">
        <v>2920</v>
      </c>
      <c r="EJ21" s="187" t="s">
        <v>2807</v>
      </c>
      <c r="EK21" s="187" t="s">
        <v>2807</v>
      </c>
      <c r="EL21" s="187" t="s">
        <v>2920</v>
      </c>
      <c r="EM21" s="187" t="s">
        <v>2807</v>
      </c>
      <c r="EN21" s="187" t="s">
        <v>2807</v>
      </c>
      <c r="EO21" s="187" t="s">
        <v>2920</v>
      </c>
      <c r="EP21" s="187" t="s">
        <v>2807</v>
      </c>
      <c r="EQ21" s="187" t="s">
        <v>2807</v>
      </c>
      <c r="ER21" s="187" t="s">
        <v>2920</v>
      </c>
      <c r="ES21" s="187" t="s">
        <v>2807</v>
      </c>
      <c r="ET21" s="187" t="s">
        <v>2807</v>
      </c>
    </row>
    <row r="22" spans="1:150" x14ac:dyDescent="0.25">
      <c r="A22" s="1"/>
      <c r="B22" s="186" t="s">
        <v>2954</v>
      </c>
      <c r="C22" s="186" t="s">
        <v>177</v>
      </c>
      <c r="D22" s="186" t="s">
        <v>1010</v>
      </c>
      <c r="E22" s="186" t="s">
        <v>2955</v>
      </c>
      <c r="F22" s="186" t="s">
        <v>2956</v>
      </c>
      <c r="G22" s="187" t="s">
        <v>2920</v>
      </c>
      <c r="H22" s="187" t="s">
        <v>2807</v>
      </c>
      <c r="I22" s="187" t="s">
        <v>2807</v>
      </c>
      <c r="J22" s="187" t="s">
        <v>2920</v>
      </c>
      <c r="K22" s="187" t="s">
        <v>2807</v>
      </c>
      <c r="L22" s="187" t="s">
        <v>2807</v>
      </c>
      <c r="M22" s="187" t="s">
        <v>2920</v>
      </c>
      <c r="N22" s="187" t="s">
        <v>2807</v>
      </c>
      <c r="O22" s="187" t="s">
        <v>2807</v>
      </c>
      <c r="P22" s="187" t="s">
        <v>2920</v>
      </c>
      <c r="Q22" s="187" t="s">
        <v>2807</v>
      </c>
      <c r="R22" s="187" t="s">
        <v>2807</v>
      </c>
      <c r="S22" s="187" t="s">
        <v>2920</v>
      </c>
      <c r="T22" s="187" t="s">
        <v>2807</v>
      </c>
      <c r="U22" s="187" t="s">
        <v>2807</v>
      </c>
      <c r="V22" s="187" t="s">
        <v>2920</v>
      </c>
      <c r="W22" s="187" t="s">
        <v>2807</v>
      </c>
      <c r="X22" s="187" t="s">
        <v>2807</v>
      </c>
      <c r="Y22" s="187" t="s">
        <v>2920</v>
      </c>
      <c r="Z22" s="187" t="s">
        <v>2807</v>
      </c>
      <c r="AA22" s="187" t="s">
        <v>2807</v>
      </c>
      <c r="AB22" s="187" t="s">
        <v>2920</v>
      </c>
      <c r="AC22" s="187" t="s">
        <v>2807</v>
      </c>
      <c r="AD22" s="187" t="s">
        <v>2807</v>
      </c>
      <c r="AE22" s="187" t="s">
        <v>2920</v>
      </c>
      <c r="AF22" s="187" t="s">
        <v>2807</v>
      </c>
      <c r="AG22" s="187" t="s">
        <v>2807</v>
      </c>
      <c r="AH22" s="187" t="s">
        <v>2920</v>
      </c>
      <c r="AI22" s="187" t="s">
        <v>2807</v>
      </c>
      <c r="AJ22" s="187" t="s">
        <v>2807</v>
      </c>
      <c r="AK22" s="187" t="s">
        <v>2920</v>
      </c>
      <c r="AL22" s="187" t="s">
        <v>2807</v>
      </c>
      <c r="AM22" s="187" t="s">
        <v>2807</v>
      </c>
      <c r="AN22" s="187" t="s">
        <v>2920</v>
      </c>
      <c r="AO22" s="187" t="s">
        <v>2807</v>
      </c>
      <c r="AP22" s="187" t="s">
        <v>2807</v>
      </c>
      <c r="AQ22" s="187" t="s">
        <v>2920</v>
      </c>
      <c r="AR22" s="187" t="s">
        <v>2807</v>
      </c>
      <c r="AS22" s="187" t="s">
        <v>2807</v>
      </c>
      <c r="AT22" s="187" t="s">
        <v>2920</v>
      </c>
      <c r="AU22" s="187" t="s">
        <v>2807</v>
      </c>
      <c r="AV22" s="187" t="s">
        <v>2807</v>
      </c>
      <c r="AW22" s="187" t="s">
        <v>2920</v>
      </c>
      <c r="AX22" s="187" t="s">
        <v>2807</v>
      </c>
      <c r="AY22" s="187" t="s">
        <v>2807</v>
      </c>
      <c r="AZ22" s="187" t="s">
        <v>2920</v>
      </c>
      <c r="BA22" s="187" t="s">
        <v>2807</v>
      </c>
      <c r="BB22" s="187" t="s">
        <v>2807</v>
      </c>
      <c r="BC22" s="187" t="s">
        <v>2920</v>
      </c>
      <c r="BD22" s="187" t="s">
        <v>2807</v>
      </c>
      <c r="BE22" s="187" t="s">
        <v>2807</v>
      </c>
      <c r="BF22" s="187" t="s">
        <v>2920</v>
      </c>
      <c r="BG22" s="187" t="s">
        <v>2807</v>
      </c>
      <c r="BH22" s="187" t="s">
        <v>2807</v>
      </c>
      <c r="BI22" s="187" t="s">
        <v>2920</v>
      </c>
      <c r="BJ22" s="187" t="s">
        <v>2807</v>
      </c>
      <c r="BK22" s="187" t="s">
        <v>2807</v>
      </c>
      <c r="BL22" s="187" t="s">
        <v>2920</v>
      </c>
      <c r="BM22" s="187" t="s">
        <v>2807</v>
      </c>
      <c r="BN22" s="187" t="s">
        <v>2807</v>
      </c>
      <c r="BO22" s="187" t="s">
        <v>2920</v>
      </c>
      <c r="BP22" s="187" t="s">
        <v>2807</v>
      </c>
      <c r="BQ22" s="187" t="s">
        <v>2807</v>
      </c>
      <c r="BR22" s="187" t="s">
        <v>2920</v>
      </c>
      <c r="BS22" s="187" t="s">
        <v>2807</v>
      </c>
      <c r="BT22" s="187" t="s">
        <v>2807</v>
      </c>
      <c r="BU22" s="187" t="s">
        <v>2920</v>
      </c>
      <c r="BV22" s="187" t="s">
        <v>2807</v>
      </c>
      <c r="BW22" s="187" t="s">
        <v>2807</v>
      </c>
      <c r="BX22" s="187" t="s">
        <v>2920</v>
      </c>
      <c r="BY22" s="187" t="s">
        <v>2807</v>
      </c>
      <c r="BZ22" s="187" t="s">
        <v>2807</v>
      </c>
      <c r="CA22" s="187" t="s">
        <v>2920</v>
      </c>
      <c r="CB22" s="187" t="s">
        <v>2807</v>
      </c>
      <c r="CC22" s="187" t="s">
        <v>2807</v>
      </c>
      <c r="CD22" s="187" t="s">
        <v>2920</v>
      </c>
      <c r="CE22" s="187" t="s">
        <v>2807</v>
      </c>
      <c r="CF22" s="187" t="s">
        <v>2807</v>
      </c>
      <c r="CG22" s="187" t="s">
        <v>2920</v>
      </c>
      <c r="CH22" s="187" t="s">
        <v>2807</v>
      </c>
      <c r="CI22" s="187" t="s">
        <v>2807</v>
      </c>
      <c r="CJ22" s="187" t="s">
        <v>2920</v>
      </c>
      <c r="CK22" s="187" t="s">
        <v>2807</v>
      </c>
      <c r="CL22" s="187" t="s">
        <v>2807</v>
      </c>
      <c r="CM22" s="187" t="s">
        <v>2920</v>
      </c>
      <c r="CN22" s="187" t="s">
        <v>2807</v>
      </c>
      <c r="CO22" s="187" t="s">
        <v>2807</v>
      </c>
      <c r="CP22" s="187" t="s">
        <v>2920</v>
      </c>
      <c r="CQ22" s="187" t="s">
        <v>2807</v>
      </c>
      <c r="CR22" s="187" t="s">
        <v>2807</v>
      </c>
      <c r="CS22" s="187" t="s">
        <v>2920</v>
      </c>
      <c r="CT22" s="187" t="s">
        <v>2807</v>
      </c>
      <c r="CU22" s="187" t="s">
        <v>2807</v>
      </c>
      <c r="CV22" s="187" t="s">
        <v>2920</v>
      </c>
      <c r="CW22" s="187" t="s">
        <v>2807</v>
      </c>
      <c r="CX22" s="187" t="s">
        <v>2807</v>
      </c>
      <c r="CY22" s="187" t="s">
        <v>2920</v>
      </c>
      <c r="CZ22" s="187" t="s">
        <v>2807</v>
      </c>
      <c r="DA22" s="187" t="s">
        <v>2807</v>
      </c>
      <c r="DB22" s="187" t="s">
        <v>2920</v>
      </c>
      <c r="DC22" s="187" t="s">
        <v>2807</v>
      </c>
      <c r="DD22" s="187" t="s">
        <v>2807</v>
      </c>
      <c r="DE22" s="187" t="s">
        <v>2920</v>
      </c>
      <c r="DF22" s="187" t="s">
        <v>2807</v>
      </c>
      <c r="DG22" s="187" t="s">
        <v>2807</v>
      </c>
      <c r="DH22" s="187" t="s">
        <v>2920</v>
      </c>
      <c r="DI22" s="187" t="s">
        <v>2807</v>
      </c>
      <c r="DJ22" s="187" t="s">
        <v>2807</v>
      </c>
      <c r="DK22" s="187" t="s">
        <v>2920</v>
      </c>
      <c r="DL22" s="187" t="s">
        <v>2807</v>
      </c>
      <c r="DM22" s="187" t="s">
        <v>2807</v>
      </c>
      <c r="DN22" s="187" t="s">
        <v>2920</v>
      </c>
      <c r="DO22" s="187" t="s">
        <v>2807</v>
      </c>
      <c r="DP22" s="187" t="s">
        <v>2807</v>
      </c>
      <c r="DQ22" s="187" t="s">
        <v>2920</v>
      </c>
      <c r="DR22" s="187" t="s">
        <v>2807</v>
      </c>
      <c r="DS22" s="187" t="s">
        <v>2807</v>
      </c>
      <c r="DT22" s="187" t="s">
        <v>2920</v>
      </c>
      <c r="DU22" s="187" t="s">
        <v>2807</v>
      </c>
      <c r="DV22" s="187" t="s">
        <v>2807</v>
      </c>
      <c r="DW22" s="187" t="s">
        <v>2920</v>
      </c>
      <c r="DX22" s="187" t="s">
        <v>2807</v>
      </c>
      <c r="DY22" s="187" t="s">
        <v>2807</v>
      </c>
      <c r="DZ22" s="187" t="s">
        <v>2920</v>
      </c>
      <c r="EA22" s="187" t="s">
        <v>2807</v>
      </c>
      <c r="EB22" s="187" t="s">
        <v>2807</v>
      </c>
      <c r="EC22" s="187" t="s">
        <v>2920</v>
      </c>
      <c r="ED22" s="187" t="s">
        <v>2807</v>
      </c>
      <c r="EE22" s="187" t="s">
        <v>2807</v>
      </c>
      <c r="EF22" s="187" t="s">
        <v>2920</v>
      </c>
      <c r="EG22" s="187" t="s">
        <v>2807</v>
      </c>
      <c r="EH22" s="187" t="s">
        <v>2807</v>
      </c>
      <c r="EI22" s="187" t="s">
        <v>2920</v>
      </c>
      <c r="EJ22" s="187" t="s">
        <v>2807</v>
      </c>
      <c r="EK22" s="187" t="s">
        <v>2807</v>
      </c>
      <c r="EL22" s="187" t="s">
        <v>2920</v>
      </c>
      <c r="EM22" s="187" t="s">
        <v>2807</v>
      </c>
      <c r="EN22" s="187" t="s">
        <v>2807</v>
      </c>
      <c r="EO22" s="187" t="s">
        <v>2920</v>
      </c>
      <c r="EP22" s="187" t="s">
        <v>2807</v>
      </c>
      <c r="EQ22" s="187" t="s">
        <v>2807</v>
      </c>
      <c r="ER22" s="187" t="s">
        <v>2920</v>
      </c>
      <c r="ES22" s="187" t="s">
        <v>2807</v>
      </c>
      <c r="ET22" s="187" t="s">
        <v>2807</v>
      </c>
    </row>
    <row r="23" spans="1:150" x14ac:dyDescent="0.25">
      <c r="A23" s="1"/>
      <c r="B23" s="186" t="s">
        <v>2957</v>
      </c>
      <c r="C23" s="186" t="s">
        <v>177</v>
      </c>
      <c r="D23" s="186" t="s">
        <v>1010</v>
      </c>
      <c r="E23" s="186" t="s">
        <v>2958</v>
      </c>
      <c r="F23" s="186" t="s">
        <v>2959</v>
      </c>
      <c r="G23" s="187" t="s">
        <v>2920</v>
      </c>
      <c r="H23" s="187" t="s">
        <v>2807</v>
      </c>
      <c r="I23" s="187" t="s">
        <v>2807</v>
      </c>
      <c r="J23" s="187" t="s">
        <v>2920</v>
      </c>
      <c r="K23" s="187" t="s">
        <v>2807</v>
      </c>
      <c r="L23" s="187" t="s">
        <v>2807</v>
      </c>
      <c r="M23" s="187" t="s">
        <v>2920</v>
      </c>
      <c r="N23" s="187" t="s">
        <v>2807</v>
      </c>
      <c r="O23" s="187" t="s">
        <v>2807</v>
      </c>
      <c r="P23" s="187" t="s">
        <v>2920</v>
      </c>
      <c r="Q23" s="187" t="s">
        <v>2807</v>
      </c>
      <c r="R23" s="187" t="s">
        <v>2807</v>
      </c>
      <c r="S23" s="187" t="s">
        <v>2920</v>
      </c>
      <c r="T23" s="187" t="s">
        <v>2807</v>
      </c>
      <c r="U23" s="187" t="s">
        <v>2807</v>
      </c>
      <c r="V23" s="187" t="s">
        <v>2920</v>
      </c>
      <c r="W23" s="187" t="s">
        <v>2807</v>
      </c>
      <c r="X23" s="187" t="s">
        <v>2807</v>
      </c>
      <c r="Y23" s="187" t="s">
        <v>2920</v>
      </c>
      <c r="Z23" s="187" t="s">
        <v>2807</v>
      </c>
      <c r="AA23" s="187" t="s">
        <v>2807</v>
      </c>
      <c r="AB23" s="187" t="s">
        <v>2920</v>
      </c>
      <c r="AC23" s="187" t="s">
        <v>2807</v>
      </c>
      <c r="AD23" s="187" t="s">
        <v>2807</v>
      </c>
      <c r="AE23" s="187" t="s">
        <v>2920</v>
      </c>
      <c r="AF23" s="187" t="s">
        <v>2807</v>
      </c>
      <c r="AG23" s="187" t="s">
        <v>2807</v>
      </c>
      <c r="AH23" s="187" t="s">
        <v>2920</v>
      </c>
      <c r="AI23" s="187" t="s">
        <v>2807</v>
      </c>
      <c r="AJ23" s="187" t="s">
        <v>2807</v>
      </c>
      <c r="AK23" s="187" t="s">
        <v>2920</v>
      </c>
      <c r="AL23" s="187" t="s">
        <v>2807</v>
      </c>
      <c r="AM23" s="187" t="s">
        <v>2807</v>
      </c>
      <c r="AN23" s="187" t="s">
        <v>2920</v>
      </c>
      <c r="AO23" s="187" t="s">
        <v>2807</v>
      </c>
      <c r="AP23" s="187" t="s">
        <v>2807</v>
      </c>
      <c r="AQ23" s="187" t="s">
        <v>2920</v>
      </c>
      <c r="AR23" s="187" t="s">
        <v>2807</v>
      </c>
      <c r="AS23" s="187" t="s">
        <v>2807</v>
      </c>
      <c r="AT23" s="187" t="s">
        <v>2920</v>
      </c>
      <c r="AU23" s="187" t="s">
        <v>2807</v>
      </c>
      <c r="AV23" s="187" t="s">
        <v>2807</v>
      </c>
      <c r="AW23" s="187" t="s">
        <v>2920</v>
      </c>
      <c r="AX23" s="187" t="s">
        <v>2807</v>
      </c>
      <c r="AY23" s="187" t="s">
        <v>2807</v>
      </c>
      <c r="AZ23" s="187" t="s">
        <v>2920</v>
      </c>
      <c r="BA23" s="187" t="s">
        <v>2807</v>
      </c>
      <c r="BB23" s="187" t="s">
        <v>2807</v>
      </c>
      <c r="BC23" s="187" t="s">
        <v>2920</v>
      </c>
      <c r="BD23" s="187" t="s">
        <v>2807</v>
      </c>
      <c r="BE23" s="187" t="s">
        <v>2807</v>
      </c>
      <c r="BF23" s="187" t="s">
        <v>2920</v>
      </c>
      <c r="BG23" s="187" t="s">
        <v>2807</v>
      </c>
      <c r="BH23" s="187" t="s">
        <v>2807</v>
      </c>
      <c r="BI23" s="187" t="s">
        <v>2920</v>
      </c>
      <c r="BJ23" s="187" t="s">
        <v>2807</v>
      </c>
      <c r="BK23" s="187" t="s">
        <v>2807</v>
      </c>
      <c r="BL23" s="187" t="s">
        <v>2920</v>
      </c>
      <c r="BM23" s="187" t="s">
        <v>2807</v>
      </c>
      <c r="BN23" s="187" t="s">
        <v>2807</v>
      </c>
      <c r="BO23" s="187" t="s">
        <v>2920</v>
      </c>
      <c r="BP23" s="187" t="s">
        <v>2807</v>
      </c>
      <c r="BQ23" s="187" t="s">
        <v>2807</v>
      </c>
      <c r="BR23" s="187" t="s">
        <v>2920</v>
      </c>
      <c r="BS23" s="187" t="s">
        <v>2807</v>
      </c>
      <c r="BT23" s="187" t="s">
        <v>2807</v>
      </c>
      <c r="BU23" s="187" t="s">
        <v>2920</v>
      </c>
      <c r="BV23" s="187" t="s">
        <v>2807</v>
      </c>
      <c r="BW23" s="187" t="s">
        <v>2807</v>
      </c>
      <c r="BX23" s="187" t="s">
        <v>2920</v>
      </c>
      <c r="BY23" s="187" t="s">
        <v>2807</v>
      </c>
      <c r="BZ23" s="187" t="s">
        <v>2807</v>
      </c>
      <c r="CA23" s="187" t="s">
        <v>2920</v>
      </c>
      <c r="CB23" s="187" t="s">
        <v>2807</v>
      </c>
      <c r="CC23" s="187" t="s">
        <v>2807</v>
      </c>
      <c r="CD23" s="187" t="s">
        <v>2920</v>
      </c>
      <c r="CE23" s="187" t="s">
        <v>2807</v>
      </c>
      <c r="CF23" s="187" t="s">
        <v>2807</v>
      </c>
      <c r="CG23" s="187" t="s">
        <v>2920</v>
      </c>
      <c r="CH23" s="187" t="s">
        <v>2807</v>
      </c>
      <c r="CI23" s="187" t="s">
        <v>2807</v>
      </c>
      <c r="CJ23" s="187" t="s">
        <v>2920</v>
      </c>
      <c r="CK23" s="187" t="s">
        <v>2807</v>
      </c>
      <c r="CL23" s="187" t="s">
        <v>2807</v>
      </c>
      <c r="CM23" s="187" t="s">
        <v>2920</v>
      </c>
      <c r="CN23" s="187" t="s">
        <v>2807</v>
      </c>
      <c r="CO23" s="187" t="s">
        <v>2807</v>
      </c>
      <c r="CP23" s="187" t="s">
        <v>2920</v>
      </c>
      <c r="CQ23" s="187" t="s">
        <v>2807</v>
      </c>
      <c r="CR23" s="187" t="s">
        <v>2807</v>
      </c>
      <c r="CS23" s="187" t="s">
        <v>2920</v>
      </c>
      <c r="CT23" s="187" t="s">
        <v>2807</v>
      </c>
      <c r="CU23" s="187" t="s">
        <v>2807</v>
      </c>
      <c r="CV23" s="187" t="s">
        <v>2920</v>
      </c>
      <c r="CW23" s="187" t="s">
        <v>2807</v>
      </c>
      <c r="CX23" s="187" t="s">
        <v>2807</v>
      </c>
      <c r="CY23" s="187" t="s">
        <v>2920</v>
      </c>
      <c r="CZ23" s="187" t="s">
        <v>2807</v>
      </c>
      <c r="DA23" s="187" t="s">
        <v>2807</v>
      </c>
      <c r="DB23" s="187" t="s">
        <v>2920</v>
      </c>
      <c r="DC23" s="187" t="s">
        <v>2807</v>
      </c>
      <c r="DD23" s="187" t="s">
        <v>2807</v>
      </c>
      <c r="DE23" s="187" t="s">
        <v>2920</v>
      </c>
      <c r="DF23" s="187" t="s">
        <v>2807</v>
      </c>
      <c r="DG23" s="187" t="s">
        <v>2807</v>
      </c>
      <c r="DH23" s="187" t="s">
        <v>2920</v>
      </c>
      <c r="DI23" s="187" t="s">
        <v>2807</v>
      </c>
      <c r="DJ23" s="187" t="s">
        <v>2807</v>
      </c>
      <c r="DK23" s="187" t="s">
        <v>2920</v>
      </c>
      <c r="DL23" s="187" t="s">
        <v>2807</v>
      </c>
      <c r="DM23" s="187" t="s">
        <v>2807</v>
      </c>
      <c r="DN23" s="187" t="s">
        <v>2920</v>
      </c>
      <c r="DO23" s="187" t="s">
        <v>2807</v>
      </c>
      <c r="DP23" s="187" t="s">
        <v>2807</v>
      </c>
      <c r="DQ23" s="187" t="s">
        <v>2920</v>
      </c>
      <c r="DR23" s="187" t="s">
        <v>2807</v>
      </c>
      <c r="DS23" s="187" t="s">
        <v>2807</v>
      </c>
      <c r="DT23" s="187" t="s">
        <v>2920</v>
      </c>
      <c r="DU23" s="187" t="s">
        <v>2807</v>
      </c>
      <c r="DV23" s="187" t="s">
        <v>2807</v>
      </c>
      <c r="DW23" s="187" t="s">
        <v>2920</v>
      </c>
      <c r="DX23" s="187" t="s">
        <v>2807</v>
      </c>
      <c r="DY23" s="187" t="s">
        <v>2807</v>
      </c>
      <c r="DZ23" s="187" t="s">
        <v>2920</v>
      </c>
      <c r="EA23" s="187" t="s">
        <v>2807</v>
      </c>
      <c r="EB23" s="187" t="s">
        <v>2807</v>
      </c>
      <c r="EC23" s="187" t="s">
        <v>2920</v>
      </c>
      <c r="ED23" s="187" t="s">
        <v>2807</v>
      </c>
      <c r="EE23" s="187" t="s">
        <v>2807</v>
      </c>
      <c r="EF23" s="187" t="s">
        <v>2920</v>
      </c>
      <c r="EG23" s="187" t="s">
        <v>2807</v>
      </c>
      <c r="EH23" s="187" t="s">
        <v>2807</v>
      </c>
      <c r="EI23" s="187" t="s">
        <v>2920</v>
      </c>
      <c r="EJ23" s="187" t="s">
        <v>2807</v>
      </c>
      <c r="EK23" s="187" t="s">
        <v>2807</v>
      </c>
      <c r="EL23" s="187" t="s">
        <v>2920</v>
      </c>
      <c r="EM23" s="187" t="s">
        <v>2807</v>
      </c>
      <c r="EN23" s="187" t="s">
        <v>2807</v>
      </c>
      <c r="EO23" s="187" t="s">
        <v>2920</v>
      </c>
      <c r="EP23" s="187" t="s">
        <v>2807</v>
      </c>
      <c r="EQ23" s="187" t="s">
        <v>2807</v>
      </c>
      <c r="ER23" s="187" t="s">
        <v>2920</v>
      </c>
      <c r="ES23" s="187" t="s">
        <v>2807</v>
      </c>
      <c r="ET23" s="187" t="s">
        <v>2807</v>
      </c>
    </row>
    <row r="24" spans="1:150" x14ac:dyDescent="0.25">
      <c r="A24" s="1"/>
      <c r="B24" s="185" t="s">
        <v>2960</v>
      </c>
      <c r="C24" s="185" t="s">
        <v>177</v>
      </c>
      <c r="D24" s="185" t="s">
        <v>1009</v>
      </c>
      <c r="E24" s="185" t="s">
        <v>2961</v>
      </c>
      <c r="F24" s="185" t="s">
        <v>2962</v>
      </c>
      <c r="G24" s="185" t="s">
        <v>2920</v>
      </c>
      <c r="H24" s="185" t="s">
        <v>2807</v>
      </c>
      <c r="I24" s="185" t="s">
        <v>2807</v>
      </c>
      <c r="J24" s="185" t="s">
        <v>2920</v>
      </c>
      <c r="K24" s="185" t="s">
        <v>2807</v>
      </c>
      <c r="L24" s="185" t="s">
        <v>2807</v>
      </c>
      <c r="M24" s="185" t="s">
        <v>2920</v>
      </c>
      <c r="N24" s="185" t="s">
        <v>2807</v>
      </c>
      <c r="O24" s="185" t="s">
        <v>2807</v>
      </c>
      <c r="P24" s="185" t="s">
        <v>2920</v>
      </c>
      <c r="Q24" s="185" t="s">
        <v>2807</v>
      </c>
      <c r="R24" s="185" t="s">
        <v>2807</v>
      </c>
      <c r="S24" s="185" t="s">
        <v>2920</v>
      </c>
      <c r="T24" s="185" t="s">
        <v>2807</v>
      </c>
      <c r="U24" s="185" t="s">
        <v>2963</v>
      </c>
      <c r="V24" s="185" t="s">
        <v>2920</v>
      </c>
      <c r="W24" s="185" t="s">
        <v>2807</v>
      </c>
      <c r="X24" s="185" t="s">
        <v>2964</v>
      </c>
      <c r="Y24" s="185" t="s">
        <v>2920</v>
      </c>
      <c r="Z24" s="185" t="s">
        <v>2807</v>
      </c>
      <c r="AA24" s="185" t="s">
        <v>2963</v>
      </c>
      <c r="AB24" s="185" t="s">
        <v>2920</v>
      </c>
      <c r="AC24" s="185" t="s">
        <v>2807</v>
      </c>
      <c r="AD24" s="185" t="s">
        <v>2963</v>
      </c>
      <c r="AE24" s="185" t="s">
        <v>2920</v>
      </c>
      <c r="AF24" s="185" t="s">
        <v>2807</v>
      </c>
      <c r="AG24" s="185" t="s">
        <v>2963</v>
      </c>
      <c r="AH24" s="185" t="s">
        <v>2920</v>
      </c>
      <c r="AI24" s="185" t="s">
        <v>2807</v>
      </c>
      <c r="AJ24" s="185" t="s">
        <v>2963</v>
      </c>
      <c r="AK24" s="185" t="s">
        <v>2920</v>
      </c>
      <c r="AL24" s="185" t="s">
        <v>2807</v>
      </c>
      <c r="AM24" s="185" t="s">
        <v>2807</v>
      </c>
      <c r="AN24" s="185" t="s">
        <v>2920</v>
      </c>
      <c r="AO24" s="185" t="s">
        <v>2807</v>
      </c>
      <c r="AP24" s="185" t="s">
        <v>2807</v>
      </c>
      <c r="AQ24" s="185" t="s">
        <v>2920</v>
      </c>
      <c r="AR24" s="185" t="s">
        <v>2807</v>
      </c>
      <c r="AS24" s="185" t="s">
        <v>2965</v>
      </c>
      <c r="AT24" s="185" t="s">
        <v>2920</v>
      </c>
      <c r="AU24" s="185" t="s">
        <v>2807</v>
      </c>
      <c r="AV24" s="185" t="s">
        <v>2807</v>
      </c>
      <c r="AW24" s="185" t="s">
        <v>2920</v>
      </c>
      <c r="AX24" s="185" t="s">
        <v>2807</v>
      </c>
      <c r="AY24" s="185" t="s">
        <v>2807</v>
      </c>
      <c r="AZ24" s="185" t="s">
        <v>2920</v>
      </c>
      <c r="BA24" s="185" t="s">
        <v>2807</v>
      </c>
      <c r="BB24" s="185" t="s">
        <v>2807</v>
      </c>
      <c r="BC24" s="185" t="s">
        <v>2920</v>
      </c>
      <c r="BD24" s="185" t="s">
        <v>2807</v>
      </c>
      <c r="BE24" s="185" t="s">
        <v>2807</v>
      </c>
      <c r="BF24" s="185" t="s">
        <v>2920</v>
      </c>
      <c r="BG24" s="185" t="s">
        <v>2807</v>
      </c>
      <c r="BH24" s="185" t="s">
        <v>2965</v>
      </c>
      <c r="BI24" s="185" t="s">
        <v>2920</v>
      </c>
      <c r="BJ24" s="185" t="s">
        <v>2807</v>
      </c>
      <c r="BK24" s="185" t="s">
        <v>2965</v>
      </c>
      <c r="BL24" s="185" t="s">
        <v>2920</v>
      </c>
      <c r="BM24" s="185" t="s">
        <v>2807</v>
      </c>
      <c r="BN24" s="185" t="s">
        <v>2965</v>
      </c>
      <c r="BO24" s="185" t="s">
        <v>2920</v>
      </c>
      <c r="BP24" s="185" t="s">
        <v>2807</v>
      </c>
      <c r="BQ24" s="185" t="s">
        <v>2966</v>
      </c>
      <c r="BR24" s="185" t="s">
        <v>2920</v>
      </c>
      <c r="BS24" s="185" t="s">
        <v>2807</v>
      </c>
      <c r="BT24" s="185" t="s">
        <v>2967</v>
      </c>
      <c r="BU24" s="185" t="s">
        <v>2920</v>
      </c>
      <c r="BV24" s="185" t="s">
        <v>2807</v>
      </c>
      <c r="BW24" s="185" t="s">
        <v>2968</v>
      </c>
      <c r="BX24" s="185" t="s">
        <v>2920</v>
      </c>
      <c r="BY24" s="185" t="s">
        <v>2807</v>
      </c>
      <c r="BZ24" s="185" t="s">
        <v>2969</v>
      </c>
      <c r="CA24" s="185" t="s">
        <v>2920</v>
      </c>
      <c r="CB24" s="185" t="s">
        <v>2807</v>
      </c>
      <c r="CC24" s="185" t="s">
        <v>2970</v>
      </c>
      <c r="CD24" s="185" t="s">
        <v>2920</v>
      </c>
      <c r="CE24" s="185" t="s">
        <v>2807</v>
      </c>
      <c r="CF24" s="185" t="s">
        <v>2970</v>
      </c>
      <c r="CG24" s="185" t="s">
        <v>2920</v>
      </c>
      <c r="CH24" s="185" t="s">
        <v>2807</v>
      </c>
      <c r="CI24" s="185" t="s">
        <v>2970</v>
      </c>
      <c r="CJ24" s="185" t="s">
        <v>2920</v>
      </c>
      <c r="CK24" s="185" t="s">
        <v>2807</v>
      </c>
      <c r="CL24" s="185" t="s">
        <v>2971</v>
      </c>
      <c r="CM24" s="185" t="s">
        <v>2920</v>
      </c>
      <c r="CN24" s="185" t="s">
        <v>2807</v>
      </c>
      <c r="CO24" s="185" t="s">
        <v>2972</v>
      </c>
      <c r="CP24" s="185" t="s">
        <v>2920</v>
      </c>
      <c r="CQ24" s="185" t="s">
        <v>2807</v>
      </c>
      <c r="CR24" s="185" t="s">
        <v>2973</v>
      </c>
      <c r="CS24" s="185" t="s">
        <v>2920</v>
      </c>
      <c r="CT24" s="185" t="s">
        <v>2807</v>
      </c>
      <c r="CU24" s="185" t="s">
        <v>2965</v>
      </c>
      <c r="CV24" s="185" t="s">
        <v>2920</v>
      </c>
      <c r="CW24" s="185" t="s">
        <v>2807</v>
      </c>
      <c r="CX24" s="185" t="s">
        <v>2965</v>
      </c>
      <c r="CY24" s="185" t="s">
        <v>2920</v>
      </c>
      <c r="CZ24" s="185" t="s">
        <v>2807</v>
      </c>
      <c r="DA24" s="185" t="s">
        <v>2965</v>
      </c>
      <c r="DB24" s="185" t="s">
        <v>2920</v>
      </c>
      <c r="DC24" s="185" t="s">
        <v>2807</v>
      </c>
      <c r="DD24" s="185" t="s">
        <v>2965</v>
      </c>
      <c r="DE24" s="185" t="s">
        <v>2920</v>
      </c>
      <c r="DF24" s="185" t="s">
        <v>2807</v>
      </c>
      <c r="DG24" s="185" t="s">
        <v>2965</v>
      </c>
      <c r="DH24" s="185" t="s">
        <v>2920</v>
      </c>
      <c r="DI24" s="185" t="s">
        <v>2807</v>
      </c>
      <c r="DJ24" s="185" t="s">
        <v>2974</v>
      </c>
      <c r="DK24" s="185" t="s">
        <v>2920</v>
      </c>
      <c r="DL24" s="185" t="s">
        <v>2807</v>
      </c>
      <c r="DM24" s="185" t="s">
        <v>2975</v>
      </c>
      <c r="DN24" s="185" t="s">
        <v>2920</v>
      </c>
      <c r="DO24" s="185" t="s">
        <v>2807</v>
      </c>
      <c r="DP24" s="185" t="s">
        <v>2965</v>
      </c>
      <c r="DQ24" s="185" t="s">
        <v>2920</v>
      </c>
      <c r="DR24" s="185" t="s">
        <v>2807</v>
      </c>
      <c r="DS24" s="185" t="s">
        <v>2965</v>
      </c>
      <c r="DT24" s="185" t="s">
        <v>2920</v>
      </c>
      <c r="DU24" s="185" t="s">
        <v>2807</v>
      </c>
      <c r="DV24" s="185" t="s">
        <v>2965</v>
      </c>
      <c r="DW24" s="185" t="s">
        <v>2920</v>
      </c>
      <c r="DX24" s="185" t="s">
        <v>2807</v>
      </c>
      <c r="DY24" s="185" t="s">
        <v>2965</v>
      </c>
      <c r="DZ24" s="185" t="s">
        <v>2920</v>
      </c>
      <c r="EA24" s="185" t="s">
        <v>2807</v>
      </c>
      <c r="EB24" s="185" t="s">
        <v>2965</v>
      </c>
      <c r="EC24" s="185" t="s">
        <v>2920</v>
      </c>
      <c r="ED24" s="185" t="s">
        <v>2807</v>
      </c>
      <c r="EE24" s="185" t="s">
        <v>2965</v>
      </c>
      <c r="EF24" s="185" t="s">
        <v>2920</v>
      </c>
      <c r="EG24" s="185" t="s">
        <v>2807</v>
      </c>
      <c r="EH24" s="185" t="s">
        <v>2965</v>
      </c>
      <c r="EI24" s="185" t="s">
        <v>2920</v>
      </c>
      <c r="EJ24" s="185" t="s">
        <v>2807</v>
      </c>
      <c r="EK24" s="185" t="s">
        <v>2965</v>
      </c>
      <c r="EL24" s="185" t="s">
        <v>2920</v>
      </c>
      <c r="EM24" s="185" t="s">
        <v>2807</v>
      </c>
      <c r="EN24" s="185" t="s">
        <v>2965</v>
      </c>
      <c r="EO24" s="185" t="s">
        <v>2920</v>
      </c>
      <c r="EP24" s="185" t="s">
        <v>2807</v>
      </c>
      <c r="EQ24" s="185" t="s">
        <v>2965</v>
      </c>
      <c r="ER24" s="185" t="s">
        <v>2920</v>
      </c>
      <c r="ES24" s="185" t="s">
        <v>2807</v>
      </c>
      <c r="ET24" s="185" t="s">
        <v>2965</v>
      </c>
    </row>
    <row r="25" spans="1:150" x14ac:dyDescent="0.25">
      <c r="A25" s="1"/>
      <c r="B25" s="186" t="s">
        <v>2976</v>
      </c>
      <c r="C25" s="186" t="s">
        <v>177</v>
      </c>
      <c r="D25" s="186" t="s">
        <v>1009</v>
      </c>
      <c r="E25" s="186" t="s">
        <v>2977</v>
      </c>
      <c r="F25" s="186" t="s">
        <v>2978</v>
      </c>
      <c r="G25" s="187" t="s">
        <v>2920</v>
      </c>
      <c r="H25" s="187" t="s">
        <v>2807</v>
      </c>
      <c r="I25" s="187" t="s">
        <v>2807</v>
      </c>
      <c r="J25" s="187" t="s">
        <v>2920</v>
      </c>
      <c r="K25" s="187" t="s">
        <v>2807</v>
      </c>
      <c r="L25" s="187" t="s">
        <v>2807</v>
      </c>
      <c r="M25" s="187" t="s">
        <v>2920</v>
      </c>
      <c r="N25" s="187" t="s">
        <v>2807</v>
      </c>
      <c r="O25" s="187" t="s">
        <v>2807</v>
      </c>
      <c r="P25" s="187" t="s">
        <v>2920</v>
      </c>
      <c r="Q25" s="187" t="s">
        <v>2807</v>
      </c>
      <c r="R25" s="187" t="s">
        <v>2807</v>
      </c>
      <c r="S25" s="187" t="s">
        <v>2920</v>
      </c>
      <c r="T25" s="187" t="s">
        <v>2807</v>
      </c>
      <c r="U25" s="187" t="s">
        <v>2979</v>
      </c>
      <c r="V25" s="187" t="s">
        <v>2920</v>
      </c>
      <c r="W25" s="187" t="s">
        <v>2807</v>
      </c>
      <c r="X25" s="187" t="s">
        <v>2980</v>
      </c>
      <c r="Y25" s="187" t="s">
        <v>2920</v>
      </c>
      <c r="Z25" s="187" t="s">
        <v>2807</v>
      </c>
      <c r="AA25" s="187" t="s">
        <v>2979</v>
      </c>
      <c r="AB25" s="187" t="s">
        <v>2920</v>
      </c>
      <c r="AC25" s="187" t="s">
        <v>2807</v>
      </c>
      <c r="AD25" s="187" t="s">
        <v>2979</v>
      </c>
      <c r="AE25" s="187" t="s">
        <v>2920</v>
      </c>
      <c r="AF25" s="187" t="s">
        <v>2807</v>
      </c>
      <c r="AG25" s="187" t="s">
        <v>2979</v>
      </c>
      <c r="AH25" s="187" t="s">
        <v>2920</v>
      </c>
      <c r="AI25" s="187" t="s">
        <v>2807</v>
      </c>
      <c r="AJ25" s="187" t="s">
        <v>2979</v>
      </c>
      <c r="AK25" s="187" t="s">
        <v>2920</v>
      </c>
      <c r="AL25" s="187" t="s">
        <v>2807</v>
      </c>
      <c r="AM25" s="187" t="s">
        <v>2807</v>
      </c>
      <c r="AN25" s="187" t="s">
        <v>2920</v>
      </c>
      <c r="AO25" s="187" t="s">
        <v>2807</v>
      </c>
      <c r="AP25" s="187" t="s">
        <v>2807</v>
      </c>
      <c r="AQ25" s="187" t="s">
        <v>2920</v>
      </c>
      <c r="AR25" s="187" t="s">
        <v>2807</v>
      </c>
      <c r="AS25" s="187" t="s">
        <v>2981</v>
      </c>
      <c r="AT25" s="187" t="s">
        <v>2920</v>
      </c>
      <c r="AU25" s="187" t="s">
        <v>2807</v>
      </c>
      <c r="AV25" s="187" t="s">
        <v>2807</v>
      </c>
      <c r="AW25" s="187" t="s">
        <v>2920</v>
      </c>
      <c r="AX25" s="187" t="s">
        <v>2807</v>
      </c>
      <c r="AY25" s="187" t="s">
        <v>2807</v>
      </c>
      <c r="AZ25" s="187" t="s">
        <v>2920</v>
      </c>
      <c r="BA25" s="187" t="s">
        <v>2807</v>
      </c>
      <c r="BB25" s="187" t="s">
        <v>2807</v>
      </c>
      <c r="BC25" s="187" t="s">
        <v>2920</v>
      </c>
      <c r="BD25" s="187" t="s">
        <v>2807</v>
      </c>
      <c r="BE25" s="187" t="s">
        <v>2807</v>
      </c>
      <c r="BF25" s="187" t="s">
        <v>2920</v>
      </c>
      <c r="BG25" s="187" t="s">
        <v>2807</v>
      </c>
      <c r="BH25" s="187" t="s">
        <v>2981</v>
      </c>
      <c r="BI25" s="187" t="s">
        <v>2920</v>
      </c>
      <c r="BJ25" s="187" t="s">
        <v>2807</v>
      </c>
      <c r="BK25" s="187" t="s">
        <v>2981</v>
      </c>
      <c r="BL25" s="187" t="s">
        <v>2920</v>
      </c>
      <c r="BM25" s="187" t="s">
        <v>2807</v>
      </c>
      <c r="BN25" s="187" t="s">
        <v>2981</v>
      </c>
      <c r="BO25" s="187" t="s">
        <v>2920</v>
      </c>
      <c r="BP25" s="187" t="s">
        <v>2807</v>
      </c>
      <c r="BQ25" s="187" t="s">
        <v>2981</v>
      </c>
      <c r="BR25" s="187" t="s">
        <v>2920</v>
      </c>
      <c r="BS25" s="187" t="s">
        <v>2807</v>
      </c>
      <c r="BT25" s="187" t="s">
        <v>2982</v>
      </c>
      <c r="BU25" s="187" t="s">
        <v>2920</v>
      </c>
      <c r="BV25" s="187" t="s">
        <v>2807</v>
      </c>
      <c r="BW25" s="187" t="s">
        <v>2983</v>
      </c>
      <c r="BX25" s="187" t="s">
        <v>2920</v>
      </c>
      <c r="BY25" s="187" t="s">
        <v>2807</v>
      </c>
      <c r="BZ25" s="187" t="s">
        <v>2984</v>
      </c>
      <c r="CA25" s="187" t="s">
        <v>2920</v>
      </c>
      <c r="CB25" s="187" t="s">
        <v>2807</v>
      </c>
      <c r="CC25" s="187" t="s">
        <v>2985</v>
      </c>
      <c r="CD25" s="187" t="s">
        <v>2920</v>
      </c>
      <c r="CE25" s="187" t="s">
        <v>2807</v>
      </c>
      <c r="CF25" s="187" t="s">
        <v>2985</v>
      </c>
      <c r="CG25" s="187" t="s">
        <v>2920</v>
      </c>
      <c r="CH25" s="187" t="s">
        <v>2807</v>
      </c>
      <c r="CI25" s="187" t="s">
        <v>2985</v>
      </c>
      <c r="CJ25" s="187" t="s">
        <v>2920</v>
      </c>
      <c r="CK25" s="187" t="s">
        <v>2807</v>
      </c>
      <c r="CL25" s="187" t="s">
        <v>2986</v>
      </c>
      <c r="CM25" s="187" t="s">
        <v>2920</v>
      </c>
      <c r="CN25" s="187" t="s">
        <v>2807</v>
      </c>
      <c r="CO25" s="187" t="s">
        <v>2987</v>
      </c>
      <c r="CP25" s="187" t="s">
        <v>2920</v>
      </c>
      <c r="CQ25" s="187" t="s">
        <v>2807</v>
      </c>
      <c r="CR25" s="187" t="s">
        <v>2988</v>
      </c>
      <c r="CS25" s="187" t="s">
        <v>2920</v>
      </c>
      <c r="CT25" s="187" t="s">
        <v>2807</v>
      </c>
      <c r="CU25" s="187" t="s">
        <v>2981</v>
      </c>
      <c r="CV25" s="187" t="s">
        <v>2920</v>
      </c>
      <c r="CW25" s="187" t="s">
        <v>2807</v>
      </c>
      <c r="CX25" s="187" t="s">
        <v>2981</v>
      </c>
      <c r="CY25" s="187" t="s">
        <v>2920</v>
      </c>
      <c r="CZ25" s="187" t="s">
        <v>2807</v>
      </c>
      <c r="DA25" s="187" t="s">
        <v>2981</v>
      </c>
      <c r="DB25" s="187" t="s">
        <v>2920</v>
      </c>
      <c r="DC25" s="187" t="s">
        <v>2807</v>
      </c>
      <c r="DD25" s="187" t="s">
        <v>2981</v>
      </c>
      <c r="DE25" s="187" t="s">
        <v>2920</v>
      </c>
      <c r="DF25" s="187" t="s">
        <v>2807</v>
      </c>
      <c r="DG25" s="187" t="s">
        <v>2981</v>
      </c>
      <c r="DH25" s="187" t="s">
        <v>2920</v>
      </c>
      <c r="DI25" s="187" t="s">
        <v>2807</v>
      </c>
      <c r="DJ25" s="187" t="s">
        <v>2989</v>
      </c>
      <c r="DK25" s="187" t="s">
        <v>2920</v>
      </c>
      <c r="DL25" s="187" t="s">
        <v>2807</v>
      </c>
      <c r="DM25" s="187" t="s">
        <v>2990</v>
      </c>
      <c r="DN25" s="187" t="s">
        <v>2920</v>
      </c>
      <c r="DO25" s="187" t="s">
        <v>2807</v>
      </c>
      <c r="DP25" s="187" t="s">
        <v>2981</v>
      </c>
      <c r="DQ25" s="187" t="s">
        <v>2920</v>
      </c>
      <c r="DR25" s="187" t="s">
        <v>2807</v>
      </c>
      <c r="DS25" s="187" t="s">
        <v>2981</v>
      </c>
      <c r="DT25" s="187" t="s">
        <v>2920</v>
      </c>
      <c r="DU25" s="187" t="s">
        <v>2807</v>
      </c>
      <c r="DV25" s="187" t="s">
        <v>2981</v>
      </c>
      <c r="DW25" s="187" t="s">
        <v>2920</v>
      </c>
      <c r="DX25" s="187" t="s">
        <v>2807</v>
      </c>
      <c r="DY25" s="187" t="s">
        <v>2981</v>
      </c>
      <c r="DZ25" s="187" t="s">
        <v>2920</v>
      </c>
      <c r="EA25" s="187" t="s">
        <v>2807</v>
      </c>
      <c r="EB25" s="187" t="s">
        <v>2981</v>
      </c>
      <c r="EC25" s="187" t="s">
        <v>2920</v>
      </c>
      <c r="ED25" s="187" t="s">
        <v>2807</v>
      </c>
      <c r="EE25" s="187" t="s">
        <v>2981</v>
      </c>
      <c r="EF25" s="187" t="s">
        <v>2920</v>
      </c>
      <c r="EG25" s="187" t="s">
        <v>2807</v>
      </c>
      <c r="EH25" s="187" t="s">
        <v>2981</v>
      </c>
      <c r="EI25" s="187" t="s">
        <v>2920</v>
      </c>
      <c r="EJ25" s="187" t="s">
        <v>2807</v>
      </c>
      <c r="EK25" s="187" t="s">
        <v>2981</v>
      </c>
      <c r="EL25" s="187" t="s">
        <v>2920</v>
      </c>
      <c r="EM25" s="187" t="s">
        <v>2807</v>
      </c>
      <c r="EN25" s="187" t="s">
        <v>2981</v>
      </c>
      <c r="EO25" s="187" t="s">
        <v>2920</v>
      </c>
      <c r="EP25" s="187" t="s">
        <v>2807</v>
      </c>
      <c r="EQ25" s="187" t="s">
        <v>2991</v>
      </c>
      <c r="ER25" s="187" t="s">
        <v>2920</v>
      </c>
      <c r="ES25" s="187" t="s">
        <v>2807</v>
      </c>
      <c r="ET25" s="187" t="s">
        <v>2981</v>
      </c>
    </row>
    <row r="26" spans="1:150" x14ac:dyDescent="0.25">
      <c r="A26" s="1"/>
      <c r="B26" s="186" t="s">
        <v>2992</v>
      </c>
      <c r="C26" s="186" t="s">
        <v>177</v>
      </c>
      <c r="D26" s="186" t="s">
        <v>1009</v>
      </c>
      <c r="E26" s="186" t="s">
        <v>2993</v>
      </c>
      <c r="F26" s="186" t="s">
        <v>2994</v>
      </c>
      <c r="G26" s="187" t="s">
        <v>2920</v>
      </c>
      <c r="H26" s="187" t="s">
        <v>2807</v>
      </c>
      <c r="I26" s="187" t="s">
        <v>2807</v>
      </c>
      <c r="J26" s="187" t="s">
        <v>2920</v>
      </c>
      <c r="K26" s="187" t="s">
        <v>2807</v>
      </c>
      <c r="L26" s="187" t="s">
        <v>2807</v>
      </c>
      <c r="M26" s="187" t="s">
        <v>2920</v>
      </c>
      <c r="N26" s="187" t="s">
        <v>2807</v>
      </c>
      <c r="O26" s="187" t="s">
        <v>2807</v>
      </c>
      <c r="P26" s="187" t="s">
        <v>2920</v>
      </c>
      <c r="Q26" s="187" t="s">
        <v>2807</v>
      </c>
      <c r="R26" s="187" t="s">
        <v>2807</v>
      </c>
      <c r="S26" s="187" t="s">
        <v>2920</v>
      </c>
      <c r="T26" s="187" t="s">
        <v>2807</v>
      </c>
      <c r="U26" s="187" t="s">
        <v>2979</v>
      </c>
      <c r="V26" s="187" t="s">
        <v>2920</v>
      </c>
      <c r="W26" s="187" t="s">
        <v>2807</v>
      </c>
      <c r="X26" s="187" t="s">
        <v>2980</v>
      </c>
      <c r="Y26" s="187" t="s">
        <v>2920</v>
      </c>
      <c r="Z26" s="187" t="s">
        <v>2807</v>
      </c>
      <c r="AA26" s="187" t="s">
        <v>2979</v>
      </c>
      <c r="AB26" s="187" t="s">
        <v>2920</v>
      </c>
      <c r="AC26" s="187" t="s">
        <v>2807</v>
      </c>
      <c r="AD26" s="187" t="s">
        <v>2979</v>
      </c>
      <c r="AE26" s="187" t="s">
        <v>2920</v>
      </c>
      <c r="AF26" s="187" t="s">
        <v>2807</v>
      </c>
      <c r="AG26" s="187" t="s">
        <v>2979</v>
      </c>
      <c r="AH26" s="187" t="s">
        <v>2920</v>
      </c>
      <c r="AI26" s="187" t="s">
        <v>2807</v>
      </c>
      <c r="AJ26" s="187" t="s">
        <v>2979</v>
      </c>
      <c r="AK26" s="187" t="s">
        <v>2920</v>
      </c>
      <c r="AL26" s="187" t="s">
        <v>2807</v>
      </c>
      <c r="AM26" s="187" t="s">
        <v>2807</v>
      </c>
      <c r="AN26" s="187" t="s">
        <v>2920</v>
      </c>
      <c r="AO26" s="187" t="s">
        <v>2807</v>
      </c>
      <c r="AP26" s="187" t="s">
        <v>2807</v>
      </c>
      <c r="AQ26" s="187" t="s">
        <v>2920</v>
      </c>
      <c r="AR26" s="187" t="s">
        <v>2807</v>
      </c>
      <c r="AS26" s="187" t="s">
        <v>2981</v>
      </c>
      <c r="AT26" s="187" t="s">
        <v>2920</v>
      </c>
      <c r="AU26" s="187" t="s">
        <v>2807</v>
      </c>
      <c r="AV26" s="187" t="s">
        <v>2807</v>
      </c>
      <c r="AW26" s="187" t="s">
        <v>2920</v>
      </c>
      <c r="AX26" s="187" t="s">
        <v>2807</v>
      </c>
      <c r="AY26" s="187" t="s">
        <v>2807</v>
      </c>
      <c r="AZ26" s="187" t="s">
        <v>2920</v>
      </c>
      <c r="BA26" s="187" t="s">
        <v>2807</v>
      </c>
      <c r="BB26" s="187" t="s">
        <v>2807</v>
      </c>
      <c r="BC26" s="187" t="s">
        <v>2920</v>
      </c>
      <c r="BD26" s="187" t="s">
        <v>2807</v>
      </c>
      <c r="BE26" s="187" t="s">
        <v>2807</v>
      </c>
      <c r="BF26" s="187" t="s">
        <v>2920</v>
      </c>
      <c r="BG26" s="187" t="s">
        <v>2807</v>
      </c>
      <c r="BH26" s="187" t="s">
        <v>2981</v>
      </c>
      <c r="BI26" s="187" t="s">
        <v>2920</v>
      </c>
      <c r="BJ26" s="187" t="s">
        <v>2807</v>
      </c>
      <c r="BK26" s="187" t="s">
        <v>2981</v>
      </c>
      <c r="BL26" s="187" t="s">
        <v>2920</v>
      </c>
      <c r="BM26" s="187" t="s">
        <v>2807</v>
      </c>
      <c r="BN26" s="187" t="s">
        <v>2981</v>
      </c>
      <c r="BO26" s="187" t="s">
        <v>2920</v>
      </c>
      <c r="BP26" s="187" t="s">
        <v>2807</v>
      </c>
      <c r="BQ26" s="187" t="s">
        <v>2981</v>
      </c>
      <c r="BR26" s="187" t="s">
        <v>2920</v>
      </c>
      <c r="BS26" s="187" t="s">
        <v>2807</v>
      </c>
      <c r="BT26" s="187" t="s">
        <v>2982</v>
      </c>
      <c r="BU26" s="187" t="s">
        <v>2920</v>
      </c>
      <c r="BV26" s="187" t="s">
        <v>2807</v>
      </c>
      <c r="BW26" s="187" t="s">
        <v>2983</v>
      </c>
      <c r="BX26" s="187" t="s">
        <v>2920</v>
      </c>
      <c r="BY26" s="187" t="s">
        <v>2807</v>
      </c>
      <c r="BZ26" s="187" t="s">
        <v>2984</v>
      </c>
      <c r="CA26" s="187" t="s">
        <v>2920</v>
      </c>
      <c r="CB26" s="187" t="s">
        <v>2807</v>
      </c>
      <c r="CC26" s="187" t="s">
        <v>2985</v>
      </c>
      <c r="CD26" s="187" t="s">
        <v>2920</v>
      </c>
      <c r="CE26" s="187" t="s">
        <v>2807</v>
      </c>
      <c r="CF26" s="187" t="s">
        <v>2985</v>
      </c>
      <c r="CG26" s="187" t="s">
        <v>2920</v>
      </c>
      <c r="CH26" s="187" t="s">
        <v>2807</v>
      </c>
      <c r="CI26" s="187" t="s">
        <v>2985</v>
      </c>
      <c r="CJ26" s="187" t="s">
        <v>2920</v>
      </c>
      <c r="CK26" s="187" t="s">
        <v>2807</v>
      </c>
      <c r="CL26" s="187" t="s">
        <v>2986</v>
      </c>
      <c r="CM26" s="187" t="s">
        <v>2920</v>
      </c>
      <c r="CN26" s="187" t="s">
        <v>2807</v>
      </c>
      <c r="CO26" s="187" t="s">
        <v>2987</v>
      </c>
      <c r="CP26" s="187" t="s">
        <v>2920</v>
      </c>
      <c r="CQ26" s="187" t="s">
        <v>2807</v>
      </c>
      <c r="CR26" s="187" t="s">
        <v>2988</v>
      </c>
      <c r="CS26" s="187" t="s">
        <v>2920</v>
      </c>
      <c r="CT26" s="187" t="s">
        <v>2807</v>
      </c>
      <c r="CU26" s="187" t="s">
        <v>2981</v>
      </c>
      <c r="CV26" s="187" t="s">
        <v>2920</v>
      </c>
      <c r="CW26" s="187" t="s">
        <v>2807</v>
      </c>
      <c r="CX26" s="187" t="s">
        <v>2981</v>
      </c>
      <c r="CY26" s="187" t="s">
        <v>2920</v>
      </c>
      <c r="CZ26" s="187" t="s">
        <v>2807</v>
      </c>
      <c r="DA26" s="187" t="s">
        <v>2981</v>
      </c>
      <c r="DB26" s="187" t="s">
        <v>2920</v>
      </c>
      <c r="DC26" s="187" t="s">
        <v>2807</v>
      </c>
      <c r="DD26" s="187" t="s">
        <v>2981</v>
      </c>
      <c r="DE26" s="187" t="s">
        <v>2920</v>
      </c>
      <c r="DF26" s="187" t="s">
        <v>2807</v>
      </c>
      <c r="DG26" s="187" t="s">
        <v>2981</v>
      </c>
      <c r="DH26" s="187" t="s">
        <v>2920</v>
      </c>
      <c r="DI26" s="187" t="s">
        <v>2807</v>
      </c>
      <c r="DJ26" s="187" t="s">
        <v>2989</v>
      </c>
      <c r="DK26" s="187" t="s">
        <v>2920</v>
      </c>
      <c r="DL26" s="187" t="s">
        <v>2807</v>
      </c>
      <c r="DM26" s="187" t="s">
        <v>2990</v>
      </c>
      <c r="DN26" s="187" t="s">
        <v>2920</v>
      </c>
      <c r="DO26" s="187" t="s">
        <v>2807</v>
      </c>
      <c r="DP26" s="187" t="s">
        <v>2981</v>
      </c>
      <c r="DQ26" s="187" t="s">
        <v>2920</v>
      </c>
      <c r="DR26" s="187" t="s">
        <v>2807</v>
      </c>
      <c r="DS26" s="187" t="s">
        <v>2981</v>
      </c>
      <c r="DT26" s="187" t="s">
        <v>2920</v>
      </c>
      <c r="DU26" s="187" t="s">
        <v>2807</v>
      </c>
      <c r="DV26" s="187" t="s">
        <v>2981</v>
      </c>
      <c r="DW26" s="187" t="s">
        <v>2920</v>
      </c>
      <c r="DX26" s="187" t="s">
        <v>2807</v>
      </c>
      <c r="DY26" s="187" t="s">
        <v>2981</v>
      </c>
      <c r="DZ26" s="187" t="s">
        <v>2920</v>
      </c>
      <c r="EA26" s="187" t="s">
        <v>2807</v>
      </c>
      <c r="EB26" s="187" t="s">
        <v>2981</v>
      </c>
      <c r="EC26" s="187" t="s">
        <v>2920</v>
      </c>
      <c r="ED26" s="187" t="s">
        <v>2807</v>
      </c>
      <c r="EE26" s="187" t="s">
        <v>2981</v>
      </c>
      <c r="EF26" s="187" t="s">
        <v>2920</v>
      </c>
      <c r="EG26" s="187" t="s">
        <v>2807</v>
      </c>
      <c r="EH26" s="187" t="s">
        <v>2981</v>
      </c>
      <c r="EI26" s="187" t="s">
        <v>2920</v>
      </c>
      <c r="EJ26" s="187" t="s">
        <v>2807</v>
      </c>
      <c r="EK26" s="187" t="s">
        <v>2981</v>
      </c>
      <c r="EL26" s="187" t="s">
        <v>2920</v>
      </c>
      <c r="EM26" s="187" t="s">
        <v>2807</v>
      </c>
      <c r="EN26" s="187" t="s">
        <v>2981</v>
      </c>
      <c r="EO26" s="187" t="s">
        <v>2920</v>
      </c>
      <c r="EP26" s="187" t="s">
        <v>2807</v>
      </c>
      <c r="EQ26" s="187" t="s">
        <v>2991</v>
      </c>
      <c r="ER26" s="187" t="s">
        <v>2920</v>
      </c>
      <c r="ES26" s="187" t="s">
        <v>2807</v>
      </c>
      <c r="ET26" s="187" t="s">
        <v>2981</v>
      </c>
    </row>
    <row r="27" spans="1:150" x14ac:dyDescent="0.25">
      <c r="A27" s="1"/>
      <c r="B27" s="186" t="s">
        <v>2995</v>
      </c>
      <c r="C27" s="186" t="s">
        <v>177</v>
      </c>
      <c r="D27" s="186" t="s">
        <v>1009</v>
      </c>
      <c r="E27" s="186" t="s">
        <v>2996</v>
      </c>
      <c r="F27" s="186" t="s">
        <v>2997</v>
      </c>
      <c r="G27" s="187" t="s">
        <v>2920</v>
      </c>
      <c r="H27" s="187" t="s">
        <v>2807</v>
      </c>
      <c r="I27" s="187" t="s">
        <v>2807</v>
      </c>
      <c r="J27" s="187" t="s">
        <v>2920</v>
      </c>
      <c r="K27" s="187" t="s">
        <v>2807</v>
      </c>
      <c r="L27" s="187" t="s">
        <v>2807</v>
      </c>
      <c r="M27" s="187" t="s">
        <v>2920</v>
      </c>
      <c r="N27" s="187" t="s">
        <v>2807</v>
      </c>
      <c r="O27" s="187" t="s">
        <v>2807</v>
      </c>
      <c r="P27" s="187" t="s">
        <v>2920</v>
      </c>
      <c r="Q27" s="187" t="s">
        <v>2807</v>
      </c>
      <c r="R27" s="187" t="s">
        <v>2807</v>
      </c>
      <c r="S27" s="187" t="s">
        <v>2920</v>
      </c>
      <c r="T27" s="187" t="s">
        <v>2807</v>
      </c>
      <c r="U27" s="187" t="s">
        <v>2979</v>
      </c>
      <c r="V27" s="187" t="s">
        <v>2920</v>
      </c>
      <c r="W27" s="187" t="s">
        <v>2807</v>
      </c>
      <c r="X27" s="187" t="s">
        <v>2980</v>
      </c>
      <c r="Y27" s="187" t="s">
        <v>2920</v>
      </c>
      <c r="Z27" s="187" t="s">
        <v>2807</v>
      </c>
      <c r="AA27" s="187" t="s">
        <v>2979</v>
      </c>
      <c r="AB27" s="187" t="s">
        <v>2920</v>
      </c>
      <c r="AC27" s="187" t="s">
        <v>2807</v>
      </c>
      <c r="AD27" s="187" t="s">
        <v>2979</v>
      </c>
      <c r="AE27" s="187" t="s">
        <v>2920</v>
      </c>
      <c r="AF27" s="187" t="s">
        <v>2807</v>
      </c>
      <c r="AG27" s="187" t="s">
        <v>2979</v>
      </c>
      <c r="AH27" s="187" t="s">
        <v>2920</v>
      </c>
      <c r="AI27" s="187" t="s">
        <v>2807</v>
      </c>
      <c r="AJ27" s="187" t="s">
        <v>2979</v>
      </c>
      <c r="AK27" s="187" t="s">
        <v>2920</v>
      </c>
      <c r="AL27" s="187" t="s">
        <v>2807</v>
      </c>
      <c r="AM27" s="187" t="s">
        <v>2807</v>
      </c>
      <c r="AN27" s="187" t="s">
        <v>2920</v>
      </c>
      <c r="AO27" s="187" t="s">
        <v>2807</v>
      </c>
      <c r="AP27" s="187" t="s">
        <v>2807</v>
      </c>
      <c r="AQ27" s="187" t="s">
        <v>2920</v>
      </c>
      <c r="AR27" s="187" t="s">
        <v>2807</v>
      </c>
      <c r="AS27" s="187" t="s">
        <v>2981</v>
      </c>
      <c r="AT27" s="187" t="s">
        <v>2920</v>
      </c>
      <c r="AU27" s="187" t="s">
        <v>2807</v>
      </c>
      <c r="AV27" s="187" t="s">
        <v>2807</v>
      </c>
      <c r="AW27" s="187" t="s">
        <v>2920</v>
      </c>
      <c r="AX27" s="187" t="s">
        <v>2807</v>
      </c>
      <c r="AY27" s="187" t="s">
        <v>2807</v>
      </c>
      <c r="AZ27" s="187" t="s">
        <v>2920</v>
      </c>
      <c r="BA27" s="187" t="s">
        <v>2807</v>
      </c>
      <c r="BB27" s="187" t="s">
        <v>2807</v>
      </c>
      <c r="BC27" s="187" t="s">
        <v>2920</v>
      </c>
      <c r="BD27" s="187" t="s">
        <v>2807</v>
      </c>
      <c r="BE27" s="187" t="s">
        <v>2807</v>
      </c>
      <c r="BF27" s="187" t="s">
        <v>2920</v>
      </c>
      <c r="BG27" s="187" t="s">
        <v>2807</v>
      </c>
      <c r="BH27" s="187" t="s">
        <v>2981</v>
      </c>
      <c r="BI27" s="187" t="s">
        <v>2920</v>
      </c>
      <c r="BJ27" s="187" t="s">
        <v>2807</v>
      </c>
      <c r="BK27" s="187" t="s">
        <v>2981</v>
      </c>
      <c r="BL27" s="187" t="s">
        <v>2920</v>
      </c>
      <c r="BM27" s="187" t="s">
        <v>2807</v>
      </c>
      <c r="BN27" s="187" t="s">
        <v>2981</v>
      </c>
      <c r="BO27" s="187" t="s">
        <v>2920</v>
      </c>
      <c r="BP27" s="187" t="s">
        <v>2807</v>
      </c>
      <c r="BQ27" s="187" t="s">
        <v>2981</v>
      </c>
      <c r="BR27" s="187" t="s">
        <v>2920</v>
      </c>
      <c r="BS27" s="187" t="s">
        <v>2807</v>
      </c>
      <c r="BT27" s="187" t="s">
        <v>2982</v>
      </c>
      <c r="BU27" s="187" t="s">
        <v>2920</v>
      </c>
      <c r="BV27" s="187" t="s">
        <v>2807</v>
      </c>
      <c r="BW27" s="187" t="s">
        <v>2983</v>
      </c>
      <c r="BX27" s="187" t="s">
        <v>2920</v>
      </c>
      <c r="BY27" s="187" t="s">
        <v>2807</v>
      </c>
      <c r="BZ27" s="187" t="s">
        <v>2984</v>
      </c>
      <c r="CA27" s="187" t="s">
        <v>2920</v>
      </c>
      <c r="CB27" s="187" t="s">
        <v>2807</v>
      </c>
      <c r="CC27" s="187" t="s">
        <v>2985</v>
      </c>
      <c r="CD27" s="187" t="s">
        <v>2920</v>
      </c>
      <c r="CE27" s="187" t="s">
        <v>2807</v>
      </c>
      <c r="CF27" s="187" t="s">
        <v>2985</v>
      </c>
      <c r="CG27" s="187" t="s">
        <v>2920</v>
      </c>
      <c r="CH27" s="187" t="s">
        <v>2807</v>
      </c>
      <c r="CI27" s="187" t="s">
        <v>2985</v>
      </c>
      <c r="CJ27" s="187" t="s">
        <v>2920</v>
      </c>
      <c r="CK27" s="187" t="s">
        <v>2807</v>
      </c>
      <c r="CL27" s="187" t="s">
        <v>2986</v>
      </c>
      <c r="CM27" s="187" t="s">
        <v>2920</v>
      </c>
      <c r="CN27" s="187" t="s">
        <v>2807</v>
      </c>
      <c r="CO27" s="187" t="s">
        <v>2987</v>
      </c>
      <c r="CP27" s="187" t="s">
        <v>2920</v>
      </c>
      <c r="CQ27" s="187" t="s">
        <v>2807</v>
      </c>
      <c r="CR27" s="187" t="s">
        <v>2988</v>
      </c>
      <c r="CS27" s="187" t="s">
        <v>2920</v>
      </c>
      <c r="CT27" s="187" t="s">
        <v>2807</v>
      </c>
      <c r="CU27" s="187" t="s">
        <v>2981</v>
      </c>
      <c r="CV27" s="187" t="s">
        <v>2920</v>
      </c>
      <c r="CW27" s="187" t="s">
        <v>2807</v>
      </c>
      <c r="CX27" s="187" t="s">
        <v>2981</v>
      </c>
      <c r="CY27" s="187" t="s">
        <v>2920</v>
      </c>
      <c r="CZ27" s="187" t="s">
        <v>2807</v>
      </c>
      <c r="DA27" s="187" t="s">
        <v>2981</v>
      </c>
      <c r="DB27" s="187" t="s">
        <v>2920</v>
      </c>
      <c r="DC27" s="187" t="s">
        <v>2807</v>
      </c>
      <c r="DD27" s="187" t="s">
        <v>2981</v>
      </c>
      <c r="DE27" s="187" t="s">
        <v>2920</v>
      </c>
      <c r="DF27" s="187" t="s">
        <v>2807</v>
      </c>
      <c r="DG27" s="187" t="s">
        <v>2981</v>
      </c>
      <c r="DH27" s="187" t="s">
        <v>2920</v>
      </c>
      <c r="DI27" s="187" t="s">
        <v>2807</v>
      </c>
      <c r="DJ27" s="187" t="s">
        <v>2989</v>
      </c>
      <c r="DK27" s="187" t="s">
        <v>2920</v>
      </c>
      <c r="DL27" s="187" t="s">
        <v>2807</v>
      </c>
      <c r="DM27" s="187" t="s">
        <v>2990</v>
      </c>
      <c r="DN27" s="187" t="s">
        <v>2920</v>
      </c>
      <c r="DO27" s="187" t="s">
        <v>2807</v>
      </c>
      <c r="DP27" s="187" t="s">
        <v>2981</v>
      </c>
      <c r="DQ27" s="187" t="s">
        <v>2920</v>
      </c>
      <c r="DR27" s="187" t="s">
        <v>2807</v>
      </c>
      <c r="DS27" s="187" t="s">
        <v>2981</v>
      </c>
      <c r="DT27" s="187" t="s">
        <v>2920</v>
      </c>
      <c r="DU27" s="187" t="s">
        <v>2807</v>
      </c>
      <c r="DV27" s="187" t="s">
        <v>2981</v>
      </c>
      <c r="DW27" s="187" t="s">
        <v>2920</v>
      </c>
      <c r="DX27" s="187" t="s">
        <v>2807</v>
      </c>
      <c r="DY27" s="187" t="s">
        <v>2981</v>
      </c>
      <c r="DZ27" s="187" t="s">
        <v>2920</v>
      </c>
      <c r="EA27" s="187" t="s">
        <v>2807</v>
      </c>
      <c r="EB27" s="187" t="s">
        <v>2981</v>
      </c>
      <c r="EC27" s="187" t="s">
        <v>2920</v>
      </c>
      <c r="ED27" s="187" t="s">
        <v>2807</v>
      </c>
      <c r="EE27" s="187" t="s">
        <v>2981</v>
      </c>
      <c r="EF27" s="187" t="s">
        <v>2920</v>
      </c>
      <c r="EG27" s="187" t="s">
        <v>2807</v>
      </c>
      <c r="EH27" s="187" t="s">
        <v>2981</v>
      </c>
      <c r="EI27" s="187" t="s">
        <v>2920</v>
      </c>
      <c r="EJ27" s="187" t="s">
        <v>2807</v>
      </c>
      <c r="EK27" s="187" t="s">
        <v>2981</v>
      </c>
      <c r="EL27" s="187" t="s">
        <v>2920</v>
      </c>
      <c r="EM27" s="187" t="s">
        <v>2807</v>
      </c>
      <c r="EN27" s="187" t="s">
        <v>2981</v>
      </c>
      <c r="EO27" s="187" t="s">
        <v>2920</v>
      </c>
      <c r="EP27" s="187" t="s">
        <v>2807</v>
      </c>
      <c r="EQ27" s="187" t="s">
        <v>2991</v>
      </c>
      <c r="ER27" s="187" t="s">
        <v>2920</v>
      </c>
      <c r="ES27" s="187" t="s">
        <v>2807</v>
      </c>
      <c r="ET27" s="187" t="s">
        <v>2981</v>
      </c>
    </row>
    <row r="28" spans="1:150" x14ac:dyDescent="0.25">
      <c r="A28" s="1"/>
      <c r="B28" s="186" t="s">
        <v>2998</v>
      </c>
      <c r="C28" s="186" t="s">
        <v>177</v>
      </c>
      <c r="D28" s="186" t="s">
        <v>1009</v>
      </c>
      <c r="E28" s="186" t="s">
        <v>2999</v>
      </c>
      <c r="F28" s="186" t="s">
        <v>3000</v>
      </c>
      <c r="G28" s="187" t="s">
        <v>2920</v>
      </c>
      <c r="H28" s="187" t="s">
        <v>2807</v>
      </c>
      <c r="I28" s="187" t="s">
        <v>2807</v>
      </c>
      <c r="J28" s="187" t="s">
        <v>2920</v>
      </c>
      <c r="K28" s="187" t="s">
        <v>2807</v>
      </c>
      <c r="L28" s="187" t="s">
        <v>2807</v>
      </c>
      <c r="M28" s="187" t="s">
        <v>2920</v>
      </c>
      <c r="N28" s="187" t="s">
        <v>2807</v>
      </c>
      <c r="O28" s="187" t="s">
        <v>2807</v>
      </c>
      <c r="P28" s="187" t="s">
        <v>2920</v>
      </c>
      <c r="Q28" s="187" t="s">
        <v>2807</v>
      </c>
      <c r="R28" s="187" t="s">
        <v>2807</v>
      </c>
      <c r="S28" s="187" t="s">
        <v>2920</v>
      </c>
      <c r="T28" s="187" t="s">
        <v>2807</v>
      </c>
      <c r="U28" s="187" t="s">
        <v>2979</v>
      </c>
      <c r="V28" s="187" t="s">
        <v>2920</v>
      </c>
      <c r="W28" s="187" t="s">
        <v>2807</v>
      </c>
      <c r="X28" s="187" t="s">
        <v>2980</v>
      </c>
      <c r="Y28" s="187" t="s">
        <v>2920</v>
      </c>
      <c r="Z28" s="187" t="s">
        <v>2807</v>
      </c>
      <c r="AA28" s="187" t="s">
        <v>2979</v>
      </c>
      <c r="AB28" s="187" t="s">
        <v>2920</v>
      </c>
      <c r="AC28" s="187" t="s">
        <v>2807</v>
      </c>
      <c r="AD28" s="187" t="s">
        <v>2979</v>
      </c>
      <c r="AE28" s="187" t="s">
        <v>2920</v>
      </c>
      <c r="AF28" s="187" t="s">
        <v>2807</v>
      </c>
      <c r="AG28" s="187" t="s">
        <v>2979</v>
      </c>
      <c r="AH28" s="187" t="s">
        <v>2920</v>
      </c>
      <c r="AI28" s="187" t="s">
        <v>2807</v>
      </c>
      <c r="AJ28" s="187" t="s">
        <v>2979</v>
      </c>
      <c r="AK28" s="187" t="s">
        <v>2920</v>
      </c>
      <c r="AL28" s="187" t="s">
        <v>2807</v>
      </c>
      <c r="AM28" s="187" t="s">
        <v>2807</v>
      </c>
      <c r="AN28" s="187" t="s">
        <v>2920</v>
      </c>
      <c r="AO28" s="187" t="s">
        <v>2807</v>
      </c>
      <c r="AP28" s="187" t="s">
        <v>2807</v>
      </c>
      <c r="AQ28" s="187" t="s">
        <v>2920</v>
      </c>
      <c r="AR28" s="187" t="s">
        <v>2807</v>
      </c>
      <c r="AS28" s="187" t="s">
        <v>2981</v>
      </c>
      <c r="AT28" s="187" t="s">
        <v>2920</v>
      </c>
      <c r="AU28" s="187" t="s">
        <v>2807</v>
      </c>
      <c r="AV28" s="187" t="s">
        <v>2807</v>
      </c>
      <c r="AW28" s="187" t="s">
        <v>2920</v>
      </c>
      <c r="AX28" s="187" t="s">
        <v>2807</v>
      </c>
      <c r="AY28" s="187" t="s">
        <v>2807</v>
      </c>
      <c r="AZ28" s="187" t="s">
        <v>2920</v>
      </c>
      <c r="BA28" s="187" t="s">
        <v>2807</v>
      </c>
      <c r="BB28" s="187" t="s">
        <v>2807</v>
      </c>
      <c r="BC28" s="187" t="s">
        <v>2920</v>
      </c>
      <c r="BD28" s="187" t="s">
        <v>2807</v>
      </c>
      <c r="BE28" s="187" t="s">
        <v>2807</v>
      </c>
      <c r="BF28" s="187" t="s">
        <v>2920</v>
      </c>
      <c r="BG28" s="187" t="s">
        <v>2807</v>
      </c>
      <c r="BH28" s="187" t="s">
        <v>2981</v>
      </c>
      <c r="BI28" s="187" t="s">
        <v>2920</v>
      </c>
      <c r="BJ28" s="187" t="s">
        <v>2807</v>
      </c>
      <c r="BK28" s="187" t="s">
        <v>2981</v>
      </c>
      <c r="BL28" s="187" t="s">
        <v>2920</v>
      </c>
      <c r="BM28" s="187" t="s">
        <v>2807</v>
      </c>
      <c r="BN28" s="187" t="s">
        <v>2981</v>
      </c>
      <c r="BO28" s="187" t="s">
        <v>2920</v>
      </c>
      <c r="BP28" s="187" t="s">
        <v>2807</v>
      </c>
      <c r="BQ28" s="187" t="s">
        <v>2981</v>
      </c>
      <c r="BR28" s="187" t="s">
        <v>2920</v>
      </c>
      <c r="BS28" s="187" t="s">
        <v>2807</v>
      </c>
      <c r="BT28" s="187" t="s">
        <v>2982</v>
      </c>
      <c r="BU28" s="187" t="s">
        <v>2920</v>
      </c>
      <c r="BV28" s="187" t="s">
        <v>2807</v>
      </c>
      <c r="BW28" s="187" t="s">
        <v>2983</v>
      </c>
      <c r="BX28" s="187" t="s">
        <v>2920</v>
      </c>
      <c r="BY28" s="187" t="s">
        <v>2807</v>
      </c>
      <c r="BZ28" s="187" t="s">
        <v>2984</v>
      </c>
      <c r="CA28" s="187" t="s">
        <v>2920</v>
      </c>
      <c r="CB28" s="187" t="s">
        <v>2807</v>
      </c>
      <c r="CC28" s="187" t="s">
        <v>2985</v>
      </c>
      <c r="CD28" s="187" t="s">
        <v>2920</v>
      </c>
      <c r="CE28" s="187" t="s">
        <v>2807</v>
      </c>
      <c r="CF28" s="187" t="s">
        <v>2985</v>
      </c>
      <c r="CG28" s="187" t="s">
        <v>2920</v>
      </c>
      <c r="CH28" s="187" t="s">
        <v>2807</v>
      </c>
      <c r="CI28" s="187" t="s">
        <v>2985</v>
      </c>
      <c r="CJ28" s="187" t="s">
        <v>2920</v>
      </c>
      <c r="CK28" s="187" t="s">
        <v>2807</v>
      </c>
      <c r="CL28" s="187" t="s">
        <v>2986</v>
      </c>
      <c r="CM28" s="187" t="s">
        <v>2920</v>
      </c>
      <c r="CN28" s="187" t="s">
        <v>2807</v>
      </c>
      <c r="CO28" s="187" t="s">
        <v>2987</v>
      </c>
      <c r="CP28" s="187" t="s">
        <v>2920</v>
      </c>
      <c r="CQ28" s="187" t="s">
        <v>2807</v>
      </c>
      <c r="CR28" s="187" t="s">
        <v>2988</v>
      </c>
      <c r="CS28" s="187" t="s">
        <v>2920</v>
      </c>
      <c r="CT28" s="187" t="s">
        <v>2807</v>
      </c>
      <c r="CU28" s="187" t="s">
        <v>2981</v>
      </c>
      <c r="CV28" s="187" t="s">
        <v>2920</v>
      </c>
      <c r="CW28" s="187" t="s">
        <v>2807</v>
      </c>
      <c r="CX28" s="187" t="s">
        <v>2981</v>
      </c>
      <c r="CY28" s="187" t="s">
        <v>2920</v>
      </c>
      <c r="CZ28" s="187" t="s">
        <v>2807</v>
      </c>
      <c r="DA28" s="187" t="s">
        <v>2981</v>
      </c>
      <c r="DB28" s="187" t="s">
        <v>2920</v>
      </c>
      <c r="DC28" s="187" t="s">
        <v>2807</v>
      </c>
      <c r="DD28" s="187" t="s">
        <v>2981</v>
      </c>
      <c r="DE28" s="187" t="s">
        <v>2920</v>
      </c>
      <c r="DF28" s="187" t="s">
        <v>2807</v>
      </c>
      <c r="DG28" s="187" t="s">
        <v>2981</v>
      </c>
      <c r="DH28" s="187" t="s">
        <v>2920</v>
      </c>
      <c r="DI28" s="187" t="s">
        <v>2807</v>
      </c>
      <c r="DJ28" s="187" t="s">
        <v>2989</v>
      </c>
      <c r="DK28" s="187" t="s">
        <v>2920</v>
      </c>
      <c r="DL28" s="187" t="s">
        <v>2807</v>
      </c>
      <c r="DM28" s="187" t="s">
        <v>2990</v>
      </c>
      <c r="DN28" s="187" t="s">
        <v>2920</v>
      </c>
      <c r="DO28" s="187" t="s">
        <v>2807</v>
      </c>
      <c r="DP28" s="187" t="s">
        <v>2981</v>
      </c>
      <c r="DQ28" s="187" t="s">
        <v>2920</v>
      </c>
      <c r="DR28" s="187" t="s">
        <v>2807</v>
      </c>
      <c r="DS28" s="187" t="s">
        <v>2981</v>
      </c>
      <c r="DT28" s="187" t="s">
        <v>2920</v>
      </c>
      <c r="DU28" s="187" t="s">
        <v>2807</v>
      </c>
      <c r="DV28" s="187" t="s">
        <v>2981</v>
      </c>
      <c r="DW28" s="187" t="s">
        <v>2920</v>
      </c>
      <c r="DX28" s="187" t="s">
        <v>2807</v>
      </c>
      <c r="DY28" s="187" t="s">
        <v>2981</v>
      </c>
      <c r="DZ28" s="187" t="s">
        <v>2920</v>
      </c>
      <c r="EA28" s="187" t="s">
        <v>2807</v>
      </c>
      <c r="EB28" s="187" t="s">
        <v>2981</v>
      </c>
      <c r="EC28" s="187" t="s">
        <v>2920</v>
      </c>
      <c r="ED28" s="187" t="s">
        <v>2807</v>
      </c>
      <c r="EE28" s="187" t="s">
        <v>2981</v>
      </c>
      <c r="EF28" s="187" t="s">
        <v>2920</v>
      </c>
      <c r="EG28" s="187" t="s">
        <v>2807</v>
      </c>
      <c r="EH28" s="187" t="s">
        <v>2981</v>
      </c>
      <c r="EI28" s="187" t="s">
        <v>2920</v>
      </c>
      <c r="EJ28" s="187" t="s">
        <v>2807</v>
      </c>
      <c r="EK28" s="187" t="s">
        <v>2981</v>
      </c>
      <c r="EL28" s="187" t="s">
        <v>2920</v>
      </c>
      <c r="EM28" s="187" t="s">
        <v>2807</v>
      </c>
      <c r="EN28" s="187" t="s">
        <v>2981</v>
      </c>
      <c r="EO28" s="187" t="s">
        <v>2920</v>
      </c>
      <c r="EP28" s="187" t="s">
        <v>2807</v>
      </c>
      <c r="EQ28" s="187" t="s">
        <v>2991</v>
      </c>
      <c r="ER28" s="187" t="s">
        <v>2920</v>
      </c>
      <c r="ES28" s="187" t="s">
        <v>2807</v>
      </c>
      <c r="ET28" s="187" t="s">
        <v>2981</v>
      </c>
    </row>
    <row r="29" spans="1:150" x14ac:dyDescent="0.25">
      <c r="A29" s="1"/>
      <c r="B29" s="185" t="s">
        <v>3001</v>
      </c>
      <c r="C29" s="185" t="s">
        <v>177</v>
      </c>
      <c r="D29" s="185" t="s">
        <v>1007</v>
      </c>
      <c r="E29" s="185" t="s">
        <v>3002</v>
      </c>
      <c r="F29" s="185" t="s">
        <v>3003</v>
      </c>
      <c r="G29" s="185" t="s">
        <v>2920</v>
      </c>
      <c r="H29" s="185" t="s">
        <v>3004</v>
      </c>
      <c r="I29" s="185" t="s">
        <v>2807</v>
      </c>
      <c r="J29" s="185" t="s">
        <v>2920</v>
      </c>
      <c r="K29" s="185" t="s">
        <v>3004</v>
      </c>
      <c r="L29" s="185" t="s">
        <v>2807</v>
      </c>
      <c r="M29" s="185" t="s">
        <v>2920</v>
      </c>
      <c r="N29" s="185" t="s">
        <v>3004</v>
      </c>
      <c r="O29" s="185" t="s">
        <v>2807</v>
      </c>
      <c r="P29" s="185" t="s">
        <v>2920</v>
      </c>
      <c r="Q29" s="185" t="s">
        <v>3005</v>
      </c>
      <c r="R29" s="185" t="s">
        <v>3006</v>
      </c>
      <c r="S29" s="185" t="s">
        <v>2920</v>
      </c>
      <c r="T29" s="185" t="s">
        <v>3004</v>
      </c>
      <c r="U29" s="185" t="s">
        <v>2807</v>
      </c>
      <c r="V29" s="185" t="s">
        <v>2920</v>
      </c>
      <c r="W29" s="185" t="s">
        <v>3007</v>
      </c>
      <c r="X29" s="185" t="s">
        <v>3008</v>
      </c>
      <c r="Y29" s="185" t="s">
        <v>2920</v>
      </c>
      <c r="Z29" s="185" t="s">
        <v>3004</v>
      </c>
      <c r="AA29" s="185" t="s">
        <v>2807</v>
      </c>
      <c r="AB29" s="185" t="s">
        <v>2920</v>
      </c>
      <c r="AC29" s="185" t="s">
        <v>3004</v>
      </c>
      <c r="AD29" s="185" t="s">
        <v>2807</v>
      </c>
      <c r="AE29" s="185" t="s">
        <v>2920</v>
      </c>
      <c r="AF29" s="185" t="s">
        <v>3004</v>
      </c>
      <c r="AG29" s="185" t="s">
        <v>2807</v>
      </c>
      <c r="AH29" s="185" t="s">
        <v>2920</v>
      </c>
      <c r="AI29" s="185" t="s">
        <v>3004</v>
      </c>
      <c r="AJ29" s="185" t="s">
        <v>2807</v>
      </c>
      <c r="AK29" s="185" t="s">
        <v>2920</v>
      </c>
      <c r="AL29" s="185" t="s">
        <v>3004</v>
      </c>
      <c r="AM29" s="185" t="s">
        <v>2807</v>
      </c>
      <c r="AN29" s="185" t="s">
        <v>2920</v>
      </c>
      <c r="AO29" s="185" t="s">
        <v>3004</v>
      </c>
      <c r="AP29" s="185" t="s">
        <v>2807</v>
      </c>
      <c r="AQ29" s="185" t="s">
        <v>2920</v>
      </c>
      <c r="AR29" s="185" t="s">
        <v>3004</v>
      </c>
      <c r="AS29" s="185" t="s">
        <v>2807</v>
      </c>
      <c r="AT29" s="185" t="s">
        <v>2920</v>
      </c>
      <c r="AU29" s="185" t="s">
        <v>3004</v>
      </c>
      <c r="AV29" s="185" t="s">
        <v>2807</v>
      </c>
      <c r="AW29" s="185" t="s">
        <v>2920</v>
      </c>
      <c r="AX29" s="185" t="s">
        <v>3004</v>
      </c>
      <c r="AY29" s="185" t="s">
        <v>2807</v>
      </c>
      <c r="AZ29" s="185" t="s">
        <v>2920</v>
      </c>
      <c r="BA29" s="185" t="s">
        <v>3004</v>
      </c>
      <c r="BB29" s="185" t="s">
        <v>2807</v>
      </c>
      <c r="BC29" s="185" t="s">
        <v>2920</v>
      </c>
      <c r="BD29" s="185" t="s">
        <v>3004</v>
      </c>
      <c r="BE29" s="185" t="s">
        <v>2807</v>
      </c>
      <c r="BF29" s="185" t="s">
        <v>2920</v>
      </c>
      <c r="BG29" s="185" t="s">
        <v>3009</v>
      </c>
      <c r="BH29" s="185" t="s">
        <v>3010</v>
      </c>
      <c r="BI29" s="185" t="s">
        <v>2920</v>
      </c>
      <c r="BJ29" s="185" t="s">
        <v>3011</v>
      </c>
      <c r="BK29" s="185" t="s">
        <v>3012</v>
      </c>
      <c r="BL29" s="185" t="s">
        <v>2920</v>
      </c>
      <c r="BM29" s="185" t="s">
        <v>3013</v>
      </c>
      <c r="BN29" s="185" t="s">
        <v>3014</v>
      </c>
      <c r="BO29" s="185" t="s">
        <v>2920</v>
      </c>
      <c r="BP29" s="185" t="s">
        <v>3015</v>
      </c>
      <c r="BQ29" s="185" t="s">
        <v>3016</v>
      </c>
      <c r="BR29" s="185" t="s">
        <v>2920</v>
      </c>
      <c r="BS29" s="185" t="s">
        <v>3004</v>
      </c>
      <c r="BT29" s="185" t="s">
        <v>2807</v>
      </c>
      <c r="BU29" s="185" t="s">
        <v>2920</v>
      </c>
      <c r="BV29" s="185" t="s">
        <v>3004</v>
      </c>
      <c r="BW29" s="185" t="s">
        <v>2807</v>
      </c>
      <c r="BX29" s="185" t="s">
        <v>2920</v>
      </c>
      <c r="BY29" s="185" t="s">
        <v>3004</v>
      </c>
      <c r="BZ29" s="185" t="s">
        <v>2807</v>
      </c>
      <c r="CA29" s="185" t="s">
        <v>2920</v>
      </c>
      <c r="CB29" s="185" t="s">
        <v>3004</v>
      </c>
      <c r="CC29" s="185" t="s">
        <v>2807</v>
      </c>
      <c r="CD29" s="185" t="s">
        <v>2920</v>
      </c>
      <c r="CE29" s="185" t="s">
        <v>3004</v>
      </c>
      <c r="CF29" s="185" t="s">
        <v>2807</v>
      </c>
      <c r="CG29" s="185" t="s">
        <v>2920</v>
      </c>
      <c r="CH29" s="185" t="s">
        <v>3004</v>
      </c>
      <c r="CI29" s="185" t="s">
        <v>2807</v>
      </c>
      <c r="CJ29" s="185" t="s">
        <v>2920</v>
      </c>
      <c r="CK29" s="185" t="s">
        <v>3004</v>
      </c>
      <c r="CL29" s="185" t="s">
        <v>2807</v>
      </c>
      <c r="CM29" s="185" t="s">
        <v>2920</v>
      </c>
      <c r="CN29" s="185" t="s">
        <v>3004</v>
      </c>
      <c r="CO29" s="185" t="s">
        <v>2807</v>
      </c>
      <c r="CP29" s="185" t="s">
        <v>2920</v>
      </c>
      <c r="CQ29" s="185" t="s">
        <v>3004</v>
      </c>
      <c r="CR29" s="185" t="s">
        <v>2807</v>
      </c>
      <c r="CS29" s="185" t="s">
        <v>2920</v>
      </c>
      <c r="CT29" s="185" t="s">
        <v>2807</v>
      </c>
      <c r="CU29" s="185" t="s">
        <v>2807</v>
      </c>
      <c r="CV29" s="185" t="s">
        <v>2920</v>
      </c>
      <c r="CW29" s="185" t="s">
        <v>2807</v>
      </c>
      <c r="CX29" s="185" t="s">
        <v>2807</v>
      </c>
      <c r="CY29" s="185" t="s">
        <v>2920</v>
      </c>
      <c r="CZ29" s="185" t="s">
        <v>2807</v>
      </c>
      <c r="DA29" s="185" t="s">
        <v>2807</v>
      </c>
      <c r="DB29" s="185" t="s">
        <v>2920</v>
      </c>
      <c r="DC29" s="185" t="s">
        <v>2807</v>
      </c>
      <c r="DD29" s="185" t="s">
        <v>2807</v>
      </c>
      <c r="DE29" s="185" t="s">
        <v>2920</v>
      </c>
      <c r="DF29" s="185" t="s">
        <v>2807</v>
      </c>
      <c r="DG29" s="185" t="s">
        <v>2807</v>
      </c>
      <c r="DH29" s="185" t="s">
        <v>2920</v>
      </c>
      <c r="DI29" s="185" t="s">
        <v>2807</v>
      </c>
      <c r="DJ29" s="185" t="s">
        <v>2807</v>
      </c>
      <c r="DK29" s="185" t="s">
        <v>2920</v>
      </c>
      <c r="DL29" s="185" t="s">
        <v>2807</v>
      </c>
      <c r="DM29" s="185" t="s">
        <v>2807</v>
      </c>
      <c r="DN29" s="185" t="s">
        <v>2920</v>
      </c>
      <c r="DO29" s="185" t="s">
        <v>2807</v>
      </c>
      <c r="DP29" s="185" t="s">
        <v>2807</v>
      </c>
      <c r="DQ29" s="185" t="s">
        <v>2920</v>
      </c>
      <c r="DR29" s="185" t="s">
        <v>2807</v>
      </c>
      <c r="DS29" s="185" t="s">
        <v>2807</v>
      </c>
      <c r="DT29" s="185" t="s">
        <v>2920</v>
      </c>
      <c r="DU29" s="185" t="s">
        <v>2807</v>
      </c>
      <c r="DV29" s="185" t="s">
        <v>2807</v>
      </c>
      <c r="DW29" s="185" t="s">
        <v>2920</v>
      </c>
      <c r="DX29" s="185" t="s">
        <v>2807</v>
      </c>
      <c r="DY29" s="185" t="s">
        <v>2807</v>
      </c>
      <c r="DZ29" s="185" t="s">
        <v>2920</v>
      </c>
      <c r="EA29" s="185" t="s">
        <v>2807</v>
      </c>
      <c r="EB29" s="185" t="s">
        <v>2807</v>
      </c>
      <c r="EC29" s="185" t="s">
        <v>2920</v>
      </c>
      <c r="ED29" s="185" t="s">
        <v>2807</v>
      </c>
      <c r="EE29" s="185" t="s">
        <v>2807</v>
      </c>
      <c r="EF29" s="185" t="s">
        <v>2920</v>
      </c>
      <c r="EG29" s="185" t="s">
        <v>2807</v>
      </c>
      <c r="EH29" s="185" t="s">
        <v>2807</v>
      </c>
      <c r="EI29" s="185" t="s">
        <v>2920</v>
      </c>
      <c r="EJ29" s="185" t="s">
        <v>2807</v>
      </c>
      <c r="EK29" s="185" t="s">
        <v>2807</v>
      </c>
      <c r="EL29" s="185" t="s">
        <v>2920</v>
      </c>
      <c r="EM29" s="185" t="s">
        <v>2807</v>
      </c>
      <c r="EN29" s="185" t="s">
        <v>2807</v>
      </c>
      <c r="EO29" s="185" t="s">
        <v>2920</v>
      </c>
      <c r="EP29" s="185" t="s">
        <v>2807</v>
      </c>
      <c r="EQ29" s="185" t="s">
        <v>2807</v>
      </c>
      <c r="ER29" s="185" t="s">
        <v>2920</v>
      </c>
      <c r="ES29" s="185" t="s">
        <v>2807</v>
      </c>
      <c r="ET29" s="185" t="s">
        <v>2807</v>
      </c>
    </row>
    <row r="30" spans="1:150" x14ac:dyDescent="0.25">
      <c r="A30" s="1"/>
      <c r="B30" s="186" t="s">
        <v>3017</v>
      </c>
      <c r="C30" s="186" t="s">
        <v>177</v>
      </c>
      <c r="D30" s="186" t="s">
        <v>1007</v>
      </c>
      <c r="E30" s="186" t="s">
        <v>3018</v>
      </c>
      <c r="F30" s="186" t="s">
        <v>3019</v>
      </c>
      <c r="G30" s="187" t="s">
        <v>2920</v>
      </c>
      <c r="H30" s="187" t="s">
        <v>2807</v>
      </c>
      <c r="I30" s="187" t="s">
        <v>2807</v>
      </c>
      <c r="J30" s="187" t="s">
        <v>2920</v>
      </c>
      <c r="K30" s="187" t="s">
        <v>2807</v>
      </c>
      <c r="L30" s="187" t="s">
        <v>2807</v>
      </c>
      <c r="M30" s="187" t="s">
        <v>2920</v>
      </c>
      <c r="N30" s="187" t="s">
        <v>2807</v>
      </c>
      <c r="O30" s="187" t="s">
        <v>2807</v>
      </c>
      <c r="P30" s="187" t="s">
        <v>2920</v>
      </c>
      <c r="Q30" s="187" t="s">
        <v>2807</v>
      </c>
      <c r="R30" s="187" t="s">
        <v>2807</v>
      </c>
      <c r="S30" s="187" t="s">
        <v>2920</v>
      </c>
      <c r="T30" s="187" t="s">
        <v>2807</v>
      </c>
      <c r="U30" s="187" t="s">
        <v>2807</v>
      </c>
      <c r="V30" s="187" t="s">
        <v>2920</v>
      </c>
      <c r="W30" s="187" t="s">
        <v>2807</v>
      </c>
      <c r="X30" s="187" t="s">
        <v>2807</v>
      </c>
      <c r="Y30" s="187" t="s">
        <v>2920</v>
      </c>
      <c r="Z30" s="187" t="s">
        <v>2807</v>
      </c>
      <c r="AA30" s="187" t="s">
        <v>2807</v>
      </c>
      <c r="AB30" s="187" t="s">
        <v>2920</v>
      </c>
      <c r="AC30" s="187" t="s">
        <v>2807</v>
      </c>
      <c r="AD30" s="187" t="s">
        <v>2807</v>
      </c>
      <c r="AE30" s="187" t="s">
        <v>2920</v>
      </c>
      <c r="AF30" s="187" t="s">
        <v>2807</v>
      </c>
      <c r="AG30" s="187" t="s">
        <v>2807</v>
      </c>
      <c r="AH30" s="187" t="s">
        <v>2920</v>
      </c>
      <c r="AI30" s="187" t="s">
        <v>2807</v>
      </c>
      <c r="AJ30" s="187" t="s">
        <v>2807</v>
      </c>
      <c r="AK30" s="187" t="s">
        <v>2920</v>
      </c>
      <c r="AL30" s="187" t="s">
        <v>2807</v>
      </c>
      <c r="AM30" s="187" t="s">
        <v>2807</v>
      </c>
      <c r="AN30" s="187" t="s">
        <v>2920</v>
      </c>
      <c r="AO30" s="187" t="s">
        <v>2807</v>
      </c>
      <c r="AP30" s="187" t="s">
        <v>2807</v>
      </c>
      <c r="AQ30" s="187" t="s">
        <v>2920</v>
      </c>
      <c r="AR30" s="187" t="s">
        <v>2807</v>
      </c>
      <c r="AS30" s="187" t="s">
        <v>2807</v>
      </c>
      <c r="AT30" s="187" t="s">
        <v>2920</v>
      </c>
      <c r="AU30" s="187" t="s">
        <v>2807</v>
      </c>
      <c r="AV30" s="187" t="s">
        <v>2807</v>
      </c>
      <c r="AW30" s="187" t="s">
        <v>2920</v>
      </c>
      <c r="AX30" s="187" t="s">
        <v>2807</v>
      </c>
      <c r="AY30" s="187" t="s">
        <v>2807</v>
      </c>
      <c r="AZ30" s="187" t="s">
        <v>2920</v>
      </c>
      <c r="BA30" s="187" t="s">
        <v>2807</v>
      </c>
      <c r="BB30" s="187" t="s">
        <v>2807</v>
      </c>
      <c r="BC30" s="187" t="s">
        <v>2920</v>
      </c>
      <c r="BD30" s="187" t="s">
        <v>2807</v>
      </c>
      <c r="BE30" s="187" t="s">
        <v>2807</v>
      </c>
      <c r="BF30" s="187" t="s">
        <v>2920</v>
      </c>
      <c r="BG30" s="187" t="s">
        <v>2807</v>
      </c>
      <c r="BH30" s="187" t="s">
        <v>2807</v>
      </c>
      <c r="BI30" s="187" t="s">
        <v>2920</v>
      </c>
      <c r="BJ30" s="187" t="s">
        <v>2807</v>
      </c>
      <c r="BK30" s="187" t="s">
        <v>2807</v>
      </c>
      <c r="BL30" s="187" t="s">
        <v>2920</v>
      </c>
      <c r="BM30" s="187" t="s">
        <v>2807</v>
      </c>
      <c r="BN30" s="187" t="s">
        <v>2807</v>
      </c>
      <c r="BO30" s="187" t="s">
        <v>2920</v>
      </c>
      <c r="BP30" s="187" t="s">
        <v>2807</v>
      </c>
      <c r="BQ30" s="187" t="s">
        <v>2807</v>
      </c>
      <c r="BR30" s="187" t="s">
        <v>2920</v>
      </c>
      <c r="BS30" s="187" t="s">
        <v>2807</v>
      </c>
      <c r="BT30" s="187" t="s">
        <v>2807</v>
      </c>
      <c r="BU30" s="187" t="s">
        <v>2920</v>
      </c>
      <c r="BV30" s="187" t="s">
        <v>2807</v>
      </c>
      <c r="BW30" s="187" t="s">
        <v>2807</v>
      </c>
      <c r="BX30" s="187" t="s">
        <v>2920</v>
      </c>
      <c r="BY30" s="187" t="s">
        <v>2807</v>
      </c>
      <c r="BZ30" s="187" t="s">
        <v>2807</v>
      </c>
      <c r="CA30" s="187" t="s">
        <v>2920</v>
      </c>
      <c r="CB30" s="187" t="s">
        <v>2807</v>
      </c>
      <c r="CC30" s="187" t="s">
        <v>2807</v>
      </c>
      <c r="CD30" s="187" t="s">
        <v>2920</v>
      </c>
      <c r="CE30" s="187" t="s">
        <v>2807</v>
      </c>
      <c r="CF30" s="187" t="s">
        <v>2807</v>
      </c>
      <c r="CG30" s="187" t="s">
        <v>2920</v>
      </c>
      <c r="CH30" s="187" t="s">
        <v>2807</v>
      </c>
      <c r="CI30" s="187" t="s">
        <v>2807</v>
      </c>
      <c r="CJ30" s="187" t="s">
        <v>2920</v>
      </c>
      <c r="CK30" s="187" t="s">
        <v>2807</v>
      </c>
      <c r="CL30" s="187" t="s">
        <v>2807</v>
      </c>
      <c r="CM30" s="187" t="s">
        <v>2920</v>
      </c>
      <c r="CN30" s="187" t="s">
        <v>2807</v>
      </c>
      <c r="CO30" s="187" t="s">
        <v>2807</v>
      </c>
      <c r="CP30" s="187" t="s">
        <v>2920</v>
      </c>
      <c r="CQ30" s="187" t="s">
        <v>2807</v>
      </c>
      <c r="CR30" s="187" t="s">
        <v>2807</v>
      </c>
      <c r="CS30" s="187" t="s">
        <v>2920</v>
      </c>
      <c r="CT30" s="187" t="s">
        <v>946</v>
      </c>
      <c r="CU30" s="187" t="s">
        <v>946</v>
      </c>
      <c r="CV30" s="187" t="s">
        <v>2920</v>
      </c>
      <c r="CW30" s="187" t="s">
        <v>946</v>
      </c>
      <c r="CX30" s="187" t="s">
        <v>946</v>
      </c>
      <c r="CY30" s="187" t="s">
        <v>2920</v>
      </c>
      <c r="CZ30" s="187" t="s">
        <v>946</v>
      </c>
      <c r="DA30" s="187" t="s">
        <v>946</v>
      </c>
      <c r="DB30" s="187" t="s">
        <v>2920</v>
      </c>
      <c r="DC30" s="187" t="s">
        <v>946</v>
      </c>
      <c r="DD30" s="187" t="s">
        <v>946</v>
      </c>
      <c r="DE30" s="187" t="s">
        <v>2920</v>
      </c>
      <c r="DF30" s="187" t="s">
        <v>946</v>
      </c>
      <c r="DG30" s="187" t="s">
        <v>946</v>
      </c>
      <c r="DH30" s="187" t="s">
        <v>2920</v>
      </c>
      <c r="DI30" s="187" t="s">
        <v>946</v>
      </c>
      <c r="DJ30" s="187" t="s">
        <v>946</v>
      </c>
      <c r="DK30" s="187" t="s">
        <v>2920</v>
      </c>
      <c r="DL30" s="187" t="s">
        <v>946</v>
      </c>
      <c r="DM30" s="187" t="s">
        <v>946</v>
      </c>
      <c r="DN30" s="187" t="s">
        <v>2920</v>
      </c>
      <c r="DO30" s="187" t="s">
        <v>946</v>
      </c>
      <c r="DP30" s="187" t="s">
        <v>946</v>
      </c>
      <c r="DQ30" s="187" t="s">
        <v>2920</v>
      </c>
      <c r="DR30" s="187" t="s">
        <v>946</v>
      </c>
      <c r="DS30" s="187" t="s">
        <v>946</v>
      </c>
      <c r="DT30" s="187" t="s">
        <v>2920</v>
      </c>
      <c r="DU30" s="187" t="s">
        <v>946</v>
      </c>
      <c r="DV30" s="187" t="s">
        <v>946</v>
      </c>
      <c r="DW30" s="187" t="s">
        <v>2920</v>
      </c>
      <c r="DX30" s="187" t="s">
        <v>946</v>
      </c>
      <c r="DY30" s="187" t="s">
        <v>946</v>
      </c>
      <c r="DZ30" s="187" t="s">
        <v>2920</v>
      </c>
      <c r="EA30" s="187" t="s">
        <v>946</v>
      </c>
      <c r="EB30" s="187" t="s">
        <v>946</v>
      </c>
      <c r="EC30" s="187" t="s">
        <v>2920</v>
      </c>
      <c r="ED30" s="187" t="s">
        <v>946</v>
      </c>
      <c r="EE30" s="187" t="s">
        <v>946</v>
      </c>
      <c r="EF30" s="187" t="s">
        <v>2920</v>
      </c>
      <c r="EG30" s="187" t="s">
        <v>946</v>
      </c>
      <c r="EH30" s="187" t="s">
        <v>946</v>
      </c>
      <c r="EI30" s="187" t="s">
        <v>2920</v>
      </c>
      <c r="EJ30" s="187" t="s">
        <v>946</v>
      </c>
      <c r="EK30" s="187" t="s">
        <v>946</v>
      </c>
      <c r="EL30" s="187" t="s">
        <v>2920</v>
      </c>
      <c r="EM30" s="187" t="s">
        <v>946</v>
      </c>
      <c r="EN30" s="187" t="s">
        <v>946</v>
      </c>
      <c r="EO30" s="187" t="s">
        <v>2920</v>
      </c>
      <c r="EP30" s="187" t="s">
        <v>946</v>
      </c>
      <c r="EQ30" s="187" t="s">
        <v>946</v>
      </c>
      <c r="ER30" s="187" t="s">
        <v>2920</v>
      </c>
      <c r="ES30" s="187" t="s">
        <v>946</v>
      </c>
      <c r="ET30" s="187" t="s">
        <v>946</v>
      </c>
    </row>
    <row r="31" spans="1:150" x14ac:dyDescent="0.25">
      <c r="A31" s="1"/>
      <c r="B31" s="186" t="s">
        <v>3020</v>
      </c>
      <c r="C31" s="186" t="s">
        <v>177</v>
      </c>
      <c r="D31" s="186" t="s">
        <v>1007</v>
      </c>
      <c r="E31" s="186" t="s">
        <v>3021</v>
      </c>
      <c r="F31" s="186" t="s">
        <v>3022</v>
      </c>
      <c r="G31" s="187" t="s">
        <v>2920</v>
      </c>
      <c r="H31" s="187" t="s">
        <v>2807</v>
      </c>
      <c r="I31" s="187" t="s">
        <v>2807</v>
      </c>
      <c r="J31" s="187" t="s">
        <v>2920</v>
      </c>
      <c r="K31" s="187" t="s">
        <v>2807</v>
      </c>
      <c r="L31" s="187" t="s">
        <v>2807</v>
      </c>
      <c r="M31" s="187" t="s">
        <v>2920</v>
      </c>
      <c r="N31" s="187" t="s">
        <v>2807</v>
      </c>
      <c r="O31" s="187" t="s">
        <v>2807</v>
      </c>
      <c r="P31" s="187" t="s">
        <v>2920</v>
      </c>
      <c r="Q31" s="187" t="s">
        <v>2807</v>
      </c>
      <c r="R31" s="187" t="s">
        <v>2807</v>
      </c>
      <c r="S31" s="187" t="s">
        <v>2920</v>
      </c>
      <c r="T31" s="187" t="s">
        <v>2807</v>
      </c>
      <c r="U31" s="187" t="s">
        <v>2807</v>
      </c>
      <c r="V31" s="187" t="s">
        <v>2920</v>
      </c>
      <c r="W31" s="187" t="s">
        <v>2807</v>
      </c>
      <c r="X31" s="187" t="s">
        <v>2807</v>
      </c>
      <c r="Y31" s="187" t="s">
        <v>2920</v>
      </c>
      <c r="Z31" s="187" t="s">
        <v>2807</v>
      </c>
      <c r="AA31" s="187" t="s">
        <v>2807</v>
      </c>
      <c r="AB31" s="187" t="s">
        <v>2920</v>
      </c>
      <c r="AC31" s="187" t="s">
        <v>2807</v>
      </c>
      <c r="AD31" s="187" t="s">
        <v>2807</v>
      </c>
      <c r="AE31" s="187" t="s">
        <v>2920</v>
      </c>
      <c r="AF31" s="187" t="s">
        <v>2807</v>
      </c>
      <c r="AG31" s="187" t="s">
        <v>2807</v>
      </c>
      <c r="AH31" s="187" t="s">
        <v>2920</v>
      </c>
      <c r="AI31" s="187" t="s">
        <v>2807</v>
      </c>
      <c r="AJ31" s="187" t="s">
        <v>2807</v>
      </c>
      <c r="AK31" s="187" t="s">
        <v>2920</v>
      </c>
      <c r="AL31" s="187" t="s">
        <v>2807</v>
      </c>
      <c r="AM31" s="187" t="s">
        <v>2807</v>
      </c>
      <c r="AN31" s="187" t="s">
        <v>2920</v>
      </c>
      <c r="AO31" s="187" t="s">
        <v>2807</v>
      </c>
      <c r="AP31" s="187" t="s">
        <v>2807</v>
      </c>
      <c r="AQ31" s="187" t="s">
        <v>2920</v>
      </c>
      <c r="AR31" s="187" t="s">
        <v>2807</v>
      </c>
      <c r="AS31" s="187" t="s">
        <v>2807</v>
      </c>
      <c r="AT31" s="187" t="s">
        <v>2920</v>
      </c>
      <c r="AU31" s="187" t="s">
        <v>2807</v>
      </c>
      <c r="AV31" s="187" t="s">
        <v>2807</v>
      </c>
      <c r="AW31" s="187" t="s">
        <v>2920</v>
      </c>
      <c r="AX31" s="187" t="s">
        <v>2807</v>
      </c>
      <c r="AY31" s="187" t="s">
        <v>2807</v>
      </c>
      <c r="AZ31" s="187" t="s">
        <v>2920</v>
      </c>
      <c r="BA31" s="187" t="s">
        <v>2807</v>
      </c>
      <c r="BB31" s="187" t="s">
        <v>2807</v>
      </c>
      <c r="BC31" s="187" t="s">
        <v>2920</v>
      </c>
      <c r="BD31" s="187" t="s">
        <v>2807</v>
      </c>
      <c r="BE31" s="187" t="s">
        <v>2807</v>
      </c>
      <c r="BF31" s="187" t="s">
        <v>2920</v>
      </c>
      <c r="BG31" s="187" t="s">
        <v>2807</v>
      </c>
      <c r="BH31" s="187" t="s">
        <v>2807</v>
      </c>
      <c r="BI31" s="187" t="s">
        <v>2920</v>
      </c>
      <c r="BJ31" s="187" t="s">
        <v>2807</v>
      </c>
      <c r="BK31" s="187" t="s">
        <v>2807</v>
      </c>
      <c r="BL31" s="187" t="s">
        <v>2920</v>
      </c>
      <c r="BM31" s="187" t="s">
        <v>2807</v>
      </c>
      <c r="BN31" s="187" t="s">
        <v>2807</v>
      </c>
      <c r="BO31" s="187" t="s">
        <v>2920</v>
      </c>
      <c r="BP31" s="187" t="s">
        <v>2807</v>
      </c>
      <c r="BQ31" s="187" t="s">
        <v>2807</v>
      </c>
      <c r="BR31" s="187" t="s">
        <v>2920</v>
      </c>
      <c r="BS31" s="187" t="s">
        <v>2807</v>
      </c>
      <c r="BT31" s="187" t="s">
        <v>2807</v>
      </c>
      <c r="BU31" s="187" t="s">
        <v>2920</v>
      </c>
      <c r="BV31" s="187" t="s">
        <v>2807</v>
      </c>
      <c r="BW31" s="187" t="s">
        <v>2807</v>
      </c>
      <c r="BX31" s="187" t="s">
        <v>2920</v>
      </c>
      <c r="BY31" s="187" t="s">
        <v>2807</v>
      </c>
      <c r="BZ31" s="187" t="s">
        <v>2807</v>
      </c>
      <c r="CA31" s="187" t="s">
        <v>2920</v>
      </c>
      <c r="CB31" s="187" t="s">
        <v>2807</v>
      </c>
      <c r="CC31" s="187" t="s">
        <v>2807</v>
      </c>
      <c r="CD31" s="187" t="s">
        <v>2920</v>
      </c>
      <c r="CE31" s="187" t="s">
        <v>2807</v>
      </c>
      <c r="CF31" s="187" t="s">
        <v>2807</v>
      </c>
      <c r="CG31" s="187" t="s">
        <v>2920</v>
      </c>
      <c r="CH31" s="187" t="s">
        <v>2807</v>
      </c>
      <c r="CI31" s="187" t="s">
        <v>2807</v>
      </c>
      <c r="CJ31" s="187" t="s">
        <v>2920</v>
      </c>
      <c r="CK31" s="187" t="s">
        <v>2807</v>
      </c>
      <c r="CL31" s="187" t="s">
        <v>2807</v>
      </c>
      <c r="CM31" s="187" t="s">
        <v>2920</v>
      </c>
      <c r="CN31" s="187" t="s">
        <v>2807</v>
      </c>
      <c r="CO31" s="187" t="s">
        <v>2807</v>
      </c>
      <c r="CP31" s="187" t="s">
        <v>2920</v>
      </c>
      <c r="CQ31" s="187" t="s">
        <v>2807</v>
      </c>
      <c r="CR31" s="187" t="s">
        <v>2807</v>
      </c>
      <c r="CS31" s="187" t="s">
        <v>2920</v>
      </c>
      <c r="CT31" s="187" t="s">
        <v>946</v>
      </c>
      <c r="CU31" s="187" t="s">
        <v>946</v>
      </c>
      <c r="CV31" s="187" t="s">
        <v>2920</v>
      </c>
      <c r="CW31" s="187" t="s">
        <v>946</v>
      </c>
      <c r="CX31" s="187" t="s">
        <v>946</v>
      </c>
      <c r="CY31" s="187" t="s">
        <v>2920</v>
      </c>
      <c r="CZ31" s="187" t="s">
        <v>946</v>
      </c>
      <c r="DA31" s="187" t="s">
        <v>946</v>
      </c>
      <c r="DB31" s="187" t="s">
        <v>2920</v>
      </c>
      <c r="DC31" s="187" t="s">
        <v>946</v>
      </c>
      <c r="DD31" s="187" t="s">
        <v>946</v>
      </c>
      <c r="DE31" s="187" t="s">
        <v>2920</v>
      </c>
      <c r="DF31" s="187" t="s">
        <v>946</v>
      </c>
      <c r="DG31" s="187" t="s">
        <v>946</v>
      </c>
      <c r="DH31" s="187" t="s">
        <v>2920</v>
      </c>
      <c r="DI31" s="187" t="s">
        <v>946</v>
      </c>
      <c r="DJ31" s="187" t="s">
        <v>946</v>
      </c>
      <c r="DK31" s="187" t="s">
        <v>2920</v>
      </c>
      <c r="DL31" s="187" t="s">
        <v>946</v>
      </c>
      <c r="DM31" s="187" t="s">
        <v>946</v>
      </c>
      <c r="DN31" s="187" t="s">
        <v>2920</v>
      </c>
      <c r="DO31" s="187" t="s">
        <v>946</v>
      </c>
      <c r="DP31" s="187" t="s">
        <v>946</v>
      </c>
      <c r="DQ31" s="187" t="s">
        <v>2920</v>
      </c>
      <c r="DR31" s="187" t="s">
        <v>946</v>
      </c>
      <c r="DS31" s="187" t="s">
        <v>946</v>
      </c>
      <c r="DT31" s="187" t="s">
        <v>2920</v>
      </c>
      <c r="DU31" s="187" t="s">
        <v>946</v>
      </c>
      <c r="DV31" s="187" t="s">
        <v>946</v>
      </c>
      <c r="DW31" s="187" t="s">
        <v>2920</v>
      </c>
      <c r="DX31" s="187" t="s">
        <v>946</v>
      </c>
      <c r="DY31" s="187" t="s">
        <v>946</v>
      </c>
      <c r="DZ31" s="187" t="s">
        <v>2920</v>
      </c>
      <c r="EA31" s="187" t="s">
        <v>946</v>
      </c>
      <c r="EB31" s="187" t="s">
        <v>946</v>
      </c>
      <c r="EC31" s="187" t="s">
        <v>2920</v>
      </c>
      <c r="ED31" s="187" t="s">
        <v>946</v>
      </c>
      <c r="EE31" s="187" t="s">
        <v>946</v>
      </c>
      <c r="EF31" s="187" t="s">
        <v>2920</v>
      </c>
      <c r="EG31" s="187" t="s">
        <v>946</v>
      </c>
      <c r="EH31" s="187" t="s">
        <v>946</v>
      </c>
      <c r="EI31" s="187" t="s">
        <v>2920</v>
      </c>
      <c r="EJ31" s="187" t="s">
        <v>946</v>
      </c>
      <c r="EK31" s="187" t="s">
        <v>946</v>
      </c>
      <c r="EL31" s="187" t="s">
        <v>2920</v>
      </c>
      <c r="EM31" s="187" t="s">
        <v>946</v>
      </c>
      <c r="EN31" s="187" t="s">
        <v>946</v>
      </c>
      <c r="EO31" s="187" t="s">
        <v>2920</v>
      </c>
      <c r="EP31" s="187" t="s">
        <v>946</v>
      </c>
      <c r="EQ31" s="187" t="s">
        <v>946</v>
      </c>
      <c r="ER31" s="187" t="s">
        <v>2920</v>
      </c>
      <c r="ES31" s="187" t="s">
        <v>946</v>
      </c>
      <c r="ET31" s="187" t="s">
        <v>946</v>
      </c>
    </row>
    <row r="32" spans="1:150" x14ac:dyDescent="0.25">
      <c r="A32" s="1"/>
      <c r="B32" s="185" t="s">
        <v>3023</v>
      </c>
      <c r="C32" s="185" t="s">
        <v>130</v>
      </c>
      <c r="D32" s="185" t="s">
        <v>3024</v>
      </c>
      <c r="E32" s="185" t="s">
        <v>3025</v>
      </c>
      <c r="F32" s="185" t="s">
        <v>3026</v>
      </c>
      <c r="G32" s="185" t="s">
        <v>2920</v>
      </c>
      <c r="H32" s="185" t="s">
        <v>2807</v>
      </c>
      <c r="I32" s="185" t="s">
        <v>2807</v>
      </c>
      <c r="J32" s="185" t="s">
        <v>2920</v>
      </c>
      <c r="K32" s="185" t="s">
        <v>2807</v>
      </c>
      <c r="L32" s="185" t="s">
        <v>2807</v>
      </c>
      <c r="M32" s="185" t="s">
        <v>2920</v>
      </c>
      <c r="N32" s="185" t="s">
        <v>2807</v>
      </c>
      <c r="O32" s="185" t="s">
        <v>2807</v>
      </c>
      <c r="P32" s="185" t="s">
        <v>2920</v>
      </c>
      <c r="Q32" s="185" t="s">
        <v>2807</v>
      </c>
      <c r="R32" s="185" t="s">
        <v>2807</v>
      </c>
      <c r="S32" s="185" t="s">
        <v>2920</v>
      </c>
      <c r="T32" s="185" t="s">
        <v>2807</v>
      </c>
      <c r="U32" s="185" t="s">
        <v>2807</v>
      </c>
      <c r="V32" s="185" t="s">
        <v>2920</v>
      </c>
      <c r="W32" s="185" t="s">
        <v>2807</v>
      </c>
      <c r="X32" s="185" t="s">
        <v>2807</v>
      </c>
      <c r="Y32" s="185" t="s">
        <v>2920</v>
      </c>
      <c r="Z32" s="185" t="s">
        <v>2807</v>
      </c>
      <c r="AA32" s="185" t="s">
        <v>2807</v>
      </c>
      <c r="AB32" s="185" t="s">
        <v>2920</v>
      </c>
      <c r="AC32" s="185" t="s">
        <v>2807</v>
      </c>
      <c r="AD32" s="185" t="s">
        <v>2807</v>
      </c>
      <c r="AE32" s="185" t="s">
        <v>2920</v>
      </c>
      <c r="AF32" s="185" t="s">
        <v>2807</v>
      </c>
      <c r="AG32" s="185" t="s">
        <v>2807</v>
      </c>
      <c r="AH32" s="185" t="s">
        <v>2920</v>
      </c>
      <c r="AI32" s="185" t="s">
        <v>2807</v>
      </c>
      <c r="AJ32" s="185" t="s">
        <v>2807</v>
      </c>
      <c r="AK32" s="185" t="s">
        <v>2920</v>
      </c>
      <c r="AL32" s="185" t="s">
        <v>2807</v>
      </c>
      <c r="AM32" s="185" t="s">
        <v>2807</v>
      </c>
      <c r="AN32" s="185" t="s">
        <v>2920</v>
      </c>
      <c r="AO32" s="185" t="s">
        <v>2807</v>
      </c>
      <c r="AP32" s="185" t="s">
        <v>2807</v>
      </c>
      <c r="AQ32" s="185" t="s">
        <v>2920</v>
      </c>
      <c r="AR32" s="185" t="s">
        <v>2807</v>
      </c>
      <c r="AS32" s="185" t="s">
        <v>2807</v>
      </c>
      <c r="AT32" s="185" t="s">
        <v>2920</v>
      </c>
      <c r="AU32" s="185" t="s">
        <v>2807</v>
      </c>
      <c r="AV32" s="185" t="s">
        <v>2807</v>
      </c>
      <c r="AW32" s="185" t="s">
        <v>2920</v>
      </c>
      <c r="AX32" s="185" t="s">
        <v>2807</v>
      </c>
      <c r="AY32" s="185" t="s">
        <v>2807</v>
      </c>
      <c r="AZ32" s="185" t="s">
        <v>2920</v>
      </c>
      <c r="BA32" s="185" t="s">
        <v>2807</v>
      </c>
      <c r="BB32" s="185" t="s">
        <v>2807</v>
      </c>
      <c r="BC32" s="185" t="s">
        <v>2920</v>
      </c>
      <c r="BD32" s="185" t="s">
        <v>2807</v>
      </c>
      <c r="BE32" s="185" t="s">
        <v>2807</v>
      </c>
      <c r="BF32" s="185" t="s">
        <v>2920</v>
      </c>
      <c r="BG32" s="185" t="s">
        <v>2807</v>
      </c>
      <c r="BH32" s="185" t="s">
        <v>2807</v>
      </c>
      <c r="BI32" s="185" t="s">
        <v>2920</v>
      </c>
      <c r="BJ32" s="185" t="s">
        <v>2807</v>
      </c>
      <c r="BK32" s="185" t="s">
        <v>2807</v>
      </c>
      <c r="BL32" s="185" t="s">
        <v>2920</v>
      </c>
      <c r="BM32" s="185" t="s">
        <v>2807</v>
      </c>
      <c r="BN32" s="185" t="s">
        <v>2807</v>
      </c>
      <c r="BO32" s="185" t="s">
        <v>2920</v>
      </c>
      <c r="BP32" s="185" t="s">
        <v>2807</v>
      </c>
      <c r="BQ32" s="185" t="s">
        <v>2807</v>
      </c>
      <c r="BR32" s="185" t="s">
        <v>2920</v>
      </c>
      <c r="BS32" s="185" t="s">
        <v>2807</v>
      </c>
      <c r="BT32" s="185" t="s">
        <v>2807</v>
      </c>
      <c r="BU32" s="185" t="s">
        <v>2920</v>
      </c>
      <c r="BV32" s="185" t="s">
        <v>2807</v>
      </c>
      <c r="BW32" s="185" t="s">
        <v>2807</v>
      </c>
      <c r="BX32" s="185" t="s">
        <v>2920</v>
      </c>
      <c r="BY32" s="185" t="s">
        <v>2807</v>
      </c>
      <c r="BZ32" s="185" t="s">
        <v>2807</v>
      </c>
      <c r="CA32" s="185" t="s">
        <v>2920</v>
      </c>
      <c r="CB32" s="185" t="s">
        <v>2807</v>
      </c>
      <c r="CC32" s="185" t="s">
        <v>2807</v>
      </c>
      <c r="CD32" s="185" t="s">
        <v>2920</v>
      </c>
      <c r="CE32" s="185" t="s">
        <v>2807</v>
      </c>
      <c r="CF32" s="185" t="s">
        <v>2807</v>
      </c>
      <c r="CG32" s="185" t="s">
        <v>2920</v>
      </c>
      <c r="CH32" s="185" t="s">
        <v>2807</v>
      </c>
      <c r="CI32" s="185" t="s">
        <v>2807</v>
      </c>
      <c r="CJ32" s="185" t="s">
        <v>2920</v>
      </c>
      <c r="CK32" s="185" t="s">
        <v>2807</v>
      </c>
      <c r="CL32" s="185" t="s">
        <v>2807</v>
      </c>
      <c r="CM32" s="185" t="s">
        <v>2920</v>
      </c>
      <c r="CN32" s="185" t="s">
        <v>2807</v>
      </c>
      <c r="CO32" s="185" t="s">
        <v>2807</v>
      </c>
      <c r="CP32" s="185" t="s">
        <v>2920</v>
      </c>
      <c r="CQ32" s="185" t="s">
        <v>2807</v>
      </c>
      <c r="CR32" s="185" t="s">
        <v>2807</v>
      </c>
      <c r="CS32" s="185" t="s">
        <v>2920</v>
      </c>
      <c r="CT32" s="185" t="s">
        <v>2807</v>
      </c>
      <c r="CU32" s="185" t="s">
        <v>2807</v>
      </c>
      <c r="CV32" s="185" t="s">
        <v>2920</v>
      </c>
      <c r="CW32" s="185" t="s">
        <v>2807</v>
      </c>
      <c r="CX32" s="185" t="s">
        <v>2807</v>
      </c>
      <c r="CY32" s="185" t="s">
        <v>2920</v>
      </c>
      <c r="CZ32" s="185" t="s">
        <v>2807</v>
      </c>
      <c r="DA32" s="185" t="s">
        <v>2807</v>
      </c>
      <c r="DB32" s="185" t="s">
        <v>2920</v>
      </c>
      <c r="DC32" s="185" t="s">
        <v>2807</v>
      </c>
      <c r="DD32" s="185" t="s">
        <v>2807</v>
      </c>
      <c r="DE32" s="185" t="s">
        <v>2920</v>
      </c>
      <c r="DF32" s="185" t="s">
        <v>2807</v>
      </c>
      <c r="DG32" s="185" t="s">
        <v>2807</v>
      </c>
      <c r="DH32" s="185" t="s">
        <v>2920</v>
      </c>
      <c r="DI32" s="185" t="s">
        <v>2807</v>
      </c>
      <c r="DJ32" s="185" t="s">
        <v>2807</v>
      </c>
      <c r="DK32" s="185" t="s">
        <v>2920</v>
      </c>
      <c r="DL32" s="185" t="s">
        <v>2807</v>
      </c>
      <c r="DM32" s="185" t="s">
        <v>2807</v>
      </c>
      <c r="DN32" s="185" t="s">
        <v>2920</v>
      </c>
      <c r="DO32" s="185" t="s">
        <v>2807</v>
      </c>
      <c r="DP32" s="185" t="s">
        <v>2807</v>
      </c>
      <c r="DQ32" s="185" t="s">
        <v>2920</v>
      </c>
      <c r="DR32" s="185" t="s">
        <v>2807</v>
      </c>
      <c r="DS32" s="185" t="s">
        <v>2807</v>
      </c>
      <c r="DT32" s="185" t="s">
        <v>2920</v>
      </c>
      <c r="DU32" s="185" t="s">
        <v>2807</v>
      </c>
      <c r="DV32" s="185" t="s">
        <v>2807</v>
      </c>
      <c r="DW32" s="185" t="s">
        <v>2920</v>
      </c>
      <c r="DX32" s="185" t="s">
        <v>2807</v>
      </c>
      <c r="DY32" s="185" t="s">
        <v>2807</v>
      </c>
      <c r="DZ32" s="185" t="s">
        <v>2920</v>
      </c>
      <c r="EA32" s="185" t="s">
        <v>2807</v>
      </c>
      <c r="EB32" s="185" t="s">
        <v>2807</v>
      </c>
      <c r="EC32" s="185" t="s">
        <v>2920</v>
      </c>
      <c r="ED32" s="185" t="s">
        <v>2807</v>
      </c>
      <c r="EE32" s="185" t="s">
        <v>2807</v>
      </c>
      <c r="EF32" s="185" t="s">
        <v>2920</v>
      </c>
      <c r="EG32" s="185" t="s">
        <v>2807</v>
      </c>
      <c r="EH32" s="185" t="s">
        <v>2807</v>
      </c>
      <c r="EI32" s="185" t="s">
        <v>2920</v>
      </c>
      <c r="EJ32" s="185" t="s">
        <v>2807</v>
      </c>
      <c r="EK32" s="185" t="s">
        <v>2807</v>
      </c>
      <c r="EL32" s="185" t="s">
        <v>2920</v>
      </c>
      <c r="EM32" s="185" t="s">
        <v>2807</v>
      </c>
      <c r="EN32" s="185" t="s">
        <v>2807</v>
      </c>
      <c r="EO32" s="185" t="s">
        <v>2920</v>
      </c>
      <c r="EP32" s="185" t="s">
        <v>2807</v>
      </c>
      <c r="EQ32" s="185" t="s">
        <v>2807</v>
      </c>
      <c r="ER32" s="185" t="s">
        <v>2920</v>
      </c>
      <c r="ES32" s="185" t="s">
        <v>2807</v>
      </c>
      <c r="ET32" s="185" t="s">
        <v>2807</v>
      </c>
    </row>
    <row r="33" spans="1:150" x14ac:dyDescent="0.25">
      <c r="A33" s="1"/>
      <c r="B33" s="186" t="s">
        <v>3027</v>
      </c>
      <c r="C33" s="186" t="s">
        <v>130</v>
      </c>
      <c r="D33" s="186" t="s">
        <v>3024</v>
      </c>
      <c r="E33" s="186" t="s">
        <v>3028</v>
      </c>
      <c r="F33" s="186" t="s">
        <v>3029</v>
      </c>
      <c r="G33" s="187" t="s">
        <v>2920</v>
      </c>
      <c r="H33" s="187" t="s">
        <v>946</v>
      </c>
      <c r="I33" s="187" t="s">
        <v>946</v>
      </c>
      <c r="J33" s="187" t="s">
        <v>2920</v>
      </c>
      <c r="K33" s="187" t="s">
        <v>946</v>
      </c>
      <c r="L33" s="187" t="s">
        <v>946</v>
      </c>
      <c r="M33" s="187" t="s">
        <v>2920</v>
      </c>
      <c r="N33" s="187" t="s">
        <v>946</v>
      </c>
      <c r="O33" s="187" t="s">
        <v>946</v>
      </c>
      <c r="P33" s="187" t="s">
        <v>2920</v>
      </c>
      <c r="Q33" s="187" t="s">
        <v>946</v>
      </c>
      <c r="R33" s="187" t="s">
        <v>946</v>
      </c>
      <c r="S33" s="187" t="s">
        <v>2920</v>
      </c>
      <c r="T33" s="187" t="s">
        <v>946</v>
      </c>
      <c r="U33" s="187" t="s">
        <v>946</v>
      </c>
      <c r="V33" s="187" t="s">
        <v>2920</v>
      </c>
      <c r="W33" s="187" t="s">
        <v>946</v>
      </c>
      <c r="X33" s="187" t="s">
        <v>946</v>
      </c>
      <c r="Y33" s="187" t="s">
        <v>2920</v>
      </c>
      <c r="Z33" s="187" t="s">
        <v>946</v>
      </c>
      <c r="AA33" s="187" t="s">
        <v>946</v>
      </c>
      <c r="AB33" s="187" t="s">
        <v>2920</v>
      </c>
      <c r="AC33" s="187" t="s">
        <v>946</v>
      </c>
      <c r="AD33" s="187" t="s">
        <v>946</v>
      </c>
      <c r="AE33" s="187" t="s">
        <v>2920</v>
      </c>
      <c r="AF33" s="187" t="s">
        <v>946</v>
      </c>
      <c r="AG33" s="187" t="s">
        <v>946</v>
      </c>
      <c r="AH33" s="187" t="s">
        <v>2920</v>
      </c>
      <c r="AI33" s="187" t="s">
        <v>946</v>
      </c>
      <c r="AJ33" s="187" t="s">
        <v>946</v>
      </c>
      <c r="AK33" s="187" t="s">
        <v>2920</v>
      </c>
      <c r="AL33" s="187" t="s">
        <v>946</v>
      </c>
      <c r="AM33" s="187" t="s">
        <v>946</v>
      </c>
      <c r="AN33" s="187" t="s">
        <v>2920</v>
      </c>
      <c r="AO33" s="187" t="s">
        <v>946</v>
      </c>
      <c r="AP33" s="187" t="s">
        <v>946</v>
      </c>
      <c r="AQ33" s="187" t="s">
        <v>2920</v>
      </c>
      <c r="AR33" s="187" t="s">
        <v>946</v>
      </c>
      <c r="AS33" s="187" t="s">
        <v>946</v>
      </c>
      <c r="AT33" s="187" t="s">
        <v>2920</v>
      </c>
      <c r="AU33" s="187" t="s">
        <v>946</v>
      </c>
      <c r="AV33" s="187" t="s">
        <v>946</v>
      </c>
      <c r="AW33" s="187" t="s">
        <v>2920</v>
      </c>
      <c r="AX33" s="187" t="s">
        <v>946</v>
      </c>
      <c r="AY33" s="187" t="s">
        <v>946</v>
      </c>
      <c r="AZ33" s="187" t="s">
        <v>2920</v>
      </c>
      <c r="BA33" s="187" t="s">
        <v>946</v>
      </c>
      <c r="BB33" s="187" t="s">
        <v>946</v>
      </c>
      <c r="BC33" s="187" t="s">
        <v>2920</v>
      </c>
      <c r="BD33" s="187" t="s">
        <v>946</v>
      </c>
      <c r="BE33" s="187" t="s">
        <v>946</v>
      </c>
      <c r="BF33" s="187" t="s">
        <v>2920</v>
      </c>
      <c r="BG33" s="187" t="s">
        <v>946</v>
      </c>
      <c r="BH33" s="187" t="s">
        <v>946</v>
      </c>
      <c r="BI33" s="187" t="s">
        <v>2920</v>
      </c>
      <c r="BJ33" s="187" t="s">
        <v>946</v>
      </c>
      <c r="BK33" s="187" t="s">
        <v>946</v>
      </c>
      <c r="BL33" s="187" t="s">
        <v>2920</v>
      </c>
      <c r="BM33" s="187" t="s">
        <v>946</v>
      </c>
      <c r="BN33" s="187" t="s">
        <v>946</v>
      </c>
      <c r="BO33" s="187" t="s">
        <v>2920</v>
      </c>
      <c r="BP33" s="187" t="s">
        <v>946</v>
      </c>
      <c r="BQ33" s="187" t="s">
        <v>946</v>
      </c>
      <c r="BR33" s="187" t="s">
        <v>2920</v>
      </c>
      <c r="BS33" s="187" t="s">
        <v>946</v>
      </c>
      <c r="BT33" s="187" t="s">
        <v>946</v>
      </c>
      <c r="BU33" s="187" t="s">
        <v>2920</v>
      </c>
      <c r="BV33" s="187" t="s">
        <v>946</v>
      </c>
      <c r="BW33" s="187" t="s">
        <v>946</v>
      </c>
      <c r="BX33" s="187" t="s">
        <v>2920</v>
      </c>
      <c r="BY33" s="187" t="s">
        <v>946</v>
      </c>
      <c r="BZ33" s="187" t="s">
        <v>946</v>
      </c>
      <c r="CA33" s="187" t="s">
        <v>2920</v>
      </c>
      <c r="CB33" s="187" t="s">
        <v>946</v>
      </c>
      <c r="CC33" s="187" t="s">
        <v>946</v>
      </c>
      <c r="CD33" s="187" t="s">
        <v>2920</v>
      </c>
      <c r="CE33" s="187" t="s">
        <v>946</v>
      </c>
      <c r="CF33" s="187" t="s">
        <v>946</v>
      </c>
      <c r="CG33" s="187" t="s">
        <v>2920</v>
      </c>
      <c r="CH33" s="187" t="s">
        <v>946</v>
      </c>
      <c r="CI33" s="187" t="s">
        <v>946</v>
      </c>
      <c r="CJ33" s="187" t="s">
        <v>2920</v>
      </c>
      <c r="CK33" s="187" t="s">
        <v>946</v>
      </c>
      <c r="CL33" s="187" t="s">
        <v>946</v>
      </c>
      <c r="CM33" s="187" t="s">
        <v>2920</v>
      </c>
      <c r="CN33" s="187" t="s">
        <v>946</v>
      </c>
      <c r="CO33" s="187" t="s">
        <v>946</v>
      </c>
      <c r="CP33" s="187" t="s">
        <v>2920</v>
      </c>
      <c r="CQ33" s="187" t="s">
        <v>946</v>
      </c>
      <c r="CR33" s="187" t="s">
        <v>946</v>
      </c>
      <c r="CS33" s="187" t="s">
        <v>2920</v>
      </c>
      <c r="CT33" s="187" t="s">
        <v>946</v>
      </c>
      <c r="CU33" s="187" t="s">
        <v>946</v>
      </c>
      <c r="CV33" s="187" t="s">
        <v>2920</v>
      </c>
      <c r="CW33" s="187" t="s">
        <v>946</v>
      </c>
      <c r="CX33" s="187" t="s">
        <v>946</v>
      </c>
      <c r="CY33" s="187" t="s">
        <v>2920</v>
      </c>
      <c r="CZ33" s="187" t="s">
        <v>946</v>
      </c>
      <c r="DA33" s="187" t="s">
        <v>946</v>
      </c>
      <c r="DB33" s="187" t="s">
        <v>2920</v>
      </c>
      <c r="DC33" s="187" t="s">
        <v>946</v>
      </c>
      <c r="DD33" s="187" t="s">
        <v>946</v>
      </c>
      <c r="DE33" s="187" t="s">
        <v>2920</v>
      </c>
      <c r="DF33" s="187" t="s">
        <v>946</v>
      </c>
      <c r="DG33" s="187" t="s">
        <v>946</v>
      </c>
      <c r="DH33" s="187" t="s">
        <v>2920</v>
      </c>
      <c r="DI33" s="187" t="s">
        <v>946</v>
      </c>
      <c r="DJ33" s="187" t="s">
        <v>946</v>
      </c>
      <c r="DK33" s="187" t="s">
        <v>2920</v>
      </c>
      <c r="DL33" s="187" t="s">
        <v>946</v>
      </c>
      <c r="DM33" s="187" t="s">
        <v>946</v>
      </c>
      <c r="DN33" s="187" t="s">
        <v>2920</v>
      </c>
      <c r="DO33" s="187" t="s">
        <v>946</v>
      </c>
      <c r="DP33" s="187" t="s">
        <v>946</v>
      </c>
      <c r="DQ33" s="187" t="s">
        <v>2920</v>
      </c>
      <c r="DR33" s="187" t="s">
        <v>946</v>
      </c>
      <c r="DS33" s="187" t="s">
        <v>946</v>
      </c>
      <c r="DT33" s="187" t="s">
        <v>2920</v>
      </c>
      <c r="DU33" s="187" t="s">
        <v>946</v>
      </c>
      <c r="DV33" s="187" t="s">
        <v>946</v>
      </c>
      <c r="DW33" s="187" t="s">
        <v>2920</v>
      </c>
      <c r="DX33" s="187" t="s">
        <v>946</v>
      </c>
      <c r="DY33" s="187" t="s">
        <v>946</v>
      </c>
      <c r="DZ33" s="187" t="s">
        <v>2920</v>
      </c>
      <c r="EA33" s="187" t="s">
        <v>946</v>
      </c>
      <c r="EB33" s="187" t="s">
        <v>946</v>
      </c>
      <c r="EC33" s="187" t="s">
        <v>2920</v>
      </c>
      <c r="ED33" s="187" t="s">
        <v>946</v>
      </c>
      <c r="EE33" s="187" t="s">
        <v>946</v>
      </c>
      <c r="EF33" s="187" t="s">
        <v>2920</v>
      </c>
      <c r="EG33" s="187" t="s">
        <v>946</v>
      </c>
      <c r="EH33" s="187" t="s">
        <v>946</v>
      </c>
      <c r="EI33" s="187" t="s">
        <v>2920</v>
      </c>
      <c r="EJ33" s="187" t="s">
        <v>946</v>
      </c>
      <c r="EK33" s="187" t="s">
        <v>946</v>
      </c>
      <c r="EL33" s="187" t="s">
        <v>2920</v>
      </c>
      <c r="EM33" s="187" t="s">
        <v>946</v>
      </c>
      <c r="EN33" s="187" t="s">
        <v>946</v>
      </c>
      <c r="EO33" s="187" t="s">
        <v>2920</v>
      </c>
      <c r="EP33" s="187" t="s">
        <v>946</v>
      </c>
      <c r="EQ33" s="187" t="s">
        <v>946</v>
      </c>
      <c r="ER33" s="187" t="s">
        <v>2920</v>
      </c>
      <c r="ES33" s="187" t="s">
        <v>946</v>
      </c>
      <c r="ET33" s="187" t="s">
        <v>946</v>
      </c>
    </row>
    <row r="34" spans="1:150" x14ac:dyDescent="0.25">
      <c r="A34" s="1"/>
      <c r="B34" s="186" t="s">
        <v>3030</v>
      </c>
      <c r="C34" s="186" t="s">
        <v>130</v>
      </c>
      <c r="D34" s="186" t="s">
        <v>3024</v>
      </c>
      <c r="E34" s="186" t="s">
        <v>3031</v>
      </c>
      <c r="F34" s="186" t="s">
        <v>3032</v>
      </c>
      <c r="G34" s="187" t="s">
        <v>2920</v>
      </c>
      <c r="H34" s="187" t="s">
        <v>946</v>
      </c>
      <c r="I34" s="187" t="s">
        <v>946</v>
      </c>
      <c r="J34" s="187" t="s">
        <v>2920</v>
      </c>
      <c r="K34" s="187" t="s">
        <v>946</v>
      </c>
      <c r="L34" s="187" t="s">
        <v>946</v>
      </c>
      <c r="M34" s="187" t="s">
        <v>2920</v>
      </c>
      <c r="N34" s="187" t="s">
        <v>946</v>
      </c>
      <c r="O34" s="187" t="s">
        <v>946</v>
      </c>
      <c r="P34" s="187" t="s">
        <v>2920</v>
      </c>
      <c r="Q34" s="187" t="s">
        <v>946</v>
      </c>
      <c r="R34" s="187" t="s">
        <v>946</v>
      </c>
      <c r="S34" s="187" t="s">
        <v>2920</v>
      </c>
      <c r="T34" s="187" t="s">
        <v>946</v>
      </c>
      <c r="U34" s="187" t="s">
        <v>946</v>
      </c>
      <c r="V34" s="187" t="s">
        <v>2920</v>
      </c>
      <c r="W34" s="187" t="s">
        <v>946</v>
      </c>
      <c r="X34" s="187" t="s">
        <v>946</v>
      </c>
      <c r="Y34" s="187" t="s">
        <v>2920</v>
      </c>
      <c r="Z34" s="187" t="s">
        <v>946</v>
      </c>
      <c r="AA34" s="187" t="s">
        <v>946</v>
      </c>
      <c r="AB34" s="187" t="s">
        <v>2920</v>
      </c>
      <c r="AC34" s="187" t="s">
        <v>946</v>
      </c>
      <c r="AD34" s="187" t="s">
        <v>946</v>
      </c>
      <c r="AE34" s="187" t="s">
        <v>2920</v>
      </c>
      <c r="AF34" s="187" t="s">
        <v>946</v>
      </c>
      <c r="AG34" s="187" t="s">
        <v>946</v>
      </c>
      <c r="AH34" s="187" t="s">
        <v>2920</v>
      </c>
      <c r="AI34" s="187" t="s">
        <v>946</v>
      </c>
      <c r="AJ34" s="187" t="s">
        <v>946</v>
      </c>
      <c r="AK34" s="187" t="s">
        <v>2920</v>
      </c>
      <c r="AL34" s="187" t="s">
        <v>946</v>
      </c>
      <c r="AM34" s="187" t="s">
        <v>946</v>
      </c>
      <c r="AN34" s="187" t="s">
        <v>2920</v>
      </c>
      <c r="AO34" s="187" t="s">
        <v>946</v>
      </c>
      <c r="AP34" s="187" t="s">
        <v>946</v>
      </c>
      <c r="AQ34" s="187" t="s">
        <v>2920</v>
      </c>
      <c r="AR34" s="187" t="s">
        <v>946</v>
      </c>
      <c r="AS34" s="187" t="s">
        <v>946</v>
      </c>
      <c r="AT34" s="187" t="s">
        <v>2920</v>
      </c>
      <c r="AU34" s="187" t="s">
        <v>946</v>
      </c>
      <c r="AV34" s="187" t="s">
        <v>946</v>
      </c>
      <c r="AW34" s="187" t="s">
        <v>2920</v>
      </c>
      <c r="AX34" s="187" t="s">
        <v>946</v>
      </c>
      <c r="AY34" s="187" t="s">
        <v>946</v>
      </c>
      <c r="AZ34" s="187" t="s">
        <v>2920</v>
      </c>
      <c r="BA34" s="187" t="s">
        <v>946</v>
      </c>
      <c r="BB34" s="187" t="s">
        <v>946</v>
      </c>
      <c r="BC34" s="187" t="s">
        <v>2920</v>
      </c>
      <c r="BD34" s="187" t="s">
        <v>946</v>
      </c>
      <c r="BE34" s="187" t="s">
        <v>946</v>
      </c>
      <c r="BF34" s="187" t="s">
        <v>2920</v>
      </c>
      <c r="BG34" s="187" t="s">
        <v>946</v>
      </c>
      <c r="BH34" s="187" t="s">
        <v>946</v>
      </c>
      <c r="BI34" s="187" t="s">
        <v>2920</v>
      </c>
      <c r="BJ34" s="187" t="s">
        <v>946</v>
      </c>
      <c r="BK34" s="187" t="s">
        <v>946</v>
      </c>
      <c r="BL34" s="187" t="s">
        <v>2920</v>
      </c>
      <c r="BM34" s="187" t="s">
        <v>946</v>
      </c>
      <c r="BN34" s="187" t="s">
        <v>946</v>
      </c>
      <c r="BO34" s="187" t="s">
        <v>2920</v>
      </c>
      <c r="BP34" s="187" t="s">
        <v>946</v>
      </c>
      <c r="BQ34" s="187" t="s">
        <v>946</v>
      </c>
      <c r="BR34" s="187" t="s">
        <v>2920</v>
      </c>
      <c r="BS34" s="187" t="s">
        <v>946</v>
      </c>
      <c r="BT34" s="187" t="s">
        <v>946</v>
      </c>
      <c r="BU34" s="187" t="s">
        <v>2920</v>
      </c>
      <c r="BV34" s="187" t="s">
        <v>946</v>
      </c>
      <c r="BW34" s="187" t="s">
        <v>946</v>
      </c>
      <c r="BX34" s="187" t="s">
        <v>2920</v>
      </c>
      <c r="BY34" s="187" t="s">
        <v>946</v>
      </c>
      <c r="BZ34" s="187" t="s">
        <v>946</v>
      </c>
      <c r="CA34" s="187" t="s">
        <v>2920</v>
      </c>
      <c r="CB34" s="187" t="s">
        <v>946</v>
      </c>
      <c r="CC34" s="187" t="s">
        <v>946</v>
      </c>
      <c r="CD34" s="187" t="s">
        <v>2920</v>
      </c>
      <c r="CE34" s="187" t="s">
        <v>946</v>
      </c>
      <c r="CF34" s="187" t="s">
        <v>946</v>
      </c>
      <c r="CG34" s="187" t="s">
        <v>2920</v>
      </c>
      <c r="CH34" s="187" t="s">
        <v>946</v>
      </c>
      <c r="CI34" s="187" t="s">
        <v>946</v>
      </c>
      <c r="CJ34" s="187" t="s">
        <v>2920</v>
      </c>
      <c r="CK34" s="187" t="s">
        <v>946</v>
      </c>
      <c r="CL34" s="187" t="s">
        <v>946</v>
      </c>
      <c r="CM34" s="187" t="s">
        <v>2920</v>
      </c>
      <c r="CN34" s="187" t="s">
        <v>946</v>
      </c>
      <c r="CO34" s="187" t="s">
        <v>946</v>
      </c>
      <c r="CP34" s="187" t="s">
        <v>2920</v>
      </c>
      <c r="CQ34" s="187" t="s">
        <v>946</v>
      </c>
      <c r="CR34" s="187" t="s">
        <v>946</v>
      </c>
      <c r="CS34" s="187" t="s">
        <v>2920</v>
      </c>
      <c r="CT34" s="187" t="s">
        <v>946</v>
      </c>
      <c r="CU34" s="187" t="s">
        <v>946</v>
      </c>
      <c r="CV34" s="187" t="s">
        <v>2920</v>
      </c>
      <c r="CW34" s="187" t="s">
        <v>946</v>
      </c>
      <c r="CX34" s="187" t="s">
        <v>946</v>
      </c>
      <c r="CY34" s="187" t="s">
        <v>2920</v>
      </c>
      <c r="CZ34" s="187" t="s">
        <v>946</v>
      </c>
      <c r="DA34" s="187" t="s">
        <v>946</v>
      </c>
      <c r="DB34" s="187" t="s">
        <v>2920</v>
      </c>
      <c r="DC34" s="187" t="s">
        <v>946</v>
      </c>
      <c r="DD34" s="187" t="s">
        <v>946</v>
      </c>
      <c r="DE34" s="187" t="s">
        <v>2920</v>
      </c>
      <c r="DF34" s="187" t="s">
        <v>946</v>
      </c>
      <c r="DG34" s="187" t="s">
        <v>946</v>
      </c>
      <c r="DH34" s="187" t="s">
        <v>2920</v>
      </c>
      <c r="DI34" s="187" t="s">
        <v>946</v>
      </c>
      <c r="DJ34" s="187" t="s">
        <v>946</v>
      </c>
      <c r="DK34" s="187" t="s">
        <v>2920</v>
      </c>
      <c r="DL34" s="187" t="s">
        <v>946</v>
      </c>
      <c r="DM34" s="187" t="s">
        <v>946</v>
      </c>
      <c r="DN34" s="187" t="s">
        <v>2920</v>
      </c>
      <c r="DO34" s="187" t="s">
        <v>946</v>
      </c>
      <c r="DP34" s="187" t="s">
        <v>946</v>
      </c>
      <c r="DQ34" s="187" t="s">
        <v>2920</v>
      </c>
      <c r="DR34" s="187" t="s">
        <v>946</v>
      </c>
      <c r="DS34" s="187" t="s">
        <v>946</v>
      </c>
      <c r="DT34" s="187" t="s">
        <v>2920</v>
      </c>
      <c r="DU34" s="187" t="s">
        <v>946</v>
      </c>
      <c r="DV34" s="187" t="s">
        <v>946</v>
      </c>
      <c r="DW34" s="187" t="s">
        <v>2920</v>
      </c>
      <c r="DX34" s="187" t="s">
        <v>946</v>
      </c>
      <c r="DY34" s="187" t="s">
        <v>946</v>
      </c>
      <c r="DZ34" s="187" t="s">
        <v>2920</v>
      </c>
      <c r="EA34" s="187" t="s">
        <v>946</v>
      </c>
      <c r="EB34" s="187" t="s">
        <v>946</v>
      </c>
      <c r="EC34" s="187" t="s">
        <v>2920</v>
      </c>
      <c r="ED34" s="187" t="s">
        <v>946</v>
      </c>
      <c r="EE34" s="187" t="s">
        <v>946</v>
      </c>
      <c r="EF34" s="187" t="s">
        <v>2920</v>
      </c>
      <c r="EG34" s="187" t="s">
        <v>946</v>
      </c>
      <c r="EH34" s="187" t="s">
        <v>946</v>
      </c>
      <c r="EI34" s="187" t="s">
        <v>2920</v>
      </c>
      <c r="EJ34" s="187" t="s">
        <v>946</v>
      </c>
      <c r="EK34" s="187" t="s">
        <v>946</v>
      </c>
      <c r="EL34" s="187" t="s">
        <v>2920</v>
      </c>
      <c r="EM34" s="187" t="s">
        <v>946</v>
      </c>
      <c r="EN34" s="187" t="s">
        <v>946</v>
      </c>
      <c r="EO34" s="187" t="s">
        <v>2920</v>
      </c>
      <c r="EP34" s="187" t="s">
        <v>946</v>
      </c>
      <c r="EQ34" s="187" t="s">
        <v>946</v>
      </c>
      <c r="ER34" s="187" t="s">
        <v>2920</v>
      </c>
      <c r="ES34" s="187" t="s">
        <v>946</v>
      </c>
      <c r="ET34" s="187" t="s">
        <v>946</v>
      </c>
    </row>
    <row r="35" spans="1:150" x14ac:dyDescent="0.25">
      <c r="A35" s="1"/>
      <c r="B35" s="186" t="s">
        <v>3033</v>
      </c>
      <c r="C35" s="186" t="s">
        <v>130</v>
      </c>
      <c r="D35" s="186" t="s">
        <v>3024</v>
      </c>
      <c r="E35" s="186" t="s">
        <v>3034</v>
      </c>
      <c r="F35" s="186" t="s">
        <v>3035</v>
      </c>
      <c r="G35" s="187" t="s">
        <v>2920</v>
      </c>
      <c r="H35" s="187" t="s">
        <v>946</v>
      </c>
      <c r="I35" s="187" t="s">
        <v>946</v>
      </c>
      <c r="J35" s="187" t="s">
        <v>2920</v>
      </c>
      <c r="K35" s="187" t="s">
        <v>946</v>
      </c>
      <c r="L35" s="187" t="s">
        <v>946</v>
      </c>
      <c r="M35" s="187" t="s">
        <v>2920</v>
      </c>
      <c r="N35" s="187" t="s">
        <v>946</v>
      </c>
      <c r="O35" s="187" t="s">
        <v>946</v>
      </c>
      <c r="P35" s="187" t="s">
        <v>2920</v>
      </c>
      <c r="Q35" s="187" t="s">
        <v>946</v>
      </c>
      <c r="R35" s="187" t="s">
        <v>946</v>
      </c>
      <c r="S35" s="187" t="s">
        <v>2920</v>
      </c>
      <c r="T35" s="187" t="s">
        <v>946</v>
      </c>
      <c r="U35" s="187" t="s">
        <v>946</v>
      </c>
      <c r="V35" s="187" t="s">
        <v>2920</v>
      </c>
      <c r="W35" s="187" t="s">
        <v>946</v>
      </c>
      <c r="X35" s="187" t="s">
        <v>946</v>
      </c>
      <c r="Y35" s="187" t="s">
        <v>2920</v>
      </c>
      <c r="Z35" s="187" t="s">
        <v>946</v>
      </c>
      <c r="AA35" s="187" t="s">
        <v>946</v>
      </c>
      <c r="AB35" s="187" t="s">
        <v>2920</v>
      </c>
      <c r="AC35" s="187" t="s">
        <v>946</v>
      </c>
      <c r="AD35" s="187" t="s">
        <v>946</v>
      </c>
      <c r="AE35" s="187" t="s">
        <v>2920</v>
      </c>
      <c r="AF35" s="187" t="s">
        <v>946</v>
      </c>
      <c r="AG35" s="187" t="s">
        <v>946</v>
      </c>
      <c r="AH35" s="187" t="s">
        <v>2920</v>
      </c>
      <c r="AI35" s="187" t="s">
        <v>946</v>
      </c>
      <c r="AJ35" s="187" t="s">
        <v>946</v>
      </c>
      <c r="AK35" s="187" t="s">
        <v>2920</v>
      </c>
      <c r="AL35" s="187" t="s">
        <v>946</v>
      </c>
      <c r="AM35" s="187" t="s">
        <v>946</v>
      </c>
      <c r="AN35" s="187" t="s">
        <v>2920</v>
      </c>
      <c r="AO35" s="187" t="s">
        <v>946</v>
      </c>
      <c r="AP35" s="187" t="s">
        <v>946</v>
      </c>
      <c r="AQ35" s="187" t="s">
        <v>2920</v>
      </c>
      <c r="AR35" s="187" t="s">
        <v>946</v>
      </c>
      <c r="AS35" s="187" t="s">
        <v>946</v>
      </c>
      <c r="AT35" s="187" t="s">
        <v>2920</v>
      </c>
      <c r="AU35" s="187" t="s">
        <v>946</v>
      </c>
      <c r="AV35" s="187" t="s">
        <v>946</v>
      </c>
      <c r="AW35" s="187" t="s">
        <v>2920</v>
      </c>
      <c r="AX35" s="187" t="s">
        <v>946</v>
      </c>
      <c r="AY35" s="187" t="s">
        <v>946</v>
      </c>
      <c r="AZ35" s="187" t="s">
        <v>2920</v>
      </c>
      <c r="BA35" s="187" t="s">
        <v>946</v>
      </c>
      <c r="BB35" s="187" t="s">
        <v>946</v>
      </c>
      <c r="BC35" s="187" t="s">
        <v>2920</v>
      </c>
      <c r="BD35" s="187" t="s">
        <v>946</v>
      </c>
      <c r="BE35" s="187" t="s">
        <v>946</v>
      </c>
      <c r="BF35" s="187" t="s">
        <v>2920</v>
      </c>
      <c r="BG35" s="187" t="s">
        <v>946</v>
      </c>
      <c r="BH35" s="187" t="s">
        <v>946</v>
      </c>
      <c r="BI35" s="187" t="s">
        <v>2920</v>
      </c>
      <c r="BJ35" s="187" t="s">
        <v>946</v>
      </c>
      <c r="BK35" s="187" t="s">
        <v>946</v>
      </c>
      <c r="BL35" s="187" t="s">
        <v>2920</v>
      </c>
      <c r="BM35" s="187" t="s">
        <v>946</v>
      </c>
      <c r="BN35" s="187" t="s">
        <v>946</v>
      </c>
      <c r="BO35" s="187" t="s">
        <v>2920</v>
      </c>
      <c r="BP35" s="187" t="s">
        <v>946</v>
      </c>
      <c r="BQ35" s="187" t="s">
        <v>946</v>
      </c>
      <c r="BR35" s="187" t="s">
        <v>2920</v>
      </c>
      <c r="BS35" s="187" t="s">
        <v>946</v>
      </c>
      <c r="BT35" s="187" t="s">
        <v>946</v>
      </c>
      <c r="BU35" s="187" t="s">
        <v>2920</v>
      </c>
      <c r="BV35" s="187" t="s">
        <v>946</v>
      </c>
      <c r="BW35" s="187" t="s">
        <v>946</v>
      </c>
      <c r="BX35" s="187" t="s">
        <v>2920</v>
      </c>
      <c r="BY35" s="187" t="s">
        <v>946</v>
      </c>
      <c r="BZ35" s="187" t="s">
        <v>946</v>
      </c>
      <c r="CA35" s="187" t="s">
        <v>2920</v>
      </c>
      <c r="CB35" s="187" t="s">
        <v>946</v>
      </c>
      <c r="CC35" s="187" t="s">
        <v>946</v>
      </c>
      <c r="CD35" s="187" t="s">
        <v>2920</v>
      </c>
      <c r="CE35" s="187" t="s">
        <v>946</v>
      </c>
      <c r="CF35" s="187" t="s">
        <v>946</v>
      </c>
      <c r="CG35" s="187" t="s">
        <v>2920</v>
      </c>
      <c r="CH35" s="187" t="s">
        <v>946</v>
      </c>
      <c r="CI35" s="187" t="s">
        <v>946</v>
      </c>
      <c r="CJ35" s="187" t="s">
        <v>2920</v>
      </c>
      <c r="CK35" s="187" t="s">
        <v>946</v>
      </c>
      <c r="CL35" s="187" t="s">
        <v>946</v>
      </c>
      <c r="CM35" s="187" t="s">
        <v>2920</v>
      </c>
      <c r="CN35" s="187" t="s">
        <v>946</v>
      </c>
      <c r="CO35" s="187" t="s">
        <v>946</v>
      </c>
      <c r="CP35" s="187" t="s">
        <v>2920</v>
      </c>
      <c r="CQ35" s="187" t="s">
        <v>946</v>
      </c>
      <c r="CR35" s="187" t="s">
        <v>946</v>
      </c>
      <c r="CS35" s="187" t="s">
        <v>2920</v>
      </c>
      <c r="CT35" s="187" t="s">
        <v>946</v>
      </c>
      <c r="CU35" s="187" t="s">
        <v>946</v>
      </c>
      <c r="CV35" s="187" t="s">
        <v>2920</v>
      </c>
      <c r="CW35" s="187" t="s">
        <v>946</v>
      </c>
      <c r="CX35" s="187" t="s">
        <v>946</v>
      </c>
      <c r="CY35" s="187" t="s">
        <v>2920</v>
      </c>
      <c r="CZ35" s="187" t="s">
        <v>946</v>
      </c>
      <c r="DA35" s="187" t="s">
        <v>946</v>
      </c>
      <c r="DB35" s="187" t="s">
        <v>2920</v>
      </c>
      <c r="DC35" s="187" t="s">
        <v>946</v>
      </c>
      <c r="DD35" s="187" t="s">
        <v>946</v>
      </c>
      <c r="DE35" s="187" t="s">
        <v>2920</v>
      </c>
      <c r="DF35" s="187" t="s">
        <v>946</v>
      </c>
      <c r="DG35" s="187" t="s">
        <v>946</v>
      </c>
      <c r="DH35" s="187" t="s">
        <v>2920</v>
      </c>
      <c r="DI35" s="187" t="s">
        <v>946</v>
      </c>
      <c r="DJ35" s="187" t="s">
        <v>946</v>
      </c>
      <c r="DK35" s="187" t="s">
        <v>2920</v>
      </c>
      <c r="DL35" s="187" t="s">
        <v>946</v>
      </c>
      <c r="DM35" s="187" t="s">
        <v>946</v>
      </c>
      <c r="DN35" s="187" t="s">
        <v>2920</v>
      </c>
      <c r="DO35" s="187" t="s">
        <v>946</v>
      </c>
      <c r="DP35" s="187" t="s">
        <v>946</v>
      </c>
      <c r="DQ35" s="187" t="s">
        <v>2920</v>
      </c>
      <c r="DR35" s="187" t="s">
        <v>946</v>
      </c>
      <c r="DS35" s="187" t="s">
        <v>946</v>
      </c>
      <c r="DT35" s="187" t="s">
        <v>2920</v>
      </c>
      <c r="DU35" s="187" t="s">
        <v>946</v>
      </c>
      <c r="DV35" s="187" t="s">
        <v>946</v>
      </c>
      <c r="DW35" s="187" t="s">
        <v>2920</v>
      </c>
      <c r="DX35" s="187" t="s">
        <v>946</v>
      </c>
      <c r="DY35" s="187" t="s">
        <v>946</v>
      </c>
      <c r="DZ35" s="187" t="s">
        <v>2920</v>
      </c>
      <c r="EA35" s="187" t="s">
        <v>946</v>
      </c>
      <c r="EB35" s="187" t="s">
        <v>946</v>
      </c>
      <c r="EC35" s="187" t="s">
        <v>2920</v>
      </c>
      <c r="ED35" s="187" t="s">
        <v>946</v>
      </c>
      <c r="EE35" s="187" t="s">
        <v>946</v>
      </c>
      <c r="EF35" s="187" t="s">
        <v>2920</v>
      </c>
      <c r="EG35" s="187" t="s">
        <v>946</v>
      </c>
      <c r="EH35" s="187" t="s">
        <v>946</v>
      </c>
      <c r="EI35" s="187" t="s">
        <v>2920</v>
      </c>
      <c r="EJ35" s="187" t="s">
        <v>946</v>
      </c>
      <c r="EK35" s="187" t="s">
        <v>946</v>
      </c>
      <c r="EL35" s="187" t="s">
        <v>2920</v>
      </c>
      <c r="EM35" s="187" t="s">
        <v>946</v>
      </c>
      <c r="EN35" s="187" t="s">
        <v>946</v>
      </c>
      <c r="EO35" s="187" t="s">
        <v>2920</v>
      </c>
      <c r="EP35" s="187" t="s">
        <v>946</v>
      </c>
      <c r="EQ35" s="187" t="s">
        <v>946</v>
      </c>
      <c r="ER35" s="187" t="s">
        <v>2920</v>
      </c>
      <c r="ES35" s="187" t="s">
        <v>946</v>
      </c>
      <c r="ET35" s="187" t="s">
        <v>946</v>
      </c>
    </row>
    <row r="36" spans="1:150" x14ac:dyDescent="0.25">
      <c r="A36" s="1"/>
      <c r="B36" s="186" t="s">
        <v>3036</v>
      </c>
      <c r="C36" s="186" t="s">
        <v>130</v>
      </c>
      <c r="D36" s="186" t="s">
        <v>3024</v>
      </c>
      <c r="E36" s="186" t="s">
        <v>3037</v>
      </c>
      <c r="F36" s="186" t="s">
        <v>3038</v>
      </c>
      <c r="G36" s="187" t="s">
        <v>2920</v>
      </c>
      <c r="H36" s="187" t="s">
        <v>946</v>
      </c>
      <c r="I36" s="187" t="s">
        <v>946</v>
      </c>
      <c r="J36" s="187" t="s">
        <v>2920</v>
      </c>
      <c r="K36" s="187" t="s">
        <v>946</v>
      </c>
      <c r="L36" s="187" t="s">
        <v>946</v>
      </c>
      <c r="M36" s="187" t="s">
        <v>2920</v>
      </c>
      <c r="N36" s="187" t="s">
        <v>946</v>
      </c>
      <c r="O36" s="187" t="s">
        <v>946</v>
      </c>
      <c r="P36" s="187" t="s">
        <v>2920</v>
      </c>
      <c r="Q36" s="187" t="s">
        <v>946</v>
      </c>
      <c r="R36" s="187" t="s">
        <v>946</v>
      </c>
      <c r="S36" s="187" t="s">
        <v>2920</v>
      </c>
      <c r="T36" s="187" t="s">
        <v>946</v>
      </c>
      <c r="U36" s="187" t="s">
        <v>946</v>
      </c>
      <c r="V36" s="187" t="s">
        <v>2920</v>
      </c>
      <c r="W36" s="187" t="s">
        <v>946</v>
      </c>
      <c r="X36" s="187" t="s">
        <v>946</v>
      </c>
      <c r="Y36" s="187" t="s">
        <v>2920</v>
      </c>
      <c r="Z36" s="187" t="s">
        <v>946</v>
      </c>
      <c r="AA36" s="187" t="s">
        <v>946</v>
      </c>
      <c r="AB36" s="187" t="s">
        <v>2920</v>
      </c>
      <c r="AC36" s="187" t="s">
        <v>946</v>
      </c>
      <c r="AD36" s="187" t="s">
        <v>946</v>
      </c>
      <c r="AE36" s="187" t="s">
        <v>2920</v>
      </c>
      <c r="AF36" s="187" t="s">
        <v>946</v>
      </c>
      <c r="AG36" s="187" t="s">
        <v>946</v>
      </c>
      <c r="AH36" s="187" t="s">
        <v>2920</v>
      </c>
      <c r="AI36" s="187" t="s">
        <v>946</v>
      </c>
      <c r="AJ36" s="187" t="s">
        <v>946</v>
      </c>
      <c r="AK36" s="187" t="s">
        <v>2920</v>
      </c>
      <c r="AL36" s="187" t="s">
        <v>946</v>
      </c>
      <c r="AM36" s="187" t="s">
        <v>946</v>
      </c>
      <c r="AN36" s="187" t="s">
        <v>2920</v>
      </c>
      <c r="AO36" s="187" t="s">
        <v>946</v>
      </c>
      <c r="AP36" s="187" t="s">
        <v>946</v>
      </c>
      <c r="AQ36" s="187" t="s">
        <v>2920</v>
      </c>
      <c r="AR36" s="187" t="s">
        <v>946</v>
      </c>
      <c r="AS36" s="187" t="s">
        <v>946</v>
      </c>
      <c r="AT36" s="187" t="s">
        <v>2920</v>
      </c>
      <c r="AU36" s="187" t="s">
        <v>946</v>
      </c>
      <c r="AV36" s="187" t="s">
        <v>946</v>
      </c>
      <c r="AW36" s="187" t="s">
        <v>2920</v>
      </c>
      <c r="AX36" s="187" t="s">
        <v>946</v>
      </c>
      <c r="AY36" s="187" t="s">
        <v>946</v>
      </c>
      <c r="AZ36" s="187" t="s">
        <v>2920</v>
      </c>
      <c r="BA36" s="187" t="s">
        <v>946</v>
      </c>
      <c r="BB36" s="187" t="s">
        <v>946</v>
      </c>
      <c r="BC36" s="187" t="s">
        <v>2920</v>
      </c>
      <c r="BD36" s="187" t="s">
        <v>946</v>
      </c>
      <c r="BE36" s="187" t="s">
        <v>946</v>
      </c>
      <c r="BF36" s="187" t="s">
        <v>2920</v>
      </c>
      <c r="BG36" s="187" t="s">
        <v>946</v>
      </c>
      <c r="BH36" s="187" t="s">
        <v>946</v>
      </c>
      <c r="BI36" s="187" t="s">
        <v>2920</v>
      </c>
      <c r="BJ36" s="187" t="s">
        <v>946</v>
      </c>
      <c r="BK36" s="187" t="s">
        <v>946</v>
      </c>
      <c r="BL36" s="187" t="s">
        <v>2920</v>
      </c>
      <c r="BM36" s="187" t="s">
        <v>946</v>
      </c>
      <c r="BN36" s="187" t="s">
        <v>946</v>
      </c>
      <c r="BO36" s="187" t="s">
        <v>2920</v>
      </c>
      <c r="BP36" s="187" t="s">
        <v>946</v>
      </c>
      <c r="BQ36" s="187" t="s">
        <v>946</v>
      </c>
      <c r="BR36" s="187" t="s">
        <v>2920</v>
      </c>
      <c r="BS36" s="187" t="s">
        <v>946</v>
      </c>
      <c r="BT36" s="187" t="s">
        <v>946</v>
      </c>
      <c r="BU36" s="187" t="s">
        <v>2920</v>
      </c>
      <c r="BV36" s="187" t="s">
        <v>946</v>
      </c>
      <c r="BW36" s="187" t="s">
        <v>946</v>
      </c>
      <c r="BX36" s="187" t="s">
        <v>2920</v>
      </c>
      <c r="BY36" s="187" t="s">
        <v>946</v>
      </c>
      <c r="BZ36" s="187" t="s">
        <v>946</v>
      </c>
      <c r="CA36" s="187" t="s">
        <v>2920</v>
      </c>
      <c r="CB36" s="187" t="s">
        <v>946</v>
      </c>
      <c r="CC36" s="187" t="s">
        <v>946</v>
      </c>
      <c r="CD36" s="187" t="s">
        <v>2920</v>
      </c>
      <c r="CE36" s="187" t="s">
        <v>946</v>
      </c>
      <c r="CF36" s="187" t="s">
        <v>946</v>
      </c>
      <c r="CG36" s="187" t="s">
        <v>2920</v>
      </c>
      <c r="CH36" s="187" t="s">
        <v>946</v>
      </c>
      <c r="CI36" s="187" t="s">
        <v>946</v>
      </c>
      <c r="CJ36" s="187" t="s">
        <v>2920</v>
      </c>
      <c r="CK36" s="187" t="s">
        <v>946</v>
      </c>
      <c r="CL36" s="187" t="s">
        <v>946</v>
      </c>
      <c r="CM36" s="187" t="s">
        <v>2920</v>
      </c>
      <c r="CN36" s="187" t="s">
        <v>946</v>
      </c>
      <c r="CO36" s="187" t="s">
        <v>946</v>
      </c>
      <c r="CP36" s="187" t="s">
        <v>2920</v>
      </c>
      <c r="CQ36" s="187" t="s">
        <v>946</v>
      </c>
      <c r="CR36" s="187" t="s">
        <v>946</v>
      </c>
      <c r="CS36" s="187" t="s">
        <v>2920</v>
      </c>
      <c r="CT36" s="187" t="s">
        <v>946</v>
      </c>
      <c r="CU36" s="187" t="s">
        <v>946</v>
      </c>
      <c r="CV36" s="187" t="s">
        <v>2920</v>
      </c>
      <c r="CW36" s="187" t="s">
        <v>946</v>
      </c>
      <c r="CX36" s="187" t="s">
        <v>946</v>
      </c>
      <c r="CY36" s="187" t="s">
        <v>2920</v>
      </c>
      <c r="CZ36" s="187" t="s">
        <v>946</v>
      </c>
      <c r="DA36" s="187" t="s">
        <v>946</v>
      </c>
      <c r="DB36" s="187" t="s">
        <v>2920</v>
      </c>
      <c r="DC36" s="187" t="s">
        <v>946</v>
      </c>
      <c r="DD36" s="187" t="s">
        <v>946</v>
      </c>
      <c r="DE36" s="187" t="s">
        <v>2920</v>
      </c>
      <c r="DF36" s="187" t="s">
        <v>946</v>
      </c>
      <c r="DG36" s="187" t="s">
        <v>946</v>
      </c>
      <c r="DH36" s="187" t="s">
        <v>2920</v>
      </c>
      <c r="DI36" s="187" t="s">
        <v>946</v>
      </c>
      <c r="DJ36" s="187" t="s">
        <v>946</v>
      </c>
      <c r="DK36" s="187" t="s">
        <v>2920</v>
      </c>
      <c r="DL36" s="187" t="s">
        <v>946</v>
      </c>
      <c r="DM36" s="187" t="s">
        <v>946</v>
      </c>
      <c r="DN36" s="187" t="s">
        <v>2920</v>
      </c>
      <c r="DO36" s="187" t="s">
        <v>946</v>
      </c>
      <c r="DP36" s="187" t="s">
        <v>946</v>
      </c>
      <c r="DQ36" s="187" t="s">
        <v>2920</v>
      </c>
      <c r="DR36" s="187" t="s">
        <v>946</v>
      </c>
      <c r="DS36" s="187" t="s">
        <v>946</v>
      </c>
      <c r="DT36" s="187" t="s">
        <v>2920</v>
      </c>
      <c r="DU36" s="187" t="s">
        <v>946</v>
      </c>
      <c r="DV36" s="187" t="s">
        <v>946</v>
      </c>
      <c r="DW36" s="187" t="s">
        <v>2920</v>
      </c>
      <c r="DX36" s="187" t="s">
        <v>946</v>
      </c>
      <c r="DY36" s="187" t="s">
        <v>946</v>
      </c>
      <c r="DZ36" s="187" t="s">
        <v>2920</v>
      </c>
      <c r="EA36" s="187" t="s">
        <v>946</v>
      </c>
      <c r="EB36" s="187" t="s">
        <v>946</v>
      </c>
      <c r="EC36" s="187" t="s">
        <v>2920</v>
      </c>
      <c r="ED36" s="187" t="s">
        <v>946</v>
      </c>
      <c r="EE36" s="187" t="s">
        <v>946</v>
      </c>
      <c r="EF36" s="187" t="s">
        <v>2920</v>
      </c>
      <c r="EG36" s="187" t="s">
        <v>946</v>
      </c>
      <c r="EH36" s="187" t="s">
        <v>946</v>
      </c>
      <c r="EI36" s="187" t="s">
        <v>2920</v>
      </c>
      <c r="EJ36" s="187" t="s">
        <v>946</v>
      </c>
      <c r="EK36" s="187" t="s">
        <v>946</v>
      </c>
      <c r="EL36" s="187" t="s">
        <v>2920</v>
      </c>
      <c r="EM36" s="187" t="s">
        <v>946</v>
      </c>
      <c r="EN36" s="187" t="s">
        <v>946</v>
      </c>
      <c r="EO36" s="187" t="s">
        <v>2920</v>
      </c>
      <c r="EP36" s="187" t="s">
        <v>946</v>
      </c>
      <c r="EQ36" s="187" t="s">
        <v>946</v>
      </c>
      <c r="ER36" s="187" t="s">
        <v>2920</v>
      </c>
      <c r="ES36" s="187" t="s">
        <v>946</v>
      </c>
      <c r="ET36" s="187" t="s">
        <v>946</v>
      </c>
    </row>
    <row r="37" spans="1:150" x14ac:dyDescent="0.25">
      <c r="A37" s="1"/>
      <c r="B37" s="186" t="s">
        <v>3039</v>
      </c>
      <c r="C37" s="186" t="s">
        <v>130</v>
      </c>
      <c r="D37" s="186" t="s">
        <v>3024</v>
      </c>
      <c r="E37" s="186" t="s">
        <v>3040</v>
      </c>
      <c r="F37" s="186" t="s">
        <v>3041</v>
      </c>
      <c r="G37" s="187" t="s">
        <v>2920</v>
      </c>
      <c r="H37" s="187" t="s">
        <v>946</v>
      </c>
      <c r="I37" s="187" t="s">
        <v>946</v>
      </c>
      <c r="J37" s="187" t="s">
        <v>2920</v>
      </c>
      <c r="K37" s="187" t="s">
        <v>946</v>
      </c>
      <c r="L37" s="187" t="s">
        <v>946</v>
      </c>
      <c r="M37" s="187" t="s">
        <v>2920</v>
      </c>
      <c r="N37" s="187" t="s">
        <v>946</v>
      </c>
      <c r="O37" s="187" t="s">
        <v>946</v>
      </c>
      <c r="P37" s="187" t="s">
        <v>2920</v>
      </c>
      <c r="Q37" s="187" t="s">
        <v>946</v>
      </c>
      <c r="R37" s="187" t="s">
        <v>946</v>
      </c>
      <c r="S37" s="187" t="s">
        <v>2920</v>
      </c>
      <c r="T37" s="187" t="s">
        <v>946</v>
      </c>
      <c r="U37" s="187" t="s">
        <v>946</v>
      </c>
      <c r="V37" s="187" t="s">
        <v>2920</v>
      </c>
      <c r="W37" s="187" t="s">
        <v>946</v>
      </c>
      <c r="X37" s="187" t="s">
        <v>946</v>
      </c>
      <c r="Y37" s="187" t="s">
        <v>2920</v>
      </c>
      <c r="Z37" s="187" t="s">
        <v>946</v>
      </c>
      <c r="AA37" s="187" t="s">
        <v>946</v>
      </c>
      <c r="AB37" s="187" t="s">
        <v>2920</v>
      </c>
      <c r="AC37" s="187" t="s">
        <v>946</v>
      </c>
      <c r="AD37" s="187" t="s">
        <v>946</v>
      </c>
      <c r="AE37" s="187" t="s">
        <v>2920</v>
      </c>
      <c r="AF37" s="187" t="s">
        <v>946</v>
      </c>
      <c r="AG37" s="187" t="s">
        <v>946</v>
      </c>
      <c r="AH37" s="187" t="s">
        <v>2920</v>
      </c>
      <c r="AI37" s="187" t="s">
        <v>946</v>
      </c>
      <c r="AJ37" s="187" t="s">
        <v>946</v>
      </c>
      <c r="AK37" s="187" t="s">
        <v>2920</v>
      </c>
      <c r="AL37" s="187" t="s">
        <v>946</v>
      </c>
      <c r="AM37" s="187" t="s">
        <v>946</v>
      </c>
      <c r="AN37" s="187" t="s">
        <v>2920</v>
      </c>
      <c r="AO37" s="187" t="s">
        <v>946</v>
      </c>
      <c r="AP37" s="187" t="s">
        <v>946</v>
      </c>
      <c r="AQ37" s="187" t="s">
        <v>2920</v>
      </c>
      <c r="AR37" s="187" t="s">
        <v>946</v>
      </c>
      <c r="AS37" s="187" t="s">
        <v>946</v>
      </c>
      <c r="AT37" s="187" t="s">
        <v>2920</v>
      </c>
      <c r="AU37" s="187" t="s">
        <v>946</v>
      </c>
      <c r="AV37" s="187" t="s">
        <v>946</v>
      </c>
      <c r="AW37" s="187" t="s">
        <v>2920</v>
      </c>
      <c r="AX37" s="187" t="s">
        <v>946</v>
      </c>
      <c r="AY37" s="187" t="s">
        <v>946</v>
      </c>
      <c r="AZ37" s="187" t="s">
        <v>2920</v>
      </c>
      <c r="BA37" s="187" t="s">
        <v>946</v>
      </c>
      <c r="BB37" s="187" t="s">
        <v>946</v>
      </c>
      <c r="BC37" s="187" t="s">
        <v>2920</v>
      </c>
      <c r="BD37" s="187" t="s">
        <v>946</v>
      </c>
      <c r="BE37" s="187" t="s">
        <v>946</v>
      </c>
      <c r="BF37" s="187" t="s">
        <v>2920</v>
      </c>
      <c r="BG37" s="187" t="s">
        <v>946</v>
      </c>
      <c r="BH37" s="187" t="s">
        <v>946</v>
      </c>
      <c r="BI37" s="187" t="s">
        <v>2920</v>
      </c>
      <c r="BJ37" s="187" t="s">
        <v>946</v>
      </c>
      <c r="BK37" s="187" t="s">
        <v>946</v>
      </c>
      <c r="BL37" s="187" t="s">
        <v>2920</v>
      </c>
      <c r="BM37" s="187" t="s">
        <v>946</v>
      </c>
      <c r="BN37" s="187" t="s">
        <v>946</v>
      </c>
      <c r="BO37" s="187" t="s">
        <v>2920</v>
      </c>
      <c r="BP37" s="187" t="s">
        <v>946</v>
      </c>
      <c r="BQ37" s="187" t="s">
        <v>946</v>
      </c>
      <c r="BR37" s="187" t="s">
        <v>2920</v>
      </c>
      <c r="BS37" s="187" t="s">
        <v>946</v>
      </c>
      <c r="BT37" s="187" t="s">
        <v>946</v>
      </c>
      <c r="BU37" s="187" t="s">
        <v>2920</v>
      </c>
      <c r="BV37" s="187" t="s">
        <v>946</v>
      </c>
      <c r="BW37" s="187" t="s">
        <v>946</v>
      </c>
      <c r="BX37" s="187" t="s">
        <v>2920</v>
      </c>
      <c r="BY37" s="187" t="s">
        <v>946</v>
      </c>
      <c r="BZ37" s="187" t="s">
        <v>946</v>
      </c>
      <c r="CA37" s="187" t="s">
        <v>2920</v>
      </c>
      <c r="CB37" s="187" t="s">
        <v>946</v>
      </c>
      <c r="CC37" s="187" t="s">
        <v>946</v>
      </c>
      <c r="CD37" s="187" t="s">
        <v>2920</v>
      </c>
      <c r="CE37" s="187" t="s">
        <v>946</v>
      </c>
      <c r="CF37" s="187" t="s">
        <v>946</v>
      </c>
      <c r="CG37" s="187" t="s">
        <v>2920</v>
      </c>
      <c r="CH37" s="187" t="s">
        <v>946</v>
      </c>
      <c r="CI37" s="187" t="s">
        <v>946</v>
      </c>
      <c r="CJ37" s="187" t="s">
        <v>2920</v>
      </c>
      <c r="CK37" s="187" t="s">
        <v>946</v>
      </c>
      <c r="CL37" s="187" t="s">
        <v>946</v>
      </c>
      <c r="CM37" s="187" t="s">
        <v>2920</v>
      </c>
      <c r="CN37" s="187" t="s">
        <v>946</v>
      </c>
      <c r="CO37" s="187" t="s">
        <v>946</v>
      </c>
      <c r="CP37" s="187" t="s">
        <v>2920</v>
      </c>
      <c r="CQ37" s="187" t="s">
        <v>946</v>
      </c>
      <c r="CR37" s="187" t="s">
        <v>946</v>
      </c>
      <c r="CS37" s="187" t="s">
        <v>2920</v>
      </c>
      <c r="CT37" s="187" t="s">
        <v>946</v>
      </c>
      <c r="CU37" s="187" t="s">
        <v>946</v>
      </c>
      <c r="CV37" s="187" t="s">
        <v>2920</v>
      </c>
      <c r="CW37" s="187" t="s">
        <v>946</v>
      </c>
      <c r="CX37" s="187" t="s">
        <v>946</v>
      </c>
      <c r="CY37" s="187" t="s">
        <v>2920</v>
      </c>
      <c r="CZ37" s="187" t="s">
        <v>946</v>
      </c>
      <c r="DA37" s="187" t="s">
        <v>946</v>
      </c>
      <c r="DB37" s="187" t="s">
        <v>2920</v>
      </c>
      <c r="DC37" s="187" t="s">
        <v>946</v>
      </c>
      <c r="DD37" s="187" t="s">
        <v>946</v>
      </c>
      <c r="DE37" s="187" t="s">
        <v>2920</v>
      </c>
      <c r="DF37" s="187" t="s">
        <v>946</v>
      </c>
      <c r="DG37" s="187" t="s">
        <v>946</v>
      </c>
      <c r="DH37" s="187" t="s">
        <v>2920</v>
      </c>
      <c r="DI37" s="187" t="s">
        <v>946</v>
      </c>
      <c r="DJ37" s="187" t="s">
        <v>946</v>
      </c>
      <c r="DK37" s="187" t="s">
        <v>2920</v>
      </c>
      <c r="DL37" s="187" t="s">
        <v>946</v>
      </c>
      <c r="DM37" s="187" t="s">
        <v>946</v>
      </c>
      <c r="DN37" s="187" t="s">
        <v>2920</v>
      </c>
      <c r="DO37" s="187" t="s">
        <v>946</v>
      </c>
      <c r="DP37" s="187" t="s">
        <v>946</v>
      </c>
      <c r="DQ37" s="187" t="s">
        <v>2920</v>
      </c>
      <c r="DR37" s="187" t="s">
        <v>946</v>
      </c>
      <c r="DS37" s="187" t="s">
        <v>946</v>
      </c>
      <c r="DT37" s="187" t="s">
        <v>2920</v>
      </c>
      <c r="DU37" s="187" t="s">
        <v>946</v>
      </c>
      <c r="DV37" s="187" t="s">
        <v>946</v>
      </c>
      <c r="DW37" s="187" t="s">
        <v>2920</v>
      </c>
      <c r="DX37" s="187" t="s">
        <v>946</v>
      </c>
      <c r="DY37" s="187" t="s">
        <v>946</v>
      </c>
      <c r="DZ37" s="187" t="s">
        <v>2920</v>
      </c>
      <c r="EA37" s="187" t="s">
        <v>946</v>
      </c>
      <c r="EB37" s="187" t="s">
        <v>946</v>
      </c>
      <c r="EC37" s="187" t="s">
        <v>2920</v>
      </c>
      <c r="ED37" s="187" t="s">
        <v>946</v>
      </c>
      <c r="EE37" s="187" t="s">
        <v>946</v>
      </c>
      <c r="EF37" s="187" t="s">
        <v>2920</v>
      </c>
      <c r="EG37" s="187" t="s">
        <v>946</v>
      </c>
      <c r="EH37" s="187" t="s">
        <v>946</v>
      </c>
      <c r="EI37" s="187" t="s">
        <v>2920</v>
      </c>
      <c r="EJ37" s="187" t="s">
        <v>946</v>
      </c>
      <c r="EK37" s="187" t="s">
        <v>946</v>
      </c>
      <c r="EL37" s="187" t="s">
        <v>2920</v>
      </c>
      <c r="EM37" s="187" t="s">
        <v>946</v>
      </c>
      <c r="EN37" s="187" t="s">
        <v>946</v>
      </c>
      <c r="EO37" s="187" t="s">
        <v>2920</v>
      </c>
      <c r="EP37" s="187" t="s">
        <v>946</v>
      </c>
      <c r="EQ37" s="187" t="s">
        <v>946</v>
      </c>
      <c r="ER37" s="187" t="s">
        <v>2920</v>
      </c>
      <c r="ES37" s="187" t="s">
        <v>946</v>
      </c>
      <c r="ET37" s="187" t="s">
        <v>946</v>
      </c>
    </row>
    <row r="38" spans="1:150" x14ac:dyDescent="0.25">
      <c r="A38" s="1"/>
      <c r="B38" s="186" t="s">
        <v>3042</v>
      </c>
      <c r="C38" s="186" t="s">
        <v>130</v>
      </c>
      <c r="D38" s="186" t="s">
        <v>3024</v>
      </c>
      <c r="E38" s="186" t="s">
        <v>3043</v>
      </c>
      <c r="F38" s="186" t="s">
        <v>3044</v>
      </c>
      <c r="G38" s="187" t="s">
        <v>2920</v>
      </c>
      <c r="H38" s="187" t="s">
        <v>946</v>
      </c>
      <c r="I38" s="187" t="s">
        <v>946</v>
      </c>
      <c r="J38" s="187" t="s">
        <v>2920</v>
      </c>
      <c r="K38" s="187" t="s">
        <v>946</v>
      </c>
      <c r="L38" s="187" t="s">
        <v>946</v>
      </c>
      <c r="M38" s="187" t="s">
        <v>2920</v>
      </c>
      <c r="N38" s="187" t="s">
        <v>946</v>
      </c>
      <c r="O38" s="187" t="s">
        <v>946</v>
      </c>
      <c r="P38" s="187" t="s">
        <v>2920</v>
      </c>
      <c r="Q38" s="187" t="s">
        <v>946</v>
      </c>
      <c r="R38" s="187" t="s">
        <v>946</v>
      </c>
      <c r="S38" s="187" t="s">
        <v>2920</v>
      </c>
      <c r="T38" s="187" t="s">
        <v>946</v>
      </c>
      <c r="U38" s="187" t="s">
        <v>946</v>
      </c>
      <c r="V38" s="187" t="s">
        <v>2920</v>
      </c>
      <c r="W38" s="187" t="s">
        <v>946</v>
      </c>
      <c r="X38" s="187" t="s">
        <v>946</v>
      </c>
      <c r="Y38" s="187" t="s">
        <v>2920</v>
      </c>
      <c r="Z38" s="187" t="s">
        <v>946</v>
      </c>
      <c r="AA38" s="187" t="s">
        <v>946</v>
      </c>
      <c r="AB38" s="187" t="s">
        <v>2920</v>
      </c>
      <c r="AC38" s="187" t="s">
        <v>946</v>
      </c>
      <c r="AD38" s="187" t="s">
        <v>946</v>
      </c>
      <c r="AE38" s="187" t="s">
        <v>2920</v>
      </c>
      <c r="AF38" s="187" t="s">
        <v>946</v>
      </c>
      <c r="AG38" s="187" t="s">
        <v>946</v>
      </c>
      <c r="AH38" s="187" t="s">
        <v>2920</v>
      </c>
      <c r="AI38" s="187" t="s">
        <v>946</v>
      </c>
      <c r="AJ38" s="187" t="s">
        <v>946</v>
      </c>
      <c r="AK38" s="187" t="s">
        <v>2920</v>
      </c>
      <c r="AL38" s="187" t="s">
        <v>946</v>
      </c>
      <c r="AM38" s="187" t="s">
        <v>946</v>
      </c>
      <c r="AN38" s="187" t="s">
        <v>2920</v>
      </c>
      <c r="AO38" s="187" t="s">
        <v>946</v>
      </c>
      <c r="AP38" s="187" t="s">
        <v>946</v>
      </c>
      <c r="AQ38" s="187" t="s">
        <v>2920</v>
      </c>
      <c r="AR38" s="187" t="s">
        <v>946</v>
      </c>
      <c r="AS38" s="187" t="s">
        <v>946</v>
      </c>
      <c r="AT38" s="187" t="s">
        <v>2920</v>
      </c>
      <c r="AU38" s="187" t="s">
        <v>946</v>
      </c>
      <c r="AV38" s="187" t="s">
        <v>946</v>
      </c>
      <c r="AW38" s="187" t="s">
        <v>2920</v>
      </c>
      <c r="AX38" s="187" t="s">
        <v>946</v>
      </c>
      <c r="AY38" s="187" t="s">
        <v>946</v>
      </c>
      <c r="AZ38" s="187" t="s">
        <v>2920</v>
      </c>
      <c r="BA38" s="187" t="s">
        <v>946</v>
      </c>
      <c r="BB38" s="187" t="s">
        <v>946</v>
      </c>
      <c r="BC38" s="187" t="s">
        <v>2920</v>
      </c>
      <c r="BD38" s="187" t="s">
        <v>946</v>
      </c>
      <c r="BE38" s="187" t="s">
        <v>946</v>
      </c>
      <c r="BF38" s="187" t="s">
        <v>2920</v>
      </c>
      <c r="BG38" s="187" t="s">
        <v>946</v>
      </c>
      <c r="BH38" s="187" t="s">
        <v>946</v>
      </c>
      <c r="BI38" s="187" t="s">
        <v>2920</v>
      </c>
      <c r="BJ38" s="187" t="s">
        <v>946</v>
      </c>
      <c r="BK38" s="187" t="s">
        <v>946</v>
      </c>
      <c r="BL38" s="187" t="s">
        <v>2920</v>
      </c>
      <c r="BM38" s="187" t="s">
        <v>946</v>
      </c>
      <c r="BN38" s="187" t="s">
        <v>946</v>
      </c>
      <c r="BO38" s="187" t="s">
        <v>2920</v>
      </c>
      <c r="BP38" s="187" t="s">
        <v>946</v>
      </c>
      <c r="BQ38" s="187" t="s">
        <v>946</v>
      </c>
      <c r="BR38" s="187" t="s">
        <v>2920</v>
      </c>
      <c r="BS38" s="187" t="s">
        <v>946</v>
      </c>
      <c r="BT38" s="187" t="s">
        <v>946</v>
      </c>
      <c r="BU38" s="187" t="s">
        <v>2920</v>
      </c>
      <c r="BV38" s="187" t="s">
        <v>946</v>
      </c>
      <c r="BW38" s="187" t="s">
        <v>946</v>
      </c>
      <c r="BX38" s="187" t="s">
        <v>2920</v>
      </c>
      <c r="BY38" s="187" t="s">
        <v>946</v>
      </c>
      <c r="BZ38" s="187" t="s">
        <v>946</v>
      </c>
      <c r="CA38" s="187" t="s">
        <v>2920</v>
      </c>
      <c r="CB38" s="187" t="s">
        <v>946</v>
      </c>
      <c r="CC38" s="187" t="s">
        <v>946</v>
      </c>
      <c r="CD38" s="187" t="s">
        <v>2920</v>
      </c>
      <c r="CE38" s="187" t="s">
        <v>946</v>
      </c>
      <c r="CF38" s="187" t="s">
        <v>946</v>
      </c>
      <c r="CG38" s="187" t="s">
        <v>2920</v>
      </c>
      <c r="CH38" s="187" t="s">
        <v>946</v>
      </c>
      <c r="CI38" s="187" t="s">
        <v>946</v>
      </c>
      <c r="CJ38" s="187" t="s">
        <v>2920</v>
      </c>
      <c r="CK38" s="187" t="s">
        <v>946</v>
      </c>
      <c r="CL38" s="187" t="s">
        <v>946</v>
      </c>
      <c r="CM38" s="187" t="s">
        <v>2920</v>
      </c>
      <c r="CN38" s="187" t="s">
        <v>946</v>
      </c>
      <c r="CO38" s="187" t="s">
        <v>946</v>
      </c>
      <c r="CP38" s="187" t="s">
        <v>2920</v>
      </c>
      <c r="CQ38" s="187" t="s">
        <v>946</v>
      </c>
      <c r="CR38" s="187" t="s">
        <v>946</v>
      </c>
      <c r="CS38" s="187" t="s">
        <v>2920</v>
      </c>
      <c r="CT38" s="187" t="s">
        <v>946</v>
      </c>
      <c r="CU38" s="187" t="s">
        <v>946</v>
      </c>
      <c r="CV38" s="187" t="s">
        <v>2920</v>
      </c>
      <c r="CW38" s="187" t="s">
        <v>946</v>
      </c>
      <c r="CX38" s="187" t="s">
        <v>946</v>
      </c>
      <c r="CY38" s="187" t="s">
        <v>2920</v>
      </c>
      <c r="CZ38" s="187" t="s">
        <v>946</v>
      </c>
      <c r="DA38" s="187" t="s">
        <v>946</v>
      </c>
      <c r="DB38" s="187" t="s">
        <v>2920</v>
      </c>
      <c r="DC38" s="187" t="s">
        <v>946</v>
      </c>
      <c r="DD38" s="187" t="s">
        <v>946</v>
      </c>
      <c r="DE38" s="187" t="s">
        <v>2920</v>
      </c>
      <c r="DF38" s="187" t="s">
        <v>946</v>
      </c>
      <c r="DG38" s="187" t="s">
        <v>946</v>
      </c>
      <c r="DH38" s="187" t="s">
        <v>2920</v>
      </c>
      <c r="DI38" s="187" t="s">
        <v>946</v>
      </c>
      <c r="DJ38" s="187" t="s">
        <v>946</v>
      </c>
      <c r="DK38" s="187" t="s">
        <v>2920</v>
      </c>
      <c r="DL38" s="187" t="s">
        <v>946</v>
      </c>
      <c r="DM38" s="187" t="s">
        <v>946</v>
      </c>
      <c r="DN38" s="187" t="s">
        <v>2920</v>
      </c>
      <c r="DO38" s="187" t="s">
        <v>946</v>
      </c>
      <c r="DP38" s="187" t="s">
        <v>946</v>
      </c>
      <c r="DQ38" s="187" t="s">
        <v>2920</v>
      </c>
      <c r="DR38" s="187" t="s">
        <v>946</v>
      </c>
      <c r="DS38" s="187" t="s">
        <v>946</v>
      </c>
      <c r="DT38" s="187" t="s">
        <v>2920</v>
      </c>
      <c r="DU38" s="187" t="s">
        <v>946</v>
      </c>
      <c r="DV38" s="187" t="s">
        <v>946</v>
      </c>
      <c r="DW38" s="187" t="s">
        <v>2920</v>
      </c>
      <c r="DX38" s="187" t="s">
        <v>946</v>
      </c>
      <c r="DY38" s="187" t="s">
        <v>946</v>
      </c>
      <c r="DZ38" s="187" t="s">
        <v>2920</v>
      </c>
      <c r="EA38" s="187" t="s">
        <v>946</v>
      </c>
      <c r="EB38" s="187" t="s">
        <v>946</v>
      </c>
      <c r="EC38" s="187" t="s">
        <v>2920</v>
      </c>
      <c r="ED38" s="187" t="s">
        <v>946</v>
      </c>
      <c r="EE38" s="187" t="s">
        <v>946</v>
      </c>
      <c r="EF38" s="187" t="s">
        <v>2920</v>
      </c>
      <c r="EG38" s="187" t="s">
        <v>946</v>
      </c>
      <c r="EH38" s="187" t="s">
        <v>946</v>
      </c>
      <c r="EI38" s="187" t="s">
        <v>2920</v>
      </c>
      <c r="EJ38" s="187" t="s">
        <v>946</v>
      </c>
      <c r="EK38" s="187" t="s">
        <v>946</v>
      </c>
      <c r="EL38" s="187" t="s">
        <v>2920</v>
      </c>
      <c r="EM38" s="187" t="s">
        <v>946</v>
      </c>
      <c r="EN38" s="187" t="s">
        <v>946</v>
      </c>
      <c r="EO38" s="187" t="s">
        <v>2920</v>
      </c>
      <c r="EP38" s="187" t="s">
        <v>946</v>
      </c>
      <c r="EQ38" s="187" t="s">
        <v>946</v>
      </c>
      <c r="ER38" s="187" t="s">
        <v>2920</v>
      </c>
      <c r="ES38" s="187" t="s">
        <v>946</v>
      </c>
      <c r="ET38" s="187" t="s">
        <v>946</v>
      </c>
    </row>
    <row r="39" spans="1:150" x14ac:dyDescent="0.25">
      <c r="A39" s="1"/>
      <c r="B39" s="185" t="s">
        <v>3045</v>
      </c>
      <c r="C39" s="185" t="s">
        <v>130</v>
      </c>
      <c r="D39" s="185" t="s">
        <v>152</v>
      </c>
      <c r="E39" s="185" t="s">
        <v>3046</v>
      </c>
      <c r="F39" s="185" t="s">
        <v>3047</v>
      </c>
      <c r="G39" s="185" t="s">
        <v>2920</v>
      </c>
      <c r="H39" s="185" t="s">
        <v>2807</v>
      </c>
      <c r="I39" s="185" t="s">
        <v>2807</v>
      </c>
      <c r="J39" s="185" t="s">
        <v>2920</v>
      </c>
      <c r="K39" s="185" t="s">
        <v>2807</v>
      </c>
      <c r="L39" s="185" t="s">
        <v>2807</v>
      </c>
      <c r="M39" s="185" t="s">
        <v>2920</v>
      </c>
      <c r="N39" s="185" t="s">
        <v>2807</v>
      </c>
      <c r="O39" s="185" t="s">
        <v>2807</v>
      </c>
      <c r="P39" s="185" t="s">
        <v>2920</v>
      </c>
      <c r="Q39" s="185" t="s">
        <v>2807</v>
      </c>
      <c r="R39" s="185" t="s">
        <v>2807</v>
      </c>
      <c r="S39" s="185" t="s">
        <v>2920</v>
      </c>
      <c r="T39" s="185" t="s">
        <v>2807</v>
      </c>
      <c r="U39" s="185" t="s">
        <v>2807</v>
      </c>
      <c r="V39" s="185" t="s">
        <v>2920</v>
      </c>
      <c r="W39" s="185" t="s">
        <v>2807</v>
      </c>
      <c r="X39" s="185" t="s">
        <v>2807</v>
      </c>
      <c r="Y39" s="185" t="s">
        <v>2920</v>
      </c>
      <c r="Z39" s="185" t="s">
        <v>2807</v>
      </c>
      <c r="AA39" s="185" t="s">
        <v>2807</v>
      </c>
      <c r="AB39" s="185" t="s">
        <v>2920</v>
      </c>
      <c r="AC39" s="185" t="s">
        <v>2807</v>
      </c>
      <c r="AD39" s="185" t="s">
        <v>2807</v>
      </c>
      <c r="AE39" s="185" t="s">
        <v>2920</v>
      </c>
      <c r="AF39" s="185" t="s">
        <v>2807</v>
      </c>
      <c r="AG39" s="185" t="s">
        <v>2807</v>
      </c>
      <c r="AH39" s="185" t="s">
        <v>2920</v>
      </c>
      <c r="AI39" s="185" t="s">
        <v>2807</v>
      </c>
      <c r="AJ39" s="185" t="s">
        <v>2807</v>
      </c>
      <c r="AK39" s="185" t="s">
        <v>2920</v>
      </c>
      <c r="AL39" s="185" t="s">
        <v>2807</v>
      </c>
      <c r="AM39" s="185" t="s">
        <v>2807</v>
      </c>
      <c r="AN39" s="185" t="s">
        <v>2920</v>
      </c>
      <c r="AO39" s="185" t="s">
        <v>2807</v>
      </c>
      <c r="AP39" s="185" t="s">
        <v>2807</v>
      </c>
      <c r="AQ39" s="185" t="s">
        <v>2920</v>
      </c>
      <c r="AR39" s="185" t="s">
        <v>2807</v>
      </c>
      <c r="AS39" s="185" t="s">
        <v>2807</v>
      </c>
      <c r="AT39" s="185" t="s">
        <v>2920</v>
      </c>
      <c r="AU39" s="185" t="s">
        <v>2807</v>
      </c>
      <c r="AV39" s="185" t="s">
        <v>2807</v>
      </c>
      <c r="AW39" s="185" t="s">
        <v>2920</v>
      </c>
      <c r="AX39" s="185" t="s">
        <v>2807</v>
      </c>
      <c r="AY39" s="185" t="s">
        <v>2807</v>
      </c>
      <c r="AZ39" s="185" t="s">
        <v>2920</v>
      </c>
      <c r="BA39" s="185" t="s">
        <v>2807</v>
      </c>
      <c r="BB39" s="185" t="s">
        <v>2807</v>
      </c>
      <c r="BC39" s="185" t="s">
        <v>2920</v>
      </c>
      <c r="BD39" s="185" t="s">
        <v>2807</v>
      </c>
      <c r="BE39" s="185" t="s">
        <v>2807</v>
      </c>
      <c r="BF39" s="185" t="s">
        <v>2920</v>
      </c>
      <c r="BG39" s="185" t="s">
        <v>2807</v>
      </c>
      <c r="BH39" s="185" t="s">
        <v>2807</v>
      </c>
      <c r="BI39" s="185" t="s">
        <v>2920</v>
      </c>
      <c r="BJ39" s="185" t="s">
        <v>2807</v>
      </c>
      <c r="BK39" s="185" t="s">
        <v>2807</v>
      </c>
      <c r="BL39" s="185" t="s">
        <v>2920</v>
      </c>
      <c r="BM39" s="185" t="s">
        <v>2807</v>
      </c>
      <c r="BN39" s="185" t="s">
        <v>2807</v>
      </c>
      <c r="BO39" s="185" t="s">
        <v>2920</v>
      </c>
      <c r="BP39" s="185" t="s">
        <v>2807</v>
      </c>
      <c r="BQ39" s="185" t="s">
        <v>2807</v>
      </c>
      <c r="BR39" s="185" t="s">
        <v>2920</v>
      </c>
      <c r="BS39" s="185" t="s">
        <v>2807</v>
      </c>
      <c r="BT39" s="185" t="s">
        <v>2807</v>
      </c>
      <c r="BU39" s="185" t="s">
        <v>2920</v>
      </c>
      <c r="BV39" s="185" t="s">
        <v>2807</v>
      </c>
      <c r="BW39" s="185" t="s">
        <v>2807</v>
      </c>
      <c r="BX39" s="185" t="s">
        <v>2920</v>
      </c>
      <c r="BY39" s="185" t="s">
        <v>2807</v>
      </c>
      <c r="BZ39" s="185" t="s">
        <v>2807</v>
      </c>
      <c r="CA39" s="185" t="s">
        <v>2920</v>
      </c>
      <c r="CB39" s="185" t="s">
        <v>2807</v>
      </c>
      <c r="CC39" s="185" t="s">
        <v>2807</v>
      </c>
      <c r="CD39" s="185" t="s">
        <v>2920</v>
      </c>
      <c r="CE39" s="185" t="s">
        <v>2807</v>
      </c>
      <c r="CF39" s="185" t="s">
        <v>2807</v>
      </c>
      <c r="CG39" s="185" t="s">
        <v>2920</v>
      </c>
      <c r="CH39" s="185" t="s">
        <v>2807</v>
      </c>
      <c r="CI39" s="185" t="s">
        <v>2807</v>
      </c>
      <c r="CJ39" s="185" t="s">
        <v>2920</v>
      </c>
      <c r="CK39" s="185" t="s">
        <v>2807</v>
      </c>
      <c r="CL39" s="185" t="s">
        <v>2807</v>
      </c>
      <c r="CM39" s="185" t="s">
        <v>2920</v>
      </c>
      <c r="CN39" s="185" t="s">
        <v>2807</v>
      </c>
      <c r="CO39" s="185" t="s">
        <v>2807</v>
      </c>
      <c r="CP39" s="185" t="s">
        <v>2920</v>
      </c>
      <c r="CQ39" s="185" t="s">
        <v>2807</v>
      </c>
      <c r="CR39" s="185" t="s">
        <v>2807</v>
      </c>
      <c r="CS39" s="185" t="s">
        <v>2920</v>
      </c>
      <c r="CT39" s="185" t="s">
        <v>2807</v>
      </c>
      <c r="CU39" s="185" t="s">
        <v>2807</v>
      </c>
      <c r="CV39" s="185" t="s">
        <v>2920</v>
      </c>
      <c r="CW39" s="185" t="s">
        <v>2807</v>
      </c>
      <c r="CX39" s="185" t="s">
        <v>2807</v>
      </c>
      <c r="CY39" s="185" t="s">
        <v>2920</v>
      </c>
      <c r="CZ39" s="185" t="s">
        <v>2807</v>
      </c>
      <c r="DA39" s="185" t="s">
        <v>2807</v>
      </c>
      <c r="DB39" s="185" t="s">
        <v>2920</v>
      </c>
      <c r="DC39" s="185" t="s">
        <v>2807</v>
      </c>
      <c r="DD39" s="185" t="s">
        <v>2807</v>
      </c>
      <c r="DE39" s="185" t="s">
        <v>2920</v>
      </c>
      <c r="DF39" s="185" t="s">
        <v>2807</v>
      </c>
      <c r="DG39" s="185" t="s">
        <v>2807</v>
      </c>
      <c r="DH39" s="185" t="s">
        <v>2920</v>
      </c>
      <c r="DI39" s="185" t="s">
        <v>2807</v>
      </c>
      <c r="DJ39" s="185" t="s">
        <v>2807</v>
      </c>
      <c r="DK39" s="185" t="s">
        <v>2920</v>
      </c>
      <c r="DL39" s="185" t="s">
        <v>2807</v>
      </c>
      <c r="DM39" s="185" t="s">
        <v>2807</v>
      </c>
      <c r="DN39" s="185" t="s">
        <v>2920</v>
      </c>
      <c r="DO39" s="185" t="s">
        <v>2807</v>
      </c>
      <c r="DP39" s="185" t="s">
        <v>2807</v>
      </c>
      <c r="DQ39" s="185" t="s">
        <v>2920</v>
      </c>
      <c r="DR39" s="185" t="s">
        <v>2807</v>
      </c>
      <c r="DS39" s="185" t="s">
        <v>2807</v>
      </c>
      <c r="DT39" s="185" t="s">
        <v>2920</v>
      </c>
      <c r="DU39" s="185" t="s">
        <v>2807</v>
      </c>
      <c r="DV39" s="185" t="s">
        <v>2807</v>
      </c>
      <c r="DW39" s="185" t="s">
        <v>2920</v>
      </c>
      <c r="DX39" s="185" t="s">
        <v>2807</v>
      </c>
      <c r="DY39" s="185" t="s">
        <v>2807</v>
      </c>
      <c r="DZ39" s="185" t="s">
        <v>2920</v>
      </c>
      <c r="EA39" s="185" t="s">
        <v>2807</v>
      </c>
      <c r="EB39" s="185" t="s">
        <v>2807</v>
      </c>
      <c r="EC39" s="185" t="s">
        <v>2920</v>
      </c>
      <c r="ED39" s="185" t="s">
        <v>2807</v>
      </c>
      <c r="EE39" s="185" t="s">
        <v>2807</v>
      </c>
      <c r="EF39" s="185" t="s">
        <v>2920</v>
      </c>
      <c r="EG39" s="185" t="s">
        <v>2807</v>
      </c>
      <c r="EH39" s="185" t="s">
        <v>2807</v>
      </c>
      <c r="EI39" s="185" t="s">
        <v>2920</v>
      </c>
      <c r="EJ39" s="185" t="s">
        <v>2807</v>
      </c>
      <c r="EK39" s="185" t="s">
        <v>2807</v>
      </c>
      <c r="EL39" s="185" t="s">
        <v>2920</v>
      </c>
      <c r="EM39" s="185" t="s">
        <v>2807</v>
      </c>
      <c r="EN39" s="185" t="s">
        <v>2807</v>
      </c>
      <c r="EO39" s="185" t="s">
        <v>2920</v>
      </c>
      <c r="EP39" s="185" t="s">
        <v>2807</v>
      </c>
      <c r="EQ39" s="185" t="s">
        <v>2807</v>
      </c>
      <c r="ER39" s="185" t="s">
        <v>2920</v>
      </c>
      <c r="ES39" s="185" t="s">
        <v>2807</v>
      </c>
      <c r="ET39" s="185" t="s">
        <v>2807</v>
      </c>
    </row>
    <row r="40" spans="1:150" x14ac:dyDescent="0.25">
      <c r="A40" s="1"/>
      <c r="B40" s="186" t="s">
        <v>3048</v>
      </c>
      <c r="C40" s="186" t="s">
        <v>130</v>
      </c>
      <c r="D40" s="186" t="s">
        <v>152</v>
      </c>
      <c r="E40" s="186" t="s">
        <v>3049</v>
      </c>
      <c r="F40" s="186" t="s">
        <v>3050</v>
      </c>
      <c r="G40" s="187" t="s">
        <v>2920</v>
      </c>
      <c r="H40" s="187" t="s">
        <v>2807</v>
      </c>
      <c r="I40" s="187" t="s">
        <v>2807</v>
      </c>
      <c r="J40" s="187" t="s">
        <v>2920</v>
      </c>
      <c r="K40" s="187" t="s">
        <v>2807</v>
      </c>
      <c r="L40" s="187" t="s">
        <v>2807</v>
      </c>
      <c r="M40" s="187" t="s">
        <v>2920</v>
      </c>
      <c r="N40" s="187" t="s">
        <v>2807</v>
      </c>
      <c r="O40" s="187" t="s">
        <v>2807</v>
      </c>
      <c r="P40" s="187" t="s">
        <v>2920</v>
      </c>
      <c r="Q40" s="187" t="s">
        <v>2807</v>
      </c>
      <c r="R40" s="187" t="s">
        <v>2807</v>
      </c>
      <c r="S40" s="187" t="s">
        <v>2920</v>
      </c>
      <c r="T40" s="187" t="s">
        <v>2807</v>
      </c>
      <c r="U40" s="187" t="s">
        <v>2807</v>
      </c>
      <c r="V40" s="187" t="s">
        <v>2920</v>
      </c>
      <c r="W40" s="187" t="s">
        <v>2807</v>
      </c>
      <c r="X40" s="187" t="s">
        <v>2807</v>
      </c>
      <c r="Y40" s="187" t="s">
        <v>2920</v>
      </c>
      <c r="Z40" s="187" t="s">
        <v>2807</v>
      </c>
      <c r="AA40" s="187" t="s">
        <v>2807</v>
      </c>
      <c r="AB40" s="187" t="s">
        <v>2920</v>
      </c>
      <c r="AC40" s="187" t="s">
        <v>2807</v>
      </c>
      <c r="AD40" s="187" t="s">
        <v>2807</v>
      </c>
      <c r="AE40" s="187" t="s">
        <v>2920</v>
      </c>
      <c r="AF40" s="187" t="s">
        <v>2807</v>
      </c>
      <c r="AG40" s="187" t="s">
        <v>2807</v>
      </c>
      <c r="AH40" s="187" t="s">
        <v>2920</v>
      </c>
      <c r="AI40" s="187" t="s">
        <v>2807</v>
      </c>
      <c r="AJ40" s="187" t="s">
        <v>2807</v>
      </c>
      <c r="AK40" s="187" t="s">
        <v>2920</v>
      </c>
      <c r="AL40" s="187" t="s">
        <v>2807</v>
      </c>
      <c r="AM40" s="187" t="s">
        <v>2807</v>
      </c>
      <c r="AN40" s="187" t="s">
        <v>2920</v>
      </c>
      <c r="AO40" s="187" t="s">
        <v>2807</v>
      </c>
      <c r="AP40" s="187" t="s">
        <v>2807</v>
      </c>
      <c r="AQ40" s="187" t="s">
        <v>2920</v>
      </c>
      <c r="AR40" s="187" t="s">
        <v>2807</v>
      </c>
      <c r="AS40" s="187" t="s">
        <v>2807</v>
      </c>
      <c r="AT40" s="187" t="s">
        <v>2920</v>
      </c>
      <c r="AU40" s="187" t="s">
        <v>2807</v>
      </c>
      <c r="AV40" s="187" t="s">
        <v>2807</v>
      </c>
      <c r="AW40" s="187" t="s">
        <v>2920</v>
      </c>
      <c r="AX40" s="187" t="s">
        <v>2807</v>
      </c>
      <c r="AY40" s="187" t="s">
        <v>2807</v>
      </c>
      <c r="AZ40" s="187" t="s">
        <v>2920</v>
      </c>
      <c r="BA40" s="187" t="s">
        <v>2807</v>
      </c>
      <c r="BB40" s="187" t="s">
        <v>2807</v>
      </c>
      <c r="BC40" s="187" t="s">
        <v>2920</v>
      </c>
      <c r="BD40" s="187" t="s">
        <v>2807</v>
      </c>
      <c r="BE40" s="187" t="s">
        <v>2807</v>
      </c>
      <c r="BF40" s="187" t="s">
        <v>2920</v>
      </c>
      <c r="BG40" s="187" t="s">
        <v>2807</v>
      </c>
      <c r="BH40" s="187" t="s">
        <v>2807</v>
      </c>
      <c r="BI40" s="187" t="s">
        <v>2920</v>
      </c>
      <c r="BJ40" s="187" t="s">
        <v>2807</v>
      </c>
      <c r="BK40" s="187" t="s">
        <v>2807</v>
      </c>
      <c r="BL40" s="187" t="s">
        <v>2920</v>
      </c>
      <c r="BM40" s="187" t="s">
        <v>2807</v>
      </c>
      <c r="BN40" s="187" t="s">
        <v>2807</v>
      </c>
      <c r="BO40" s="187" t="s">
        <v>2920</v>
      </c>
      <c r="BP40" s="187" t="s">
        <v>2807</v>
      </c>
      <c r="BQ40" s="187" t="s">
        <v>2807</v>
      </c>
      <c r="BR40" s="187" t="s">
        <v>2920</v>
      </c>
      <c r="BS40" s="187" t="s">
        <v>2807</v>
      </c>
      <c r="BT40" s="187" t="s">
        <v>2807</v>
      </c>
      <c r="BU40" s="187" t="s">
        <v>2920</v>
      </c>
      <c r="BV40" s="187" t="s">
        <v>2807</v>
      </c>
      <c r="BW40" s="187" t="s">
        <v>2807</v>
      </c>
      <c r="BX40" s="187" t="s">
        <v>2920</v>
      </c>
      <c r="BY40" s="187" t="s">
        <v>2807</v>
      </c>
      <c r="BZ40" s="187" t="s">
        <v>2807</v>
      </c>
      <c r="CA40" s="187" t="s">
        <v>2920</v>
      </c>
      <c r="CB40" s="187" t="s">
        <v>2807</v>
      </c>
      <c r="CC40" s="187" t="s">
        <v>2807</v>
      </c>
      <c r="CD40" s="187" t="s">
        <v>2920</v>
      </c>
      <c r="CE40" s="187" t="s">
        <v>2807</v>
      </c>
      <c r="CF40" s="187" t="s">
        <v>2807</v>
      </c>
      <c r="CG40" s="187" t="s">
        <v>2920</v>
      </c>
      <c r="CH40" s="187" t="s">
        <v>2807</v>
      </c>
      <c r="CI40" s="187" t="s">
        <v>2807</v>
      </c>
      <c r="CJ40" s="187" t="s">
        <v>2920</v>
      </c>
      <c r="CK40" s="187" t="s">
        <v>2807</v>
      </c>
      <c r="CL40" s="187" t="s">
        <v>2807</v>
      </c>
      <c r="CM40" s="187" t="s">
        <v>2920</v>
      </c>
      <c r="CN40" s="187" t="s">
        <v>2807</v>
      </c>
      <c r="CO40" s="187" t="s">
        <v>2807</v>
      </c>
      <c r="CP40" s="187" t="s">
        <v>2920</v>
      </c>
      <c r="CQ40" s="187" t="s">
        <v>2807</v>
      </c>
      <c r="CR40" s="187" t="s">
        <v>2807</v>
      </c>
      <c r="CS40" s="187" t="s">
        <v>2920</v>
      </c>
      <c r="CT40" s="187" t="s">
        <v>2807</v>
      </c>
      <c r="CU40" s="187" t="s">
        <v>2807</v>
      </c>
      <c r="CV40" s="187" t="s">
        <v>2920</v>
      </c>
      <c r="CW40" s="187" t="s">
        <v>2807</v>
      </c>
      <c r="CX40" s="187" t="s">
        <v>2807</v>
      </c>
      <c r="CY40" s="187" t="s">
        <v>2920</v>
      </c>
      <c r="CZ40" s="187" t="s">
        <v>2807</v>
      </c>
      <c r="DA40" s="187" t="s">
        <v>2807</v>
      </c>
      <c r="DB40" s="187" t="s">
        <v>2920</v>
      </c>
      <c r="DC40" s="187" t="s">
        <v>2807</v>
      </c>
      <c r="DD40" s="187" t="s">
        <v>2807</v>
      </c>
      <c r="DE40" s="187" t="s">
        <v>2920</v>
      </c>
      <c r="DF40" s="187" t="s">
        <v>2807</v>
      </c>
      <c r="DG40" s="187" t="s">
        <v>2807</v>
      </c>
      <c r="DH40" s="187" t="s">
        <v>2920</v>
      </c>
      <c r="DI40" s="187" t="s">
        <v>2807</v>
      </c>
      <c r="DJ40" s="187" t="s">
        <v>2807</v>
      </c>
      <c r="DK40" s="187" t="s">
        <v>2920</v>
      </c>
      <c r="DL40" s="187" t="s">
        <v>2807</v>
      </c>
      <c r="DM40" s="187" t="s">
        <v>2807</v>
      </c>
      <c r="DN40" s="187" t="s">
        <v>2920</v>
      </c>
      <c r="DO40" s="187" t="s">
        <v>2807</v>
      </c>
      <c r="DP40" s="187" t="s">
        <v>2807</v>
      </c>
      <c r="DQ40" s="187" t="s">
        <v>2920</v>
      </c>
      <c r="DR40" s="187" t="s">
        <v>2807</v>
      </c>
      <c r="DS40" s="187" t="s">
        <v>2807</v>
      </c>
      <c r="DT40" s="187" t="s">
        <v>2920</v>
      </c>
      <c r="DU40" s="187" t="s">
        <v>2807</v>
      </c>
      <c r="DV40" s="187" t="s">
        <v>2807</v>
      </c>
      <c r="DW40" s="187" t="s">
        <v>2920</v>
      </c>
      <c r="DX40" s="187" t="s">
        <v>2807</v>
      </c>
      <c r="DY40" s="187" t="s">
        <v>2807</v>
      </c>
      <c r="DZ40" s="187" t="s">
        <v>2920</v>
      </c>
      <c r="EA40" s="187" t="s">
        <v>2807</v>
      </c>
      <c r="EB40" s="187" t="s">
        <v>2807</v>
      </c>
      <c r="EC40" s="187" t="s">
        <v>2920</v>
      </c>
      <c r="ED40" s="187" t="s">
        <v>2807</v>
      </c>
      <c r="EE40" s="187" t="s">
        <v>2807</v>
      </c>
      <c r="EF40" s="187" t="s">
        <v>2920</v>
      </c>
      <c r="EG40" s="187" t="s">
        <v>2807</v>
      </c>
      <c r="EH40" s="187" t="s">
        <v>2807</v>
      </c>
      <c r="EI40" s="187" t="s">
        <v>2920</v>
      </c>
      <c r="EJ40" s="187" t="s">
        <v>2807</v>
      </c>
      <c r="EK40" s="187" t="s">
        <v>2807</v>
      </c>
      <c r="EL40" s="187" t="s">
        <v>2920</v>
      </c>
      <c r="EM40" s="187" t="s">
        <v>2807</v>
      </c>
      <c r="EN40" s="187" t="s">
        <v>2807</v>
      </c>
      <c r="EO40" s="187" t="s">
        <v>2920</v>
      </c>
      <c r="EP40" s="187" t="s">
        <v>2807</v>
      </c>
      <c r="EQ40" s="187" t="s">
        <v>2807</v>
      </c>
      <c r="ER40" s="187" t="s">
        <v>2920</v>
      </c>
      <c r="ES40" s="187" t="s">
        <v>2807</v>
      </c>
      <c r="ET40" s="187" t="s">
        <v>2807</v>
      </c>
    </row>
    <row r="41" spans="1:150" x14ac:dyDescent="0.25">
      <c r="A41" s="1"/>
      <c r="B41" s="186" t="s">
        <v>3051</v>
      </c>
      <c r="C41" s="186" t="s">
        <v>130</v>
      </c>
      <c r="D41" s="186" t="s">
        <v>152</v>
      </c>
      <c r="E41" s="186" t="s">
        <v>3052</v>
      </c>
      <c r="F41" s="186" t="s">
        <v>3053</v>
      </c>
      <c r="G41" s="187" t="s">
        <v>2920</v>
      </c>
      <c r="H41" s="187" t="s">
        <v>2807</v>
      </c>
      <c r="I41" s="187" t="s">
        <v>2807</v>
      </c>
      <c r="J41" s="187" t="s">
        <v>2920</v>
      </c>
      <c r="K41" s="187" t="s">
        <v>2807</v>
      </c>
      <c r="L41" s="187" t="s">
        <v>2807</v>
      </c>
      <c r="M41" s="187" t="s">
        <v>2920</v>
      </c>
      <c r="N41" s="187" t="s">
        <v>2807</v>
      </c>
      <c r="O41" s="187" t="s">
        <v>2807</v>
      </c>
      <c r="P41" s="187" t="s">
        <v>2920</v>
      </c>
      <c r="Q41" s="187" t="s">
        <v>2807</v>
      </c>
      <c r="R41" s="187" t="s">
        <v>2807</v>
      </c>
      <c r="S41" s="187" t="s">
        <v>2920</v>
      </c>
      <c r="T41" s="187" t="s">
        <v>2807</v>
      </c>
      <c r="U41" s="187" t="s">
        <v>2807</v>
      </c>
      <c r="V41" s="187" t="s">
        <v>2920</v>
      </c>
      <c r="W41" s="187" t="s">
        <v>2807</v>
      </c>
      <c r="X41" s="187" t="s">
        <v>2807</v>
      </c>
      <c r="Y41" s="187" t="s">
        <v>2920</v>
      </c>
      <c r="Z41" s="187" t="s">
        <v>2807</v>
      </c>
      <c r="AA41" s="187" t="s">
        <v>2807</v>
      </c>
      <c r="AB41" s="187" t="s">
        <v>2920</v>
      </c>
      <c r="AC41" s="187" t="s">
        <v>2807</v>
      </c>
      <c r="AD41" s="187" t="s">
        <v>2807</v>
      </c>
      <c r="AE41" s="187" t="s">
        <v>2920</v>
      </c>
      <c r="AF41" s="187" t="s">
        <v>2807</v>
      </c>
      <c r="AG41" s="187" t="s">
        <v>2807</v>
      </c>
      <c r="AH41" s="187" t="s">
        <v>2920</v>
      </c>
      <c r="AI41" s="187" t="s">
        <v>2807</v>
      </c>
      <c r="AJ41" s="187" t="s">
        <v>2807</v>
      </c>
      <c r="AK41" s="187" t="s">
        <v>2920</v>
      </c>
      <c r="AL41" s="187" t="s">
        <v>2807</v>
      </c>
      <c r="AM41" s="187" t="s">
        <v>2807</v>
      </c>
      <c r="AN41" s="187" t="s">
        <v>2920</v>
      </c>
      <c r="AO41" s="187" t="s">
        <v>2807</v>
      </c>
      <c r="AP41" s="187" t="s">
        <v>2807</v>
      </c>
      <c r="AQ41" s="187" t="s">
        <v>2920</v>
      </c>
      <c r="AR41" s="187" t="s">
        <v>2807</v>
      </c>
      <c r="AS41" s="187" t="s">
        <v>2807</v>
      </c>
      <c r="AT41" s="187" t="s">
        <v>2920</v>
      </c>
      <c r="AU41" s="187" t="s">
        <v>2807</v>
      </c>
      <c r="AV41" s="187" t="s">
        <v>2807</v>
      </c>
      <c r="AW41" s="187" t="s">
        <v>2920</v>
      </c>
      <c r="AX41" s="187" t="s">
        <v>2807</v>
      </c>
      <c r="AY41" s="187" t="s">
        <v>2807</v>
      </c>
      <c r="AZ41" s="187" t="s">
        <v>2920</v>
      </c>
      <c r="BA41" s="187" t="s">
        <v>2807</v>
      </c>
      <c r="BB41" s="187" t="s">
        <v>2807</v>
      </c>
      <c r="BC41" s="187" t="s">
        <v>2920</v>
      </c>
      <c r="BD41" s="187" t="s">
        <v>2807</v>
      </c>
      <c r="BE41" s="187" t="s">
        <v>2807</v>
      </c>
      <c r="BF41" s="187" t="s">
        <v>2920</v>
      </c>
      <c r="BG41" s="187" t="s">
        <v>2807</v>
      </c>
      <c r="BH41" s="187" t="s">
        <v>2807</v>
      </c>
      <c r="BI41" s="187" t="s">
        <v>2920</v>
      </c>
      <c r="BJ41" s="187" t="s">
        <v>2807</v>
      </c>
      <c r="BK41" s="187" t="s">
        <v>2807</v>
      </c>
      <c r="BL41" s="187" t="s">
        <v>2920</v>
      </c>
      <c r="BM41" s="187" t="s">
        <v>2807</v>
      </c>
      <c r="BN41" s="187" t="s">
        <v>2807</v>
      </c>
      <c r="BO41" s="187" t="s">
        <v>2920</v>
      </c>
      <c r="BP41" s="187" t="s">
        <v>2807</v>
      </c>
      <c r="BQ41" s="187" t="s">
        <v>2807</v>
      </c>
      <c r="BR41" s="187" t="s">
        <v>2920</v>
      </c>
      <c r="BS41" s="187" t="s">
        <v>2807</v>
      </c>
      <c r="BT41" s="187" t="s">
        <v>2807</v>
      </c>
      <c r="BU41" s="187" t="s">
        <v>2920</v>
      </c>
      <c r="BV41" s="187" t="s">
        <v>2807</v>
      </c>
      <c r="BW41" s="187" t="s">
        <v>2807</v>
      </c>
      <c r="BX41" s="187" t="s">
        <v>2920</v>
      </c>
      <c r="BY41" s="187" t="s">
        <v>2807</v>
      </c>
      <c r="BZ41" s="187" t="s">
        <v>2807</v>
      </c>
      <c r="CA41" s="187" t="s">
        <v>2920</v>
      </c>
      <c r="CB41" s="187" t="s">
        <v>2807</v>
      </c>
      <c r="CC41" s="187" t="s">
        <v>2807</v>
      </c>
      <c r="CD41" s="187" t="s">
        <v>2920</v>
      </c>
      <c r="CE41" s="187" t="s">
        <v>2807</v>
      </c>
      <c r="CF41" s="187" t="s">
        <v>2807</v>
      </c>
      <c r="CG41" s="187" t="s">
        <v>2920</v>
      </c>
      <c r="CH41" s="187" t="s">
        <v>2807</v>
      </c>
      <c r="CI41" s="187" t="s">
        <v>2807</v>
      </c>
      <c r="CJ41" s="187" t="s">
        <v>2920</v>
      </c>
      <c r="CK41" s="187" t="s">
        <v>2807</v>
      </c>
      <c r="CL41" s="187" t="s">
        <v>2807</v>
      </c>
      <c r="CM41" s="187" t="s">
        <v>2920</v>
      </c>
      <c r="CN41" s="187" t="s">
        <v>2807</v>
      </c>
      <c r="CO41" s="187" t="s">
        <v>2807</v>
      </c>
      <c r="CP41" s="187" t="s">
        <v>2920</v>
      </c>
      <c r="CQ41" s="187" t="s">
        <v>2807</v>
      </c>
      <c r="CR41" s="187" t="s">
        <v>2807</v>
      </c>
      <c r="CS41" s="187" t="s">
        <v>2920</v>
      </c>
      <c r="CT41" s="187" t="s">
        <v>2807</v>
      </c>
      <c r="CU41" s="187" t="s">
        <v>2807</v>
      </c>
      <c r="CV41" s="187" t="s">
        <v>2920</v>
      </c>
      <c r="CW41" s="187" t="s">
        <v>2807</v>
      </c>
      <c r="CX41" s="187" t="s">
        <v>2807</v>
      </c>
      <c r="CY41" s="187" t="s">
        <v>2920</v>
      </c>
      <c r="CZ41" s="187" t="s">
        <v>2807</v>
      </c>
      <c r="DA41" s="187" t="s">
        <v>2807</v>
      </c>
      <c r="DB41" s="187" t="s">
        <v>2920</v>
      </c>
      <c r="DC41" s="187" t="s">
        <v>2807</v>
      </c>
      <c r="DD41" s="187" t="s">
        <v>2807</v>
      </c>
      <c r="DE41" s="187" t="s">
        <v>2920</v>
      </c>
      <c r="DF41" s="187" t="s">
        <v>2807</v>
      </c>
      <c r="DG41" s="187" t="s">
        <v>2807</v>
      </c>
      <c r="DH41" s="187" t="s">
        <v>2920</v>
      </c>
      <c r="DI41" s="187" t="s">
        <v>2807</v>
      </c>
      <c r="DJ41" s="187" t="s">
        <v>2807</v>
      </c>
      <c r="DK41" s="187" t="s">
        <v>2920</v>
      </c>
      <c r="DL41" s="187" t="s">
        <v>2807</v>
      </c>
      <c r="DM41" s="187" t="s">
        <v>2807</v>
      </c>
      <c r="DN41" s="187" t="s">
        <v>2920</v>
      </c>
      <c r="DO41" s="187" t="s">
        <v>2807</v>
      </c>
      <c r="DP41" s="187" t="s">
        <v>2807</v>
      </c>
      <c r="DQ41" s="187" t="s">
        <v>2920</v>
      </c>
      <c r="DR41" s="187" t="s">
        <v>2807</v>
      </c>
      <c r="DS41" s="187" t="s">
        <v>2807</v>
      </c>
      <c r="DT41" s="187" t="s">
        <v>2920</v>
      </c>
      <c r="DU41" s="187" t="s">
        <v>2807</v>
      </c>
      <c r="DV41" s="187" t="s">
        <v>2807</v>
      </c>
      <c r="DW41" s="187" t="s">
        <v>2920</v>
      </c>
      <c r="DX41" s="187" t="s">
        <v>2807</v>
      </c>
      <c r="DY41" s="187" t="s">
        <v>2807</v>
      </c>
      <c r="DZ41" s="187" t="s">
        <v>2920</v>
      </c>
      <c r="EA41" s="187" t="s">
        <v>2807</v>
      </c>
      <c r="EB41" s="187" t="s">
        <v>2807</v>
      </c>
      <c r="EC41" s="187" t="s">
        <v>2920</v>
      </c>
      <c r="ED41" s="187" t="s">
        <v>2807</v>
      </c>
      <c r="EE41" s="187" t="s">
        <v>2807</v>
      </c>
      <c r="EF41" s="187" t="s">
        <v>2920</v>
      </c>
      <c r="EG41" s="187" t="s">
        <v>2807</v>
      </c>
      <c r="EH41" s="187" t="s">
        <v>2807</v>
      </c>
      <c r="EI41" s="187" t="s">
        <v>2920</v>
      </c>
      <c r="EJ41" s="187" t="s">
        <v>2807</v>
      </c>
      <c r="EK41" s="187" t="s">
        <v>2807</v>
      </c>
      <c r="EL41" s="187" t="s">
        <v>2920</v>
      </c>
      <c r="EM41" s="187" t="s">
        <v>2807</v>
      </c>
      <c r="EN41" s="187" t="s">
        <v>2807</v>
      </c>
      <c r="EO41" s="187" t="s">
        <v>2920</v>
      </c>
      <c r="EP41" s="187" t="s">
        <v>2807</v>
      </c>
      <c r="EQ41" s="187" t="s">
        <v>2807</v>
      </c>
      <c r="ER41" s="187" t="s">
        <v>2920</v>
      </c>
      <c r="ES41" s="187" t="s">
        <v>2807</v>
      </c>
      <c r="ET41" s="187" t="s">
        <v>2807</v>
      </c>
    </row>
    <row r="42" spans="1:150" x14ac:dyDescent="0.25">
      <c r="A42" s="1"/>
      <c r="B42" s="186" t="s">
        <v>3054</v>
      </c>
      <c r="C42" s="186" t="s">
        <v>130</v>
      </c>
      <c r="D42" s="186" t="s">
        <v>152</v>
      </c>
      <c r="E42" s="186" t="s">
        <v>3055</v>
      </c>
      <c r="F42" s="186" t="s">
        <v>3056</v>
      </c>
      <c r="G42" s="187" t="s">
        <v>2920</v>
      </c>
      <c r="H42" s="187" t="s">
        <v>2807</v>
      </c>
      <c r="I42" s="187" t="s">
        <v>2807</v>
      </c>
      <c r="J42" s="187" t="s">
        <v>2920</v>
      </c>
      <c r="K42" s="187" t="s">
        <v>2807</v>
      </c>
      <c r="L42" s="187" t="s">
        <v>2807</v>
      </c>
      <c r="M42" s="187" t="s">
        <v>2920</v>
      </c>
      <c r="N42" s="187" t="s">
        <v>2807</v>
      </c>
      <c r="O42" s="187" t="s">
        <v>2807</v>
      </c>
      <c r="P42" s="187" t="s">
        <v>2920</v>
      </c>
      <c r="Q42" s="187" t="s">
        <v>2807</v>
      </c>
      <c r="R42" s="187" t="s">
        <v>2807</v>
      </c>
      <c r="S42" s="187" t="s">
        <v>2920</v>
      </c>
      <c r="T42" s="187" t="s">
        <v>2807</v>
      </c>
      <c r="U42" s="187" t="s">
        <v>2807</v>
      </c>
      <c r="V42" s="187" t="s">
        <v>2920</v>
      </c>
      <c r="W42" s="187" t="s">
        <v>2807</v>
      </c>
      <c r="X42" s="187" t="s">
        <v>2807</v>
      </c>
      <c r="Y42" s="187" t="s">
        <v>2920</v>
      </c>
      <c r="Z42" s="187" t="s">
        <v>2807</v>
      </c>
      <c r="AA42" s="187" t="s">
        <v>2807</v>
      </c>
      <c r="AB42" s="187" t="s">
        <v>2920</v>
      </c>
      <c r="AC42" s="187" t="s">
        <v>2807</v>
      </c>
      <c r="AD42" s="187" t="s">
        <v>2807</v>
      </c>
      <c r="AE42" s="187" t="s">
        <v>2920</v>
      </c>
      <c r="AF42" s="187" t="s">
        <v>2807</v>
      </c>
      <c r="AG42" s="187" t="s">
        <v>2807</v>
      </c>
      <c r="AH42" s="187" t="s">
        <v>2920</v>
      </c>
      <c r="AI42" s="187" t="s">
        <v>2807</v>
      </c>
      <c r="AJ42" s="187" t="s">
        <v>2807</v>
      </c>
      <c r="AK42" s="187" t="s">
        <v>2920</v>
      </c>
      <c r="AL42" s="187" t="s">
        <v>2807</v>
      </c>
      <c r="AM42" s="187" t="s">
        <v>2807</v>
      </c>
      <c r="AN42" s="187" t="s">
        <v>2920</v>
      </c>
      <c r="AO42" s="187" t="s">
        <v>2807</v>
      </c>
      <c r="AP42" s="187" t="s">
        <v>2807</v>
      </c>
      <c r="AQ42" s="187" t="s">
        <v>2920</v>
      </c>
      <c r="AR42" s="187" t="s">
        <v>2807</v>
      </c>
      <c r="AS42" s="187" t="s">
        <v>2807</v>
      </c>
      <c r="AT42" s="187" t="s">
        <v>2920</v>
      </c>
      <c r="AU42" s="187" t="s">
        <v>2807</v>
      </c>
      <c r="AV42" s="187" t="s">
        <v>2807</v>
      </c>
      <c r="AW42" s="187" t="s">
        <v>2920</v>
      </c>
      <c r="AX42" s="187" t="s">
        <v>2807</v>
      </c>
      <c r="AY42" s="187" t="s">
        <v>2807</v>
      </c>
      <c r="AZ42" s="187" t="s">
        <v>2920</v>
      </c>
      <c r="BA42" s="187" t="s">
        <v>2807</v>
      </c>
      <c r="BB42" s="187" t="s">
        <v>2807</v>
      </c>
      <c r="BC42" s="187" t="s">
        <v>2920</v>
      </c>
      <c r="BD42" s="187" t="s">
        <v>2807</v>
      </c>
      <c r="BE42" s="187" t="s">
        <v>2807</v>
      </c>
      <c r="BF42" s="187" t="s">
        <v>2920</v>
      </c>
      <c r="BG42" s="187" t="s">
        <v>2807</v>
      </c>
      <c r="BH42" s="187" t="s">
        <v>2807</v>
      </c>
      <c r="BI42" s="187" t="s">
        <v>2920</v>
      </c>
      <c r="BJ42" s="187" t="s">
        <v>2807</v>
      </c>
      <c r="BK42" s="187" t="s">
        <v>2807</v>
      </c>
      <c r="BL42" s="187" t="s">
        <v>2920</v>
      </c>
      <c r="BM42" s="187" t="s">
        <v>2807</v>
      </c>
      <c r="BN42" s="187" t="s">
        <v>2807</v>
      </c>
      <c r="BO42" s="187" t="s">
        <v>2920</v>
      </c>
      <c r="BP42" s="187" t="s">
        <v>2807</v>
      </c>
      <c r="BQ42" s="187" t="s">
        <v>2807</v>
      </c>
      <c r="BR42" s="187" t="s">
        <v>2920</v>
      </c>
      <c r="BS42" s="187" t="s">
        <v>2807</v>
      </c>
      <c r="BT42" s="187" t="s">
        <v>2807</v>
      </c>
      <c r="BU42" s="187" t="s">
        <v>2920</v>
      </c>
      <c r="BV42" s="187" t="s">
        <v>2807</v>
      </c>
      <c r="BW42" s="187" t="s">
        <v>2807</v>
      </c>
      <c r="BX42" s="187" t="s">
        <v>2920</v>
      </c>
      <c r="BY42" s="187" t="s">
        <v>2807</v>
      </c>
      <c r="BZ42" s="187" t="s">
        <v>2807</v>
      </c>
      <c r="CA42" s="187" t="s">
        <v>2920</v>
      </c>
      <c r="CB42" s="187" t="s">
        <v>2807</v>
      </c>
      <c r="CC42" s="187" t="s">
        <v>2807</v>
      </c>
      <c r="CD42" s="187" t="s">
        <v>2920</v>
      </c>
      <c r="CE42" s="187" t="s">
        <v>2807</v>
      </c>
      <c r="CF42" s="187" t="s">
        <v>2807</v>
      </c>
      <c r="CG42" s="187" t="s">
        <v>2920</v>
      </c>
      <c r="CH42" s="187" t="s">
        <v>2807</v>
      </c>
      <c r="CI42" s="187" t="s">
        <v>2807</v>
      </c>
      <c r="CJ42" s="187" t="s">
        <v>2920</v>
      </c>
      <c r="CK42" s="187" t="s">
        <v>2807</v>
      </c>
      <c r="CL42" s="187" t="s">
        <v>2807</v>
      </c>
      <c r="CM42" s="187" t="s">
        <v>2920</v>
      </c>
      <c r="CN42" s="187" t="s">
        <v>2807</v>
      </c>
      <c r="CO42" s="187" t="s">
        <v>2807</v>
      </c>
      <c r="CP42" s="187" t="s">
        <v>2920</v>
      </c>
      <c r="CQ42" s="187" t="s">
        <v>2807</v>
      </c>
      <c r="CR42" s="187" t="s">
        <v>2807</v>
      </c>
      <c r="CS42" s="187" t="s">
        <v>2920</v>
      </c>
      <c r="CT42" s="187" t="s">
        <v>2807</v>
      </c>
      <c r="CU42" s="187" t="s">
        <v>2807</v>
      </c>
      <c r="CV42" s="187" t="s">
        <v>2920</v>
      </c>
      <c r="CW42" s="187" t="s">
        <v>2807</v>
      </c>
      <c r="CX42" s="187" t="s">
        <v>2807</v>
      </c>
      <c r="CY42" s="187" t="s">
        <v>2920</v>
      </c>
      <c r="CZ42" s="187" t="s">
        <v>2807</v>
      </c>
      <c r="DA42" s="187" t="s">
        <v>2807</v>
      </c>
      <c r="DB42" s="187" t="s">
        <v>2920</v>
      </c>
      <c r="DC42" s="187" t="s">
        <v>2807</v>
      </c>
      <c r="DD42" s="187" t="s">
        <v>2807</v>
      </c>
      <c r="DE42" s="187" t="s">
        <v>2920</v>
      </c>
      <c r="DF42" s="187" t="s">
        <v>2807</v>
      </c>
      <c r="DG42" s="187" t="s">
        <v>2807</v>
      </c>
      <c r="DH42" s="187" t="s">
        <v>2920</v>
      </c>
      <c r="DI42" s="187" t="s">
        <v>2807</v>
      </c>
      <c r="DJ42" s="187" t="s">
        <v>2807</v>
      </c>
      <c r="DK42" s="187" t="s">
        <v>2920</v>
      </c>
      <c r="DL42" s="187" t="s">
        <v>2807</v>
      </c>
      <c r="DM42" s="187" t="s">
        <v>2807</v>
      </c>
      <c r="DN42" s="187" t="s">
        <v>2920</v>
      </c>
      <c r="DO42" s="187" t="s">
        <v>2807</v>
      </c>
      <c r="DP42" s="187" t="s">
        <v>2807</v>
      </c>
      <c r="DQ42" s="187" t="s">
        <v>2920</v>
      </c>
      <c r="DR42" s="187" t="s">
        <v>2807</v>
      </c>
      <c r="DS42" s="187" t="s">
        <v>2807</v>
      </c>
      <c r="DT42" s="187" t="s">
        <v>2920</v>
      </c>
      <c r="DU42" s="187" t="s">
        <v>2807</v>
      </c>
      <c r="DV42" s="187" t="s">
        <v>2807</v>
      </c>
      <c r="DW42" s="187" t="s">
        <v>2920</v>
      </c>
      <c r="DX42" s="187" t="s">
        <v>2807</v>
      </c>
      <c r="DY42" s="187" t="s">
        <v>2807</v>
      </c>
      <c r="DZ42" s="187" t="s">
        <v>2920</v>
      </c>
      <c r="EA42" s="187" t="s">
        <v>2807</v>
      </c>
      <c r="EB42" s="187" t="s">
        <v>2807</v>
      </c>
      <c r="EC42" s="187" t="s">
        <v>2920</v>
      </c>
      <c r="ED42" s="187" t="s">
        <v>2807</v>
      </c>
      <c r="EE42" s="187" t="s">
        <v>2807</v>
      </c>
      <c r="EF42" s="187" t="s">
        <v>2920</v>
      </c>
      <c r="EG42" s="187" t="s">
        <v>2807</v>
      </c>
      <c r="EH42" s="187" t="s">
        <v>2807</v>
      </c>
      <c r="EI42" s="187" t="s">
        <v>2920</v>
      </c>
      <c r="EJ42" s="187" t="s">
        <v>2807</v>
      </c>
      <c r="EK42" s="187" t="s">
        <v>2807</v>
      </c>
      <c r="EL42" s="187" t="s">
        <v>2920</v>
      </c>
      <c r="EM42" s="187" t="s">
        <v>2807</v>
      </c>
      <c r="EN42" s="187" t="s">
        <v>2807</v>
      </c>
      <c r="EO42" s="187" t="s">
        <v>2920</v>
      </c>
      <c r="EP42" s="187" t="s">
        <v>2807</v>
      </c>
      <c r="EQ42" s="187" t="s">
        <v>2807</v>
      </c>
      <c r="ER42" s="187" t="s">
        <v>2920</v>
      </c>
      <c r="ES42" s="187" t="s">
        <v>2807</v>
      </c>
      <c r="ET42" s="187" t="s">
        <v>2807</v>
      </c>
    </row>
    <row r="43" spans="1:150" x14ac:dyDescent="0.25">
      <c r="A43" s="1"/>
      <c r="B43" s="185" t="s">
        <v>3057</v>
      </c>
      <c r="C43" s="185" t="s">
        <v>177</v>
      </c>
      <c r="D43" s="185" t="s">
        <v>178</v>
      </c>
      <c r="E43" s="185" t="s">
        <v>3058</v>
      </c>
      <c r="F43" s="185" t="s">
        <v>3059</v>
      </c>
      <c r="G43" s="185" t="s">
        <v>2920</v>
      </c>
      <c r="H43" s="185" t="s">
        <v>2807</v>
      </c>
      <c r="I43" s="185" t="s">
        <v>2807</v>
      </c>
      <c r="J43" s="185" t="s">
        <v>2920</v>
      </c>
      <c r="K43" s="185" t="s">
        <v>2807</v>
      </c>
      <c r="L43" s="185" t="s">
        <v>2807</v>
      </c>
      <c r="M43" s="185" t="s">
        <v>2920</v>
      </c>
      <c r="N43" s="185" t="s">
        <v>2807</v>
      </c>
      <c r="O43" s="185" t="s">
        <v>2807</v>
      </c>
      <c r="P43" s="185" t="s">
        <v>2920</v>
      </c>
      <c r="Q43" s="185" t="s">
        <v>2807</v>
      </c>
      <c r="R43" s="185" t="s">
        <v>2807</v>
      </c>
      <c r="S43" s="185" t="s">
        <v>2920</v>
      </c>
      <c r="T43" s="185" t="s">
        <v>2807</v>
      </c>
      <c r="U43" s="185" t="s">
        <v>2807</v>
      </c>
      <c r="V43" s="185" t="s">
        <v>2920</v>
      </c>
      <c r="W43" s="185" t="s">
        <v>2807</v>
      </c>
      <c r="X43" s="185" t="s">
        <v>2807</v>
      </c>
      <c r="Y43" s="185" t="s">
        <v>2920</v>
      </c>
      <c r="Z43" s="185" t="s">
        <v>2807</v>
      </c>
      <c r="AA43" s="185" t="s">
        <v>2807</v>
      </c>
      <c r="AB43" s="185" t="s">
        <v>2920</v>
      </c>
      <c r="AC43" s="185" t="s">
        <v>2807</v>
      </c>
      <c r="AD43" s="185" t="s">
        <v>2807</v>
      </c>
      <c r="AE43" s="185" t="s">
        <v>2920</v>
      </c>
      <c r="AF43" s="185" t="s">
        <v>2807</v>
      </c>
      <c r="AG43" s="185" t="s">
        <v>2807</v>
      </c>
      <c r="AH43" s="185" t="s">
        <v>2920</v>
      </c>
      <c r="AI43" s="185" t="s">
        <v>2807</v>
      </c>
      <c r="AJ43" s="185" t="s">
        <v>2807</v>
      </c>
      <c r="AK43" s="185" t="s">
        <v>2920</v>
      </c>
      <c r="AL43" s="185" t="s">
        <v>2807</v>
      </c>
      <c r="AM43" s="185" t="s">
        <v>2807</v>
      </c>
      <c r="AN43" s="185" t="s">
        <v>2920</v>
      </c>
      <c r="AO43" s="185" t="s">
        <v>2807</v>
      </c>
      <c r="AP43" s="185" t="s">
        <v>2807</v>
      </c>
      <c r="AQ43" s="185" t="s">
        <v>2920</v>
      </c>
      <c r="AR43" s="185" t="s">
        <v>2807</v>
      </c>
      <c r="AS43" s="185" t="s">
        <v>2807</v>
      </c>
      <c r="AT43" s="185" t="s">
        <v>2920</v>
      </c>
      <c r="AU43" s="185" t="s">
        <v>2807</v>
      </c>
      <c r="AV43" s="185" t="s">
        <v>2807</v>
      </c>
      <c r="AW43" s="185" t="s">
        <v>2920</v>
      </c>
      <c r="AX43" s="185" t="s">
        <v>2807</v>
      </c>
      <c r="AY43" s="185" t="s">
        <v>2807</v>
      </c>
      <c r="AZ43" s="185" t="s">
        <v>2920</v>
      </c>
      <c r="BA43" s="185" t="s">
        <v>2807</v>
      </c>
      <c r="BB43" s="185" t="s">
        <v>2807</v>
      </c>
      <c r="BC43" s="185" t="s">
        <v>2920</v>
      </c>
      <c r="BD43" s="185" t="s">
        <v>2807</v>
      </c>
      <c r="BE43" s="185" t="s">
        <v>2807</v>
      </c>
      <c r="BF43" s="185" t="s">
        <v>2920</v>
      </c>
      <c r="BG43" s="185" t="s">
        <v>2807</v>
      </c>
      <c r="BH43" s="185" t="s">
        <v>2807</v>
      </c>
      <c r="BI43" s="185" t="s">
        <v>2920</v>
      </c>
      <c r="BJ43" s="185" t="s">
        <v>2807</v>
      </c>
      <c r="BK43" s="185" t="s">
        <v>2807</v>
      </c>
      <c r="BL43" s="185" t="s">
        <v>2920</v>
      </c>
      <c r="BM43" s="185" t="s">
        <v>3060</v>
      </c>
      <c r="BN43" s="185" t="s">
        <v>3061</v>
      </c>
      <c r="BO43" s="185" t="s">
        <v>2920</v>
      </c>
      <c r="BP43" s="185" t="s">
        <v>3062</v>
      </c>
      <c r="BQ43" s="185" t="s">
        <v>3063</v>
      </c>
      <c r="BR43" s="185" t="s">
        <v>2920</v>
      </c>
      <c r="BS43" s="185" t="s">
        <v>3064</v>
      </c>
      <c r="BT43" s="185" t="s">
        <v>3065</v>
      </c>
      <c r="BU43" s="185" t="s">
        <v>2920</v>
      </c>
      <c r="BV43" s="185" t="s">
        <v>2807</v>
      </c>
      <c r="BW43" s="185" t="s">
        <v>2807</v>
      </c>
      <c r="BX43" s="185" t="s">
        <v>2920</v>
      </c>
      <c r="BY43" s="185" t="s">
        <v>2807</v>
      </c>
      <c r="BZ43" s="185" t="s">
        <v>2807</v>
      </c>
      <c r="CA43" s="185" t="s">
        <v>2920</v>
      </c>
      <c r="CB43" s="185" t="s">
        <v>2807</v>
      </c>
      <c r="CC43" s="185" t="s">
        <v>2807</v>
      </c>
      <c r="CD43" s="185" t="s">
        <v>2920</v>
      </c>
      <c r="CE43" s="185" t="s">
        <v>2807</v>
      </c>
      <c r="CF43" s="185" t="s">
        <v>2807</v>
      </c>
      <c r="CG43" s="185" t="s">
        <v>2920</v>
      </c>
      <c r="CH43" s="185" t="s">
        <v>2807</v>
      </c>
      <c r="CI43" s="185" t="s">
        <v>2807</v>
      </c>
      <c r="CJ43" s="185" t="s">
        <v>2920</v>
      </c>
      <c r="CK43" s="185" t="s">
        <v>2807</v>
      </c>
      <c r="CL43" s="185" t="s">
        <v>2807</v>
      </c>
      <c r="CM43" s="185" t="s">
        <v>2920</v>
      </c>
      <c r="CN43" s="185" t="s">
        <v>3066</v>
      </c>
      <c r="CO43" s="185" t="s">
        <v>2807</v>
      </c>
      <c r="CP43" s="185" t="s">
        <v>2920</v>
      </c>
      <c r="CQ43" s="185" t="s">
        <v>2807</v>
      </c>
      <c r="CR43" s="185" t="s">
        <v>2807</v>
      </c>
      <c r="CS43" s="185" t="s">
        <v>2920</v>
      </c>
      <c r="CT43" s="185" t="s">
        <v>3067</v>
      </c>
      <c r="CU43" s="185" t="s">
        <v>2807</v>
      </c>
      <c r="CV43" s="185" t="s">
        <v>2920</v>
      </c>
      <c r="CW43" s="185" t="s">
        <v>3067</v>
      </c>
      <c r="CX43" s="185" t="s">
        <v>2807</v>
      </c>
      <c r="CY43" s="185" t="s">
        <v>2920</v>
      </c>
      <c r="CZ43" s="185" t="s">
        <v>3068</v>
      </c>
      <c r="DA43" s="185" t="s">
        <v>2807</v>
      </c>
      <c r="DB43" s="185" t="s">
        <v>2920</v>
      </c>
      <c r="DC43" s="185" t="s">
        <v>3068</v>
      </c>
      <c r="DD43" s="185" t="s">
        <v>2807</v>
      </c>
      <c r="DE43" s="185" t="s">
        <v>2920</v>
      </c>
      <c r="DF43" s="185" t="s">
        <v>3067</v>
      </c>
      <c r="DG43" s="185" t="s">
        <v>2807</v>
      </c>
      <c r="DH43" s="185" t="s">
        <v>2920</v>
      </c>
      <c r="DI43" s="185" t="s">
        <v>3067</v>
      </c>
      <c r="DJ43" s="185" t="s">
        <v>2807</v>
      </c>
      <c r="DK43" s="185" t="s">
        <v>2920</v>
      </c>
      <c r="DL43" s="185" t="s">
        <v>3067</v>
      </c>
      <c r="DM43" s="185" t="s">
        <v>2807</v>
      </c>
      <c r="DN43" s="185" t="s">
        <v>2920</v>
      </c>
      <c r="DO43" s="185" t="s">
        <v>3067</v>
      </c>
      <c r="DP43" s="185" t="s">
        <v>2807</v>
      </c>
      <c r="DQ43" s="185" t="s">
        <v>2920</v>
      </c>
      <c r="DR43" s="185" t="s">
        <v>3068</v>
      </c>
      <c r="DS43" s="185" t="s">
        <v>2807</v>
      </c>
      <c r="DT43" s="185" t="s">
        <v>2920</v>
      </c>
      <c r="DU43" s="185" t="s">
        <v>3067</v>
      </c>
      <c r="DV43" s="185" t="s">
        <v>2807</v>
      </c>
      <c r="DW43" s="185" t="s">
        <v>2920</v>
      </c>
      <c r="DX43" s="185" t="s">
        <v>3067</v>
      </c>
      <c r="DY43" s="185" t="s">
        <v>2807</v>
      </c>
      <c r="DZ43" s="185" t="s">
        <v>2920</v>
      </c>
      <c r="EA43" s="185" t="s">
        <v>3068</v>
      </c>
      <c r="EB43" s="185" t="s">
        <v>2807</v>
      </c>
      <c r="EC43" s="185" t="s">
        <v>2920</v>
      </c>
      <c r="ED43" s="185" t="s">
        <v>3069</v>
      </c>
      <c r="EE43" s="185" t="s">
        <v>2807</v>
      </c>
      <c r="EF43" s="185" t="s">
        <v>2920</v>
      </c>
      <c r="EG43" s="185" t="s">
        <v>3067</v>
      </c>
      <c r="EH43" s="185" t="s">
        <v>2807</v>
      </c>
      <c r="EI43" s="185" t="s">
        <v>2920</v>
      </c>
      <c r="EJ43" s="185" t="s">
        <v>3067</v>
      </c>
      <c r="EK43" s="185" t="s">
        <v>2807</v>
      </c>
      <c r="EL43" s="185" t="s">
        <v>2920</v>
      </c>
      <c r="EM43" s="185" t="s">
        <v>3067</v>
      </c>
      <c r="EN43" s="185" t="s">
        <v>2807</v>
      </c>
      <c r="EO43" s="185" t="s">
        <v>2920</v>
      </c>
      <c r="EP43" s="185" t="s">
        <v>3069</v>
      </c>
      <c r="EQ43" s="185" t="s">
        <v>2807</v>
      </c>
      <c r="ER43" s="185" t="s">
        <v>2920</v>
      </c>
      <c r="ES43" s="185" t="s">
        <v>3067</v>
      </c>
      <c r="ET43" s="185" t="s">
        <v>2807</v>
      </c>
    </row>
    <row r="44" spans="1:150" x14ac:dyDescent="0.25">
      <c r="A44" s="1"/>
      <c r="B44" s="186" t="s">
        <v>3070</v>
      </c>
      <c r="C44" s="186" t="s">
        <v>177</v>
      </c>
      <c r="D44" s="186" t="s">
        <v>178</v>
      </c>
      <c r="E44" s="186" t="s">
        <v>3071</v>
      </c>
      <c r="F44" s="186" t="s">
        <v>3072</v>
      </c>
      <c r="G44" s="187" t="s">
        <v>2920</v>
      </c>
      <c r="H44" s="187" t="s">
        <v>2807</v>
      </c>
      <c r="I44" s="187" t="s">
        <v>2807</v>
      </c>
      <c r="J44" s="187" t="s">
        <v>2920</v>
      </c>
      <c r="K44" s="187" t="s">
        <v>2807</v>
      </c>
      <c r="L44" s="187" t="s">
        <v>2807</v>
      </c>
      <c r="M44" s="187" t="s">
        <v>2920</v>
      </c>
      <c r="N44" s="187" t="s">
        <v>2807</v>
      </c>
      <c r="O44" s="187" t="s">
        <v>2807</v>
      </c>
      <c r="P44" s="187" t="s">
        <v>2920</v>
      </c>
      <c r="Q44" s="187" t="s">
        <v>2807</v>
      </c>
      <c r="R44" s="187" t="s">
        <v>2807</v>
      </c>
      <c r="S44" s="187" t="s">
        <v>2920</v>
      </c>
      <c r="T44" s="187" t="s">
        <v>2807</v>
      </c>
      <c r="U44" s="187" t="s">
        <v>2807</v>
      </c>
      <c r="V44" s="187" t="s">
        <v>2920</v>
      </c>
      <c r="W44" s="187" t="s">
        <v>2807</v>
      </c>
      <c r="X44" s="187" t="s">
        <v>2807</v>
      </c>
      <c r="Y44" s="187" t="s">
        <v>2920</v>
      </c>
      <c r="Z44" s="187" t="s">
        <v>2807</v>
      </c>
      <c r="AA44" s="187" t="s">
        <v>2807</v>
      </c>
      <c r="AB44" s="187" t="s">
        <v>2920</v>
      </c>
      <c r="AC44" s="187" t="s">
        <v>2807</v>
      </c>
      <c r="AD44" s="187" t="s">
        <v>2807</v>
      </c>
      <c r="AE44" s="187" t="s">
        <v>2920</v>
      </c>
      <c r="AF44" s="187" t="s">
        <v>2807</v>
      </c>
      <c r="AG44" s="187" t="s">
        <v>2807</v>
      </c>
      <c r="AH44" s="187" t="s">
        <v>2920</v>
      </c>
      <c r="AI44" s="187" t="s">
        <v>2807</v>
      </c>
      <c r="AJ44" s="187" t="s">
        <v>2807</v>
      </c>
      <c r="AK44" s="187" t="s">
        <v>2920</v>
      </c>
      <c r="AL44" s="187" t="s">
        <v>2807</v>
      </c>
      <c r="AM44" s="187" t="s">
        <v>2807</v>
      </c>
      <c r="AN44" s="187" t="s">
        <v>2920</v>
      </c>
      <c r="AO44" s="187" t="s">
        <v>2807</v>
      </c>
      <c r="AP44" s="187" t="s">
        <v>2807</v>
      </c>
      <c r="AQ44" s="187" t="s">
        <v>2920</v>
      </c>
      <c r="AR44" s="187" t="s">
        <v>2807</v>
      </c>
      <c r="AS44" s="187" t="s">
        <v>2807</v>
      </c>
      <c r="AT44" s="187" t="s">
        <v>2920</v>
      </c>
      <c r="AU44" s="187" t="s">
        <v>2807</v>
      </c>
      <c r="AV44" s="187" t="s">
        <v>2807</v>
      </c>
      <c r="AW44" s="187" t="s">
        <v>2920</v>
      </c>
      <c r="AX44" s="187" t="s">
        <v>2807</v>
      </c>
      <c r="AY44" s="187" t="s">
        <v>2807</v>
      </c>
      <c r="AZ44" s="187" t="s">
        <v>2920</v>
      </c>
      <c r="BA44" s="187" t="s">
        <v>2807</v>
      </c>
      <c r="BB44" s="187" t="s">
        <v>2807</v>
      </c>
      <c r="BC44" s="187" t="s">
        <v>2920</v>
      </c>
      <c r="BD44" s="187" t="s">
        <v>2807</v>
      </c>
      <c r="BE44" s="187" t="s">
        <v>2807</v>
      </c>
      <c r="BF44" s="187" t="s">
        <v>2920</v>
      </c>
      <c r="BG44" s="187" t="s">
        <v>2807</v>
      </c>
      <c r="BH44" s="187" t="s">
        <v>2807</v>
      </c>
      <c r="BI44" s="187" t="s">
        <v>2920</v>
      </c>
      <c r="BJ44" s="187" t="s">
        <v>2807</v>
      </c>
      <c r="BK44" s="187" t="s">
        <v>2807</v>
      </c>
      <c r="BL44" s="187" t="s">
        <v>2920</v>
      </c>
      <c r="BM44" s="187" t="s">
        <v>2807</v>
      </c>
      <c r="BN44" s="187" t="s">
        <v>2807</v>
      </c>
      <c r="BO44" s="187" t="s">
        <v>2920</v>
      </c>
      <c r="BP44" s="187" t="s">
        <v>2807</v>
      </c>
      <c r="BQ44" s="187" t="s">
        <v>2807</v>
      </c>
      <c r="BR44" s="187" t="s">
        <v>2920</v>
      </c>
      <c r="BS44" s="187" t="s">
        <v>2807</v>
      </c>
      <c r="BT44" s="187" t="s">
        <v>2807</v>
      </c>
      <c r="BU44" s="187" t="s">
        <v>2920</v>
      </c>
      <c r="BV44" s="187" t="s">
        <v>2807</v>
      </c>
      <c r="BW44" s="187" t="s">
        <v>2807</v>
      </c>
      <c r="BX44" s="187" t="s">
        <v>2920</v>
      </c>
      <c r="BY44" s="187" t="s">
        <v>2807</v>
      </c>
      <c r="BZ44" s="187" t="s">
        <v>2807</v>
      </c>
      <c r="CA44" s="187" t="s">
        <v>2920</v>
      </c>
      <c r="CB44" s="187" t="s">
        <v>2807</v>
      </c>
      <c r="CC44" s="187" t="s">
        <v>2807</v>
      </c>
      <c r="CD44" s="187" t="s">
        <v>2920</v>
      </c>
      <c r="CE44" s="187" t="s">
        <v>2807</v>
      </c>
      <c r="CF44" s="187" t="s">
        <v>2807</v>
      </c>
      <c r="CG44" s="187" t="s">
        <v>2920</v>
      </c>
      <c r="CH44" s="187" t="s">
        <v>2807</v>
      </c>
      <c r="CI44" s="187" t="s">
        <v>2807</v>
      </c>
      <c r="CJ44" s="187" t="s">
        <v>2920</v>
      </c>
      <c r="CK44" s="187" t="s">
        <v>2807</v>
      </c>
      <c r="CL44" s="187" t="s">
        <v>2807</v>
      </c>
      <c r="CM44" s="187" t="s">
        <v>2920</v>
      </c>
      <c r="CN44" s="187" t="s">
        <v>2807</v>
      </c>
      <c r="CO44" s="187" t="s">
        <v>2807</v>
      </c>
      <c r="CP44" s="187" t="s">
        <v>2920</v>
      </c>
      <c r="CQ44" s="187" t="s">
        <v>2807</v>
      </c>
      <c r="CR44" s="187" t="s">
        <v>2807</v>
      </c>
      <c r="CS44" s="187" t="s">
        <v>2920</v>
      </c>
      <c r="CT44" s="187" t="s">
        <v>2807</v>
      </c>
      <c r="CU44" s="187" t="s">
        <v>2807</v>
      </c>
      <c r="CV44" s="187" t="s">
        <v>2920</v>
      </c>
      <c r="CW44" s="187" t="s">
        <v>2807</v>
      </c>
      <c r="CX44" s="187" t="s">
        <v>2807</v>
      </c>
      <c r="CY44" s="187" t="s">
        <v>2920</v>
      </c>
      <c r="CZ44" s="187" t="s">
        <v>2807</v>
      </c>
      <c r="DA44" s="187" t="s">
        <v>2807</v>
      </c>
      <c r="DB44" s="187" t="s">
        <v>2920</v>
      </c>
      <c r="DC44" s="187" t="s">
        <v>2807</v>
      </c>
      <c r="DD44" s="187" t="s">
        <v>2807</v>
      </c>
      <c r="DE44" s="187" t="s">
        <v>2920</v>
      </c>
      <c r="DF44" s="187" t="s">
        <v>2807</v>
      </c>
      <c r="DG44" s="187" t="s">
        <v>2807</v>
      </c>
      <c r="DH44" s="187" t="s">
        <v>2920</v>
      </c>
      <c r="DI44" s="187" t="s">
        <v>2807</v>
      </c>
      <c r="DJ44" s="187" t="s">
        <v>2807</v>
      </c>
      <c r="DK44" s="187" t="s">
        <v>2920</v>
      </c>
      <c r="DL44" s="187" t="s">
        <v>2807</v>
      </c>
      <c r="DM44" s="187" t="s">
        <v>2807</v>
      </c>
      <c r="DN44" s="187" t="s">
        <v>2920</v>
      </c>
      <c r="DO44" s="187" t="s">
        <v>2807</v>
      </c>
      <c r="DP44" s="187" t="s">
        <v>2807</v>
      </c>
      <c r="DQ44" s="187" t="s">
        <v>2920</v>
      </c>
      <c r="DR44" s="187" t="s">
        <v>2807</v>
      </c>
      <c r="DS44" s="187" t="s">
        <v>2807</v>
      </c>
      <c r="DT44" s="187" t="s">
        <v>2920</v>
      </c>
      <c r="DU44" s="187" t="s">
        <v>2807</v>
      </c>
      <c r="DV44" s="187" t="s">
        <v>2807</v>
      </c>
      <c r="DW44" s="187" t="s">
        <v>2920</v>
      </c>
      <c r="DX44" s="187" t="s">
        <v>2807</v>
      </c>
      <c r="DY44" s="187" t="s">
        <v>2807</v>
      </c>
      <c r="DZ44" s="187" t="s">
        <v>2920</v>
      </c>
      <c r="EA44" s="187" t="s">
        <v>2807</v>
      </c>
      <c r="EB44" s="187" t="s">
        <v>2807</v>
      </c>
      <c r="EC44" s="187" t="s">
        <v>2920</v>
      </c>
      <c r="ED44" s="187" t="s">
        <v>2807</v>
      </c>
      <c r="EE44" s="187" t="s">
        <v>2807</v>
      </c>
      <c r="EF44" s="187" t="s">
        <v>2920</v>
      </c>
      <c r="EG44" s="187" t="s">
        <v>2807</v>
      </c>
      <c r="EH44" s="187" t="s">
        <v>2807</v>
      </c>
      <c r="EI44" s="187" t="s">
        <v>2920</v>
      </c>
      <c r="EJ44" s="187" t="s">
        <v>2807</v>
      </c>
      <c r="EK44" s="187" t="s">
        <v>2807</v>
      </c>
      <c r="EL44" s="187" t="s">
        <v>2920</v>
      </c>
      <c r="EM44" s="187" t="s">
        <v>2807</v>
      </c>
      <c r="EN44" s="187" t="s">
        <v>2807</v>
      </c>
      <c r="EO44" s="187" t="s">
        <v>2920</v>
      </c>
      <c r="EP44" s="187" t="s">
        <v>2807</v>
      </c>
      <c r="EQ44" s="187" t="s">
        <v>2807</v>
      </c>
      <c r="ER44" s="187" t="s">
        <v>2920</v>
      </c>
      <c r="ES44" s="187" t="s">
        <v>2807</v>
      </c>
      <c r="ET44" s="187" t="s">
        <v>2807</v>
      </c>
    </row>
    <row r="45" spans="1:150" x14ac:dyDescent="0.25">
      <c r="A45" s="1"/>
      <c r="B45" s="186" t="s">
        <v>3073</v>
      </c>
      <c r="C45" s="186" t="s">
        <v>177</v>
      </c>
      <c r="D45" s="186" t="s">
        <v>178</v>
      </c>
      <c r="E45" s="186" t="s">
        <v>3074</v>
      </c>
      <c r="F45" s="186" t="s">
        <v>3075</v>
      </c>
      <c r="G45" s="187" t="s">
        <v>2920</v>
      </c>
      <c r="H45" s="187" t="s">
        <v>2807</v>
      </c>
      <c r="I45" s="187" t="s">
        <v>2807</v>
      </c>
      <c r="J45" s="187" t="s">
        <v>2920</v>
      </c>
      <c r="K45" s="187" t="s">
        <v>2807</v>
      </c>
      <c r="L45" s="187" t="s">
        <v>2807</v>
      </c>
      <c r="M45" s="187" t="s">
        <v>2920</v>
      </c>
      <c r="N45" s="187" t="s">
        <v>2807</v>
      </c>
      <c r="O45" s="187" t="s">
        <v>2807</v>
      </c>
      <c r="P45" s="187" t="s">
        <v>2920</v>
      </c>
      <c r="Q45" s="187" t="s">
        <v>2807</v>
      </c>
      <c r="R45" s="187" t="s">
        <v>2807</v>
      </c>
      <c r="S45" s="187" t="s">
        <v>2920</v>
      </c>
      <c r="T45" s="187" t="s">
        <v>2807</v>
      </c>
      <c r="U45" s="187" t="s">
        <v>2807</v>
      </c>
      <c r="V45" s="187" t="s">
        <v>2920</v>
      </c>
      <c r="W45" s="187" t="s">
        <v>2807</v>
      </c>
      <c r="X45" s="187" t="s">
        <v>2807</v>
      </c>
      <c r="Y45" s="187" t="s">
        <v>2920</v>
      </c>
      <c r="Z45" s="187" t="s">
        <v>2807</v>
      </c>
      <c r="AA45" s="187" t="s">
        <v>2807</v>
      </c>
      <c r="AB45" s="187" t="s">
        <v>2920</v>
      </c>
      <c r="AC45" s="187" t="s">
        <v>2807</v>
      </c>
      <c r="AD45" s="187" t="s">
        <v>2807</v>
      </c>
      <c r="AE45" s="187" t="s">
        <v>2920</v>
      </c>
      <c r="AF45" s="187" t="s">
        <v>2807</v>
      </c>
      <c r="AG45" s="187" t="s">
        <v>2807</v>
      </c>
      <c r="AH45" s="187" t="s">
        <v>2920</v>
      </c>
      <c r="AI45" s="187" t="s">
        <v>2807</v>
      </c>
      <c r="AJ45" s="187" t="s">
        <v>2807</v>
      </c>
      <c r="AK45" s="187" t="s">
        <v>2920</v>
      </c>
      <c r="AL45" s="187" t="s">
        <v>2807</v>
      </c>
      <c r="AM45" s="187" t="s">
        <v>2807</v>
      </c>
      <c r="AN45" s="187" t="s">
        <v>2920</v>
      </c>
      <c r="AO45" s="187" t="s">
        <v>2807</v>
      </c>
      <c r="AP45" s="187" t="s">
        <v>2807</v>
      </c>
      <c r="AQ45" s="187" t="s">
        <v>2920</v>
      </c>
      <c r="AR45" s="187" t="s">
        <v>2807</v>
      </c>
      <c r="AS45" s="187" t="s">
        <v>2807</v>
      </c>
      <c r="AT45" s="187" t="s">
        <v>2920</v>
      </c>
      <c r="AU45" s="187" t="s">
        <v>2807</v>
      </c>
      <c r="AV45" s="187" t="s">
        <v>2807</v>
      </c>
      <c r="AW45" s="187" t="s">
        <v>2920</v>
      </c>
      <c r="AX45" s="187" t="s">
        <v>2807</v>
      </c>
      <c r="AY45" s="187" t="s">
        <v>2807</v>
      </c>
      <c r="AZ45" s="187" t="s">
        <v>2920</v>
      </c>
      <c r="BA45" s="187" t="s">
        <v>2807</v>
      </c>
      <c r="BB45" s="187" t="s">
        <v>2807</v>
      </c>
      <c r="BC45" s="187" t="s">
        <v>2920</v>
      </c>
      <c r="BD45" s="187" t="s">
        <v>2807</v>
      </c>
      <c r="BE45" s="187" t="s">
        <v>2807</v>
      </c>
      <c r="BF45" s="187" t="s">
        <v>2920</v>
      </c>
      <c r="BG45" s="187" t="s">
        <v>2807</v>
      </c>
      <c r="BH45" s="187" t="s">
        <v>2807</v>
      </c>
      <c r="BI45" s="187" t="s">
        <v>2920</v>
      </c>
      <c r="BJ45" s="187" t="s">
        <v>2807</v>
      </c>
      <c r="BK45" s="187" t="s">
        <v>2807</v>
      </c>
      <c r="BL45" s="187" t="s">
        <v>2920</v>
      </c>
      <c r="BM45" s="187" t="s">
        <v>3060</v>
      </c>
      <c r="BN45" s="187" t="s">
        <v>3061</v>
      </c>
      <c r="BO45" s="187" t="s">
        <v>2920</v>
      </c>
      <c r="BP45" s="187" t="s">
        <v>3062</v>
      </c>
      <c r="BQ45" s="187" t="s">
        <v>3063</v>
      </c>
      <c r="BR45" s="187" t="s">
        <v>2920</v>
      </c>
      <c r="BS45" s="187" t="s">
        <v>3064</v>
      </c>
      <c r="BT45" s="187" t="s">
        <v>3065</v>
      </c>
      <c r="BU45" s="187" t="s">
        <v>2920</v>
      </c>
      <c r="BV45" s="187" t="s">
        <v>2807</v>
      </c>
      <c r="BW45" s="187" t="s">
        <v>2807</v>
      </c>
      <c r="BX45" s="187" t="s">
        <v>2920</v>
      </c>
      <c r="BY45" s="187" t="s">
        <v>2807</v>
      </c>
      <c r="BZ45" s="187" t="s">
        <v>2807</v>
      </c>
      <c r="CA45" s="187" t="s">
        <v>2920</v>
      </c>
      <c r="CB45" s="187" t="s">
        <v>2807</v>
      </c>
      <c r="CC45" s="187" t="s">
        <v>2807</v>
      </c>
      <c r="CD45" s="187" t="s">
        <v>2920</v>
      </c>
      <c r="CE45" s="187" t="s">
        <v>2807</v>
      </c>
      <c r="CF45" s="187" t="s">
        <v>2807</v>
      </c>
      <c r="CG45" s="187" t="s">
        <v>2920</v>
      </c>
      <c r="CH45" s="187" t="s">
        <v>2807</v>
      </c>
      <c r="CI45" s="187" t="s">
        <v>2807</v>
      </c>
      <c r="CJ45" s="187" t="s">
        <v>2920</v>
      </c>
      <c r="CK45" s="187" t="s">
        <v>2807</v>
      </c>
      <c r="CL45" s="187" t="s">
        <v>2807</v>
      </c>
      <c r="CM45" s="187" t="s">
        <v>2920</v>
      </c>
      <c r="CN45" s="187" t="s">
        <v>3066</v>
      </c>
      <c r="CO45" s="187" t="s">
        <v>2807</v>
      </c>
      <c r="CP45" s="187" t="s">
        <v>2920</v>
      </c>
      <c r="CQ45" s="187" t="s">
        <v>2807</v>
      </c>
      <c r="CR45" s="187" t="s">
        <v>2807</v>
      </c>
      <c r="CS45" s="187" t="s">
        <v>2920</v>
      </c>
      <c r="CT45" s="187" t="s">
        <v>3067</v>
      </c>
      <c r="CU45" s="187" t="s">
        <v>2807</v>
      </c>
      <c r="CV45" s="187" t="s">
        <v>2920</v>
      </c>
      <c r="CW45" s="187" t="s">
        <v>3067</v>
      </c>
      <c r="CX45" s="187" t="s">
        <v>2807</v>
      </c>
      <c r="CY45" s="187" t="s">
        <v>2920</v>
      </c>
      <c r="CZ45" s="187" t="s">
        <v>3068</v>
      </c>
      <c r="DA45" s="187" t="s">
        <v>2807</v>
      </c>
      <c r="DB45" s="187" t="s">
        <v>2920</v>
      </c>
      <c r="DC45" s="187" t="s">
        <v>3068</v>
      </c>
      <c r="DD45" s="187" t="s">
        <v>2807</v>
      </c>
      <c r="DE45" s="187" t="s">
        <v>2920</v>
      </c>
      <c r="DF45" s="187" t="s">
        <v>3067</v>
      </c>
      <c r="DG45" s="187" t="s">
        <v>2807</v>
      </c>
      <c r="DH45" s="187" t="s">
        <v>2920</v>
      </c>
      <c r="DI45" s="187" t="s">
        <v>3067</v>
      </c>
      <c r="DJ45" s="187" t="s">
        <v>2807</v>
      </c>
      <c r="DK45" s="187" t="s">
        <v>2920</v>
      </c>
      <c r="DL45" s="187" t="s">
        <v>3067</v>
      </c>
      <c r="DM45" s="187" t="s">
        <v>2807</v>
      </c>
      <c r="DN45" s="187" t="s">
        <v>2920</v>
      </c>
      <c r="DO45" s="187" t="s">
        <v>3067</v>
      </c>
      <c r="DP45" s="187" t="s">
        <v>2807</v>
      </c>
      <c r="DQ45" s="187" t="s">
        <v>2920</v>
      </c>
      <c r="DR45" s="187" t="s">
        <v>3068</v>
      </c>
      <c r="DS45" s="187" t="s">
        <v>2807</v>
      </c>
      <c r="DT45" s="187" t="s">
        <v>2920</v>
      </c>
      <c r="DU45" s="187" t="s">
        <v>3067</v>
      </c>
      <c r="DV45" s="187" t="s">
        <v>2807</v>
      </c>
      <c r="DW45" s="187" t="s">
        <v>2920</v>
      </c>
      <c r="DX45" s="187" t="s">
        <v>3067</v>
      </c>
      <c r="DY45" s="187" t="s">
        <v>2807</v>
      </c>
      <c r="DZ45" s="187" t="s">
        <v>2920</v>
      </c>
      <c r="EA45" s="187" t="s">
        <v>3068</v>
      </c>
      <c r="EB45" s="187" t="s">
        <v>2807</v>
      </c>
      <c r="EC45" s="187" t="s">
        <v>2920</v>
      </c>
      <c r="ED45" s="187" t="s">
        <v>3069</v>
      </c>
      <c r="EE45" s="187" t="s">
        <v>2807</v>
      </c>
      <c r="EF45" s="187" t="s">
        <v>2920</v>
      </c>
      <c r="EG45" s="187" t="s">
        <v>3067</v>
      </c>
      <c r="EH45" s="187" t="s">
        <v>2807</v>
      </c>
      <c r="EI45" s="187" t="s">
        <v>2920</v>
      </c>
      <c r="EJ45" s="187" t="s">
        <v>3067</v>
      </c>
      <c r="EK45" s="187" t="s">
        <v>2807</v>
      </c>
      <c r="EL45" s="187" t="s">
        <v>2920</v>
      </c>
      <c r="EM45" s="187" t="s">
        <v>3067</v>
      </c>
      <c r="EN45" s="187" t="s">
        <v>2807</v>
      </c>
      <c r="EO45" s="187" t="s">
        <v>2920</v>
      </c>
      <c r="EP45" s="187" t="s">
        <v>3069</v>
      </c>
      <c r="EQ45" s="187" t="s">
        <v>2807</v>
      </c>
      <c r="ER45" s="187" t="s">
        <v>2920</v>
      </c>
      <c r="ES45" s="187" t="s">
        <v>3067</v>
      </c>
      <c r="ET45" s="187" t="s">
        <v>2807</v>
      </c>
    </row>
    <row r="46" spans="1:150" x14ac:dyDescent="0.25">
      <c r="A46" s="1"/>
      <c r="B46" s="185" t="s">
        <v>3076</v>
      </c>
      <c r="C46" s="185" t="s">
        <v>180</v>
      </c>
      <c r="D46" s="185" t="s">
        <v>1179</v>
      </c>
      <c r="E46" s="185" t="s">
        <v>3077</v>
      </c>
      <c r="F46" s="185" t="s">
        <v>3078</v>
      </c>
      <c r="G46" s="185" t="s">
        <v>2920</v>
      </c>
      <c r="H46" s="185" t="s">
        <v>2807</v>
      </c>
      <c r="I46" s="185" t="s">
        <v>2807</v>
      </c>
      <c r="J46" s="185" t="s">
        <v>2920</v>
      </c>
      <c r="K46" s="185" t="s">
        <v>2807</v>
      </c>
      <c r="L46" s="185" t="s">
        <v>2807</v>
      </c>
      <c r="M46" s="185" t="s">
        <v>2920</v>
      </c>
      <c r="N46" s="185" t="s">
        <v>2807</v>
      </c>
      <c r="O46" s="185" t="s">
        <v>2807</v>
      </c>
      <c r="P46" s="185" t="s">
        <v>2920</v>
      </c>
      <c r="Q46" s="185" t="s">
        <v>2807</v>
      </c>
      <c r="R46" s="185" t="s">
        <v>2807</v>
      </c>
      <c r="S46" s="185" t="s">
        <v>2920</v>
      </c>
      <c r="T46" s="185" t="s">
        <v>2807</v>
      </c>
      <c r="U46" s="185" t="s">
        <v>2807</v>
      </c>
      <c r="V46" s="185" t="s">
        <v>2920</v>
      </c>
      <c r="W46" s="185" t="s">
        <v>2807</v>
      </c>
      <c r="X46" s="185" t="s">
        <v>2807</v>
      </c>
      <c r="Y46" s="185" t="s">
        <v>2920</v>
      </c>
      <c r="Z46" s="185" t="s">
        <v>2807</v>
      </c>
      <c r="AA46" s="185" t="s">
        <v>2807</v>
      </c>
      <c r="AB46" s="185" t="s">
        <v>2920</v>
      </c>
      <c r="AC46" s="185" t="s">
        <v>2807</v>
      </c>
      <c r="AD46" s="185" t="s">
        <v>2807</v>
      </c>
      <c r="AE46" s="185" t="s">
        <v>2920</v>
      </c>
      <c r="AF46" s="185" t="s">
        <v>2807</v>
      </c>
      <c r="AG46" s="185" t="s">
        <v>2807</v>
      </c>
      <c r="AH46" s="185" t="s">
        <v>2920</v>
      </c>
      <c r="AI46" s="185" t="s">
        <v>2807</v>
      </c>
      <c r="AJ46" s="185" t="s">
        <v>2807</v>
      </c>
      <c r="AK46" s="185" t="s">
        <v>2920</v>
      </c>
      <c r="AL46" s="185" t="s">
        <v>2807</v>
      </c>
      <c r="AM46" s="185" t="s">
        <v>2807</v>
      </c>
      <c r="AN46" s="185" t="s">
        <v>2920</v>
      </c>
      <c r="AO46" s="185" t="s">
        <v>2807</v>
      </c>
      <c r="AP46" s="185" t="s">
        <v>2807</v>
      </c>
      <c r="AQ46" s="185" t="s">
        <v>2920</v>
      </c>
      <c r="AR46" s="185" t="s">
        <v>2807</v>
      </c>
      <c r="AS46" s="185" t="s">
        <v>2807</v>
      </c>
      <c r="AT46" s="185" t="s">
        <v>2920</v>
      </c>
      <c r="AU46" s="185" t="s">
        <v>2807</v>
      </c>
      <c r="AV46" s="185" t="s">
        <v>2807</v>
      </c>
      <c r="AW46" s="185" t="s">
        <v>2920</v>
      </c>
      <c r="AX46" s="185" t="s">
        <v>2807</v>
      </c>
      <c r="AY46" s="185" t="s">
        <v>2807</v>
      </c>
      <c r="AZ46" s="185" t="s">
        <v>2920</v>
      </c>
      <c r="BA46" s="185" t="s">
        <v>2807</v>
      </c>
      <c r="BB46" s="185" t="s">
        <v>2807</v>
      </c>
      <c r="BC46" s="185" t="s">
        <v>2920</v>
      </c>
      <c r="BD46" s="185" t="s">
        <v>2807</v>
      </c>
      <c r="BE46" s="185" t="s">
        <v>2807</v>
      </c>
      <c r="BF46" s="185" t="s">
        <v>2920</v>
      </c>
      <c r="BG46" s="185" t="s">
        <v>2807</v>
      </c>
      <c r="BH46" s="185" t="s">
        <v>2807</v>
      </c>
      <c r="BI46" s="185" t="s">
        <v>2920</v>
      </c>
      <c r="BJ46" s="185" t="s">
        <v>2807</v>
      </c>
      <c r="BK46" s="185" t="s">
        <v>2807</v>
      </c>
      <c r="BL46" s="185" t="s">
        <v>2920</v>
      </c>
      <c r="BM46" s="185" t="s">
        <v>2807</v>
      </c>
      <c r="BN46" s="185" t="s">
        <v>2807</v>
      </c>
      <c r="BO46" s="185" t="s">
        <v>2920</v>
      </c>
      <c r="BP46" s="185" t="s">
        <v>2807</v>
      </c>
      <c r="BQ46" s="185" t="s">
        <v>2807</v>
      </c>
      <c r="BR46" s="185" t="s">
        <v>2920</v>
      </c>
      <c r="BS46" s="185" t="s">
        <v>2807</v>
      </c>
      <c r="BT46" s="185" t="s">
        <v>2807</v>
      </c>
      <c r="BU46" s="185" t="s">
        <v>2920</v>
      </c>
      <c r="BV46" s="185" t="s">
        <v>2807</v>
      </c>
      <c r="BW46" s="185" t="s">
        <v>2807</v>
      </c>
      <c r="BX46" s="185" t="s">
        <v>2920</v>
      </c>
      <c r="BY46" s="185" t="s">
        <v>2807</v>
      </c>
      <c r="BZ46" s="185" t="s">
        <v>2807</v>
      </c>
      <c r="CA46" s="185" t="s">
        <v>2920</v>
      </c>
      <c r="CB46" s="185" t="s">
        <v>2807</v>
      </c>
      <c r="CC46" s="185" t="s">
        <v>2807</v>
      </c>
      <c r="CD46" s="185" t="s">
        <v>2920</v>
      </c>
      <c r="CE46" s="185" t="s">
        <v>2807</v>
      </c>
      <c r="CF46" s="185" t="s">
        <v>2807</v>
      </c>
      <c r="CG46" s="185" t="s">
        <v>2920</v>
      </c>
      <c r="CH46" s="185" t="s">
        <v>2807</v>
      </c>
      <c r="CI46" s="185" t="s">
        <v>2807</v>
      </c>
      <c r="CJ46" s="185" t="s">
        <v>2920</v>
      </c>
      <c r="CK46" s="185" t="s">
        <v>2807</v>
      </c>
      <c r="CL46" s="185" t="s">
        <v>2807</v>
      </c>
      <c r="CM46" s="185" t="s">
        <v>2920</v>
      </c>
      <c r="CN46" s="185" t="s">
        <v>2807</v>
      </c>
      <c r="CO46" s="185" t="s">
        <v>2807</v>
      </c>
      <c r="CP46" s="185" t="s">
        <v>2920</v>
      </c>
      <c r="CQ46" s="185" t="s">
        <v>2807</v>
      </c>
      <c r="CR46" s="185" t="s">
        <v>2807</v>
      </c>
      <c r="CS46" s="185" t="s">
        <v>2920</v>
      </c>
      <c r="CT46" s="185" t="s">
        <v>2807</v>
      </c>
      <c r="CU46" s="185" t="s">
        <v>2807</v>
      </c>
      <c r="CV46" s="185" t="s">
        <v>2920</v>
      </c>
      <c r="CW46" s="185" t="s">
        <v>2807</v>
      </c>
      <c r="CX46" s="185" t="s">
        <v>2807</v>
      </c>
      <c r="CY46" s="185" t="s">
        <v>2920</v>
      </c>
      <c r="CZ46" s="185" t="s">
        <v>2807</v>
      </c>
      <c r="DA46" s="185" t="s">
        <v>2807</v>
      </c>
      <c r="DB46" s="185" t="s">
        <v>2920</v>
      </c>
      <c r="DC46" s="185" t="s">
        <v>2807</v>
      </c>
      <c r="DD46" s="185" t="s">
        <v>2807</v>
      </c>
      <c r="DE46" s="185" t="s">
        <v>2920</v>
      </c>
      <c r="DF46" s="185" t="s">
        <v>2807</v>
      </c>
      <c r="DG46" s="185" t="s">
        <v>2807</v>
      </c>
      <c r="DH46" s="185" t="s">
        <v>2920</v>
      </c>
      <c r="DI46" s="185" t="s">
        <v>2807</v>
      </c>
      <c r="DJ46" s="185" t="s">
        <v>2807</v>
      </c>
      <c r="DK46" s="185" t="s">
        <v>2920</v>
      </c>
      <c r="DL46" s="185" t="s">
        <v>2807</v>
      </c>
      <c r="DM46" s="185" t="s">
        <v>2807</v>
      </c>
      <c r="DN46" s="185" t="s">
        <v>2920</v>
      </c>
      <c r="DO46" s="185" t="s">
        <v>2807</v>
      </c>
      <c r="DP46" s="185" t="s">
        <v>2807</v>
      </c>
      <c r="DQ46" s="185" t="s">
        <v>2920</v>
      </c>
      <c r="DR46" s="185" t="s">
        <v>2807</v>
      </c>
      <c r="DS46" s="185" t="s">
        <v>2807</v>
      </c>
      <c r="DT46" s="185" t="s">
        <v>2920</v>
      </c>
      <c r="DU46" s="185" t="s">
        <v>2807</v>
      </c>
      <c r="DV46" s="185" t="s">
        <v>2807</v>
      </c>
      <c r="DW46" s="185" t="s">
        <v>2920</v>
      </c>
      <c r="DX46" s="185" t="s">
        <v>2807</v>
      </c>
      <c r="DY46" s="185" t="s">
        <v>2807</v>
      </c>
      <c r="DZ46" s="185" t="s">
        <v>2920</v>
      </c>
      <c r="EA46" s="185" t="s">
        <v>2807</v>
      </c>
      <c r="EB46" s="185" t="s">
        <v>2807</v>
      </c>
      <c r="EC46" s="185" t="s">
        <v>2920</v>
      </c>
      <c r="ED46" s="185" t="s">
        <v>2807</v>
      </c>
      <c r="EE46" s="185" t="s">
        <v>2807</v>
      </c>
      <c r="EF46" s="185" t="s">
        <v>2920</v>
      </c>
      <c r="EG46" s="185" t="s">
        <v>2807</v>
      </c>
      <c r="EH46" s="185" t="s">
        <v>2807</v>
      </c>
      <c r="EI46" s="185" t="s">
        <v>2920</v>
      </c>
      <c r="EJ46" s="185" t="s">
        <v>2807</v>
      </c>
      <c r="EK46" s="185" t="s">
        <v>2807</v>
      </c>
      <c r="EL46" s="185" t="s">
        <v>2920</v>
      </c>
      <c r="EM46" s="185" t="s">
        <v>2807</v>
      </c>
      <c r="EN46" s="185" t="s">
        <v>2807</v>
      </c>
      <c r="EO46" s="185" t="s">
        <v>2920</v>
      </c>
      <c r="EP46" s="185" t="s">
        <v>2807</v>
      </c>
      <c r="EQ46" s="185" t="s">
        <v>2807</v>
      </c>
      <c r="ER46" s="185" t="s">
        <v>2920</v>
      </c>
      <c r="ES46" s="185" t="s">
        <v>2807</v>
      </c>
      <c r="ET46" s="185" t="s">
        <v>2807</v>
      </c>
    </row>
    <row r="47" spans="1:150" x14ac:dyDescent="0.25">
      <c r="A47" s="1"/>
      <c r="B47" s="186" t="s">
        <v>3079</v>
      </c>
      <c r="C47" s="186" t="s">
        <v>180</v>
      </c>
      <c r="D47" s="186" t="s">
        <v>1179</v>
      </c>
      <c r="E47" s="186" t="s">
        <v>3080</v>
      </c>
      <c r="F47" s="186" t="s">
        <v>3081</v>
      </c>
      <c r="G47" s="187" t="s">
        <v>2920</v>
      </c>
      <c r="H47" s="187" t="s">
        <v>2807</v>
      </c>
      <c r="I47" s="187" t="s">
        <v>2807</v>
      </c>
      <c r="J47" s="187" t="s">
        <v>2920</v>
      </c>
      <c r="K47" s="187" t="s">
        <v>2807</v>
      </c>
      <c r="L47" s="187" t="s">
        <v>2807</v>
      </c>
      <c r="M47" s="187" t="s">
        <v>2920</v>
      </c>
      <c r="N47" s="187" t="s">
        <v>2807</v>
      </c>
      <c r="O47" s="187" t="s">
        <v>2807</v>
      </c>
      <c r="P47" s="187" t="s">
        <v>2920</v>
      </c>
      <c r="Q47" s="187" t="s">
        <v>2807</v>
      </c>
      <c r="R47" s="187" t="s">
        <v>2807</v>
      </c>
      <c r="S47" s="187" t="s">
        <v>2920</v>
      </c>
      <c r="T47" s="187" t="s">
        <v>2807</v>
      </c>
      <c r="U47" s="187" t="s">
        <v>2807</v>
      </c>
      <c r="V47" s="187" t="s">
        <v>2920</v>
      </c>
      <c r="W47" s="187" t="s">
        <v>2807</v>
      </c>
      <c r="X47" s="187" t="s">
        <v>2807</v>
      </c>
      <c r="Y47" s="187" t="s">
        <v>2920</v>
      </c>
      <c r="Z47" s="187" t="s">
        <v>2807</v>
      </c>
      <c r="AA47" s="187" t="s">
        <v>2807</v>
      </c>
      <c r="AB47" s="187" t="s">
        <v>2920</v>
      </c>
      <c r="AC47" s="187" t="s">
        <v>2807</v>
      </c>
      <c r="AD47" s="187" t="s">
        <v>2807</v>
      </c>
      <c r="AE47" s="187" t="s">
        <v>2920</v>
      </c>
      <c r="AF47" s="187" t="s">
        <v>2807</v>
      </c>
      <c r="AG47" s="187" t="s">
        <v>2807</v>
      </c>
      <c r="AH47" s="187" t="s">
        <v>2920</v>
      </c>
      <c r="AI47" s="187" t="s">
        <v>2807</v>
      </c>
      <c r="AJ47" s="187" t="s">
        <v>2807</v>
      </c>
      <c r="AK47" s="187" t="s">
        <v>2920</v>
      </c>
      <c r="AL47" s="187" t="s">
        <v>2807</v>
      </c>
      <c r="AM47" s="187" t="s">
        <v>2807</v>
      </c>
      <c r="AN47" s="187" t="s">
        <v>2920</v>
      </c>
      <c r="AO47" s="187" t="s">
        <v>2807</v>
      </c>
      <c r="AP47" s="187" t="s">
        <v>2807</v>
      </c>
      <c r="AQ47" s="187" t="s">
        <v>2920</v>
      </c>
      <c r="AR47" s="187" t="s">
        <v>2807</v>
      </c>
      <c r="AS47" s="187" t="s">
        <v>2807</v>
      </c>
      <c r="AT47" s="187" t="s">
        <v>2920</v>
      </c>
      <c r="AU47" s="187" t="s">
        <v>2807</v>
      </c>
      <c r="AV47" s="187" t="s">
        <v>2807</v>
      </c>
      <c r="AW47" s="187" t="s">
        <v>2920</v>
      </c>
      <c r="AX47" s="187" t="s">
        <v>2807</v>
      </c>
      <c r="AY47" s="187" t="s">
        <v>2807</v>
      </c>
      <c r="AZ47" s="187" t="s">
        <v>2920</v>
      </c>
      <c r="BA47" s="187" t="s">
        <v>2807</v>
      </c>
      <c r="BB47" s="187" t="s">
        <v>2807</v>
      </c>
      <c r="BC47" s="187" t="s">
        <v>2920</v>
      </c>
      <c r="BD47" s="187" t="s">
        <v>2807</v>
      </c>
      <c r="BE47" s="187" t="s">
        <v>2807</v>
      </c>
      <c r="BF47" s="187" t="s">
        <v>2920</v>
      </c>
      <c r="BG47" s="187" t="s">
        <v>2807</v>
      </c>
      <c r="BH47" s="187" t="s">
        <v>2807</v>
      </c>
      <c r="BI47" s="187" t="s">
        <v>2920</v>
      </c>
      <c r="BJ47" s="187" t="s">
        <v>2807</v>
      </c>
      <c r="BK47" s="187" t="s">
        <v>2807</v>
      </c>
      <c r="BL47" s="187" t="s">
        <v>2920</v>
      </c>
      <c r="BM47" s="187" t="s">
        <v>2807</v>
      </c>
      <c r="BN47" s="187" t="s">
        <v>2807</v>
      </c>
      <c r="BO47" s="187" t="s">
        <v>2920</v>
      </c>
      <c r="BP47" s="187" t="s">
        <v>2807</v>
      </c>
      <c r="BQ47" s="187" t="s">
        <v>2807</v>
      </c>
      <c r="BR47" s="187" t="s">
        <v>2920</v>
      </c>
      <c r="BS47" s="187" t="s">
        <v>2807</v>
      </c>
      <c r="BT47" s="187" t="s">
        <v>2807</v>
      </c>
      <c r="BU47" s="187" t="s">
        <v>2920</v>
      </c>
      <c r="BV47" s="187" t="s">
        <v>2807</v>
      </c>
      <c r="BW47" s="187" t="s">
        <v>2807</v>
      </c>
      <c r="BX47" s="187" t="s">
        <v>2920</v>
      </c>
      <c r="BY47" s="187" t="s">
        <v>2807</v>
      </c>
      <c r="BZ47" s="187" t="s">
        <v>2807</v>
      </c>
      <c r="CA47" s="187" t="s">
        <v>2920</v>
      </c>
      <c r="CB47" s="187" t="s">
        <v>2807</v>
      </c>
      <c r="CC47" s="187" t="s">
        <v>2807</v>
      </c>
      <c r="CD47" s="187" t="s">
        <v>2920</v>
      </c>
      <c r="CE47" s="187" t="s">
        <v>2807</v>
      </c>
      <c r="CF47" s="187" t="s">
        <v>2807</v>
      </c>
      <c r="CG47" s="187" t="s">
        <v>2920</v>
      </c>
      <c r="CH47" s="187" t="s">
        <v>2807</v>
      </c>
      <c r="CI47" s="187" t="s">
        <v>2807</v>
      </c>
      <c r="CJ47" s="187" t="s">
        <v>2920</v>
      </c>
      <c r="CK47" s="187" t="s">
        <v>2807</v>
      </c>
      <c r="CL47" s="187" t="s">
        <v>2807</v>
      </c>
      <c r="CM47" s="187" t="s">
        <v>2920</v>
      </c>
      <c r="CN47" s="187" t="s">
        <v>2807</v>
      </c>
      <c r="CO47" s="187" t="s">
        <v>2807</v>
      </c>
      <c r="CP47" s="187" t="s">
        <v>2920</v>
      </c>
      <c r="CQ47" s="187" t="s">
        <v>2807</v>
      </c>
      <c r="CR47" s="187" t="s">
        <v>2807</v>
      </c>
      <c r="CS47" s="187" t="s">
        <v>2920</v>
      </c>
      <c r="CT47" s="187" t="s">
        <v>2807</v>
      </c>
      <c r="CU47" s="187" t="s">
        <v>2807</v>
      </c>
      <c r="CV47" s="187" t="s">
        <v>2920</v>
      </c>
      <c r="CW47" s="187" t="s">
        <v>2807</v>
      </c>
      <c r="CX47" s="187" t="s">
        <v>2807</v>
      </c>
      <c r="CY47" s="187" t="s">
        <v>2920</v>
      </c>
      <c r="CZ47" s="187" t="s">
        <v>2807</v>
      </c>
      <c r="DA47" s="187" t="s">
        <v>2807</v>
      </c>
      <c r="DB47" s="187" t="s">
        <v>2920</v>
      </c>
      <c r="DC47" s="187" t="s">
        <v>2807</v>
      </c>
      <c r="DD47" s="187" t="s">
        <v>2807</v>
      </c>
      <c r="DE47" s="187" t="s">
        <v>2920</v>
      </c>
      <c r="DF47" s="187" t="s">
        <v>2807</v>
      </c>
      <c r="DG47" s="187" t="s">
        <v>2807</v>
      </c>
      <c r="DH47" s="187" t="s">
        <v>2920</v>
      </c>
      <c r="DI47" s="187" t="s">
        <v>2807</v>
      </c>
      <c r="DJ47" s="187" t="s">
        <v>2807</v>
      </c>
      <c r="DK47" s="187" t="s">
        <v>2920</v>
      </c>
      <c r="DL47" s="187" t="s">
        <v>2807</v>
      </c>
      <c r="DM47" s="187" t="s">
        <v>2807</v>
      </c>
      <c r="DN47" s="187" t="s">
        <v>2920</v>
      </c>
      <c r="DO47" s="187" t="s">
        <v>2807</v>
      </c>
      <c r="DP47" s="187" t="s">
        <v>2807</v>
      </c>
      <c r="DQ47" s="187" t="s">
        <v>2920</v>
      </c>
      <c r="DR47" s="187" t="s">
        <v>2807</v>
      </c>
      <c r="DS47" s="187" t="s">
        <v>2807</v>
      </c>
      <c r="DT47" s="187" t="s">
        <v>2920</v>
      </c>
      <c r="DU47" s="187" t="s">
        <v>2807</v>
      </c>
      <c r="DV47" s="187" t="s">
        <v>2807</v>
      </c>
      <c r="DW47" s="187" t="s">
        <v>2920</v>
      </c>
      <c r="DX47" s="187" t="s">
        <v>2807</v>
      </c>
      <c r="DY47" s="187" t="s">
        <v>2807</v>
      </c>
      <c r="DZ47" s="187" t="s">
        <v>2920</v>
      </c>
      <c r="EA47" s="187" t="s">
        <v>2807</v>
      </c>
      <c r="EB47" s="187" t="s">
        <v>2807</v>
      </c>
      <c r="EC47" s="187" t="s">
        <v>2920</v>
      </c>
      <c r="ED47" s="187" t="s">
        <v>2807</v>
      </c>
      <c r="EE47" s="187" t="s">
        <v>2807</v>
      </c>
      <c r="EF47" s="187" t="s">
        <v>2920</v>
      </c>
      <c r="EG47" s="187" t="s">
        <v>2807</v>
      </c>
      <c r="EH47" s="187" t="s">
        <v>2807</v>
      </c>
      <c r="EI47" s="187" t="s">
        <v>2920</v>
      </c>
      <c r="EJ47" s="187" t="s">
        <v>2807</v>
      </c>
      <c r="EK47" s="187" t="s">
        <v>2807</v>
      </c>
      <c r="EL47" s="187" t="s">
        <v>2920</v>
      </c>
      <c r="EM47" s="187" t="s">
        <v>2807</v>
      </c>
      <c r="EN47" s="187" t="s">
        <v>2807</v>
      </c>
      <c r="EO47" s="187" t="s">
        <v>2920</v>
      </c>
      <c r="EP47" s="187" t="s">
        <v>2807</v>
      </c>
      <c r="EQ47" s="187" t="s">
        <v>2807</v>
      </c>
      <c r="ER47" s="187" t="s">
        <v>2920</v>
      </c>
      <c r="ES47" s="187" t="s">
        <v>2807</v>
      </c>
      <c r="ET47" s="187" t="s">
        <v>2807</v>
      </c>
    </row>
    <row r="48" spans="1:150" x14ac:dyDescent="0.25">
      <c r="A48" s="1"/>
      <c r="B48" s="186" t="s">
        <v>3082</v>
      </c>
      <c r="C48" s="186" t="s">
        <v>180</v>
      </c>
      <c r="D48" s="186" t="s">
        <v>1179</v>
      </c>
      <c r="E48" s="186" t="s">
        <v>3083</v>
      </c>
      <c r="F48" s="186" t="s">
        <v>3084</v>
      </c>
      <c r="G48" s="187" t="s">
        <v>2920</v>
      </c>
      <c r="H48" s="187" t="s">
        <v>946</v>
      </c>
      <c r="I48" s="187" t="s">
        <v>946</v>
      </c>
      <c r="J48" s="187" t="s">
        <v>2920</v>
      </c>
      <c r="K48" s="187" t="s">
        <v>946</v>
      </c>
      <c r="L48" s="187" t="s">
        <v>946</v>
      </c>
      <c r="M48" s="187" t="s">
        <v>2920</v>
      </c>
      <c r="N48" s="187" t="s">
        <v>946</v>
      </c>
      <c r="O48" s="187" t="s">
        <v>946</v>
      </c>
      <c r="P48" s="187" t="s">
        <v>2920</v>
      </c>
      <c r="Q48" s="187" t="s">
        <v>946</v>
      </c>
      <c r="R48" s="187" t="s">
        <v>946</v>
      </c>
      <c r="S48" s="187" t="s">
        <v>2920</v>
      </c>
      <c r="T48" s="187" t="s">
        <v>946</v>
      </c>
      <c r="U48" s="187" t="s">
        <v>946</v>
      </c>
      <c r="V48" s="187" t="s">
        <v>2920</v>
      </c>
      <c r="W48" s="187" t="s">
        <v>946</v>
      </c>
      <c r="X48" s="187" t="s">
        <v>946</v>
      </c>
      <c r="Y48" s="187" t="s">
        <v>2920</v>
      </c>
      <c r="Z48" s="187" t="s">
        <v>946</v>
      </c>
      <c r="AA48" s="187" t="s">
        <v>946</v>
      </c>
      <c r="AB48" s="187" t="s">
        <v>2920</v>
      </c>
      <c r="AC48" s="187" t="s">
        <v>946</v>
      </c>
      <c r="AD48" s="187" t="s">
        <v>946</v>
      </c>
      <c r="AE48" s="187" t="s">
        <v>2920</v>
      </c>
      <c r="AF48" s="187" t="s">
        <v>946</v>
      </c>
      <c r="AG48" s="187" t="s">
        <v>946</v>
      </c>
      <c r="AH48" s="187" t="s">
        <v>2920</v>
      </c>
      <c r="AI48" s="187" t="s">
        <v>946</v>
      </c>
      <c r="AJ48" s="187" t="s">
        <v>946</v>
      </c>
      <c r="AK48" s="187" t="s">
        <v>2920</v>
      </c>
      <c r="AL48" s="187" t="s">
        <v>946</v>
      </c>
      <c r="AM48" s="187" t="s">
        <v>946</v>
      </c>
      <c r="AN48" s="187" t="s">
        <v>2920</v>
      </c>
      <c r="AO48" s="187" t="s">
        <v>946</v>
      </c>
      <c r="AP48" s="187" t="s">
        <v>946</v>
      </c>
      <c r="AQ48" s="187" t="s">
        <v>2920</v>
      </c>
      <c r="AR48" s="187" t="s">
        <v>946</v>
      </c>
      <c r="AS48" s="187" t="s">
        <v>946</v>
      </c>
      <c r="AT48" s="187" t="s">
        <v>2920</v>
      </c>
      <c r="AU48" s="187" t="s">
        <v>946</v>
      </c>
      <c r="AV48" s="187" t="s">
        <v>946</v>
      </c>
      <c r="AW48" s="187" t="s">
        <v>2920</v>
      </c>
      <c r="AX48" s="187" t="s">
        <v>946</v>
      </c>
      <c r="AY48" s="187" t="s">
        <v>946</v>
      </c>
      <c r="AZ48" s="187" t="s">
        <v>2920</v>
      </c>
      <c r="BA48" s="187" t="s">
        <v>946</v>
      </c>
      <c r="BB48" s="187" t="s">
        <v>946</v>
      </c>
      <c r="BC48" s="187" t="s">
        <v>2920</v>
      </c>
      <c r="BD48" s="187" t="s">
        <v>946</v>
      </c>
      <c r="BE48" s="187" t="s">
        <v>946</v>
      </c>
      <c r="BF48" s="187" t="s">
        <v>2920</v>
      </c>
      <c r="BG48" s="187" t="s">
        <v>946</v>
      </c>
      <c r="BH48" s="187" t="s">
        <v>946</v>
      </c>
      <c r="BI48" s="187" t="s">
        <v>2920</v>
      </c>
      <c r="BJ48" s="187" t="s">
        <v>946</v>
      </c>
      <c r="BK48" s="187" t="s">
        <v>946</v>
      </c>
      <c r="BL48" s="187" t="s">
        <v>2920</v>
      </c>
      <c r="BM48" s="187" t="s">
        <v>946</v>
      </c>
      <c r="BN48" s="187" t="s">
        <v>946</v>
      </c>
      <c r="BO48" s="187" t="s">
        <v>2920</v>
      </c>
      <c r="BP48" s="187" t="s">
        <v>946</v>
      </c>
      <c r="BQ48" s="187" t="s">
        <v>946</v>
      </c>
      <c r="BR48" s="187" t="s">
        <v>2920</v>
      </c>
      <c r="BS48" s="187" t="s">
        <v>946</v>
      </c>
      <c r="BT48" s="187" t="s">
        <v>946</v>
      </c>
      <c r="BU48" s="187" t="s">
        <v>2920</v>
      </c>
      <c r="BV48" s="187" t="s">
        <v>946</v>
      </c>
      <c r="BW48" s="187" t="s">
        <v>946</v>
      </c>
      <c r="BX48" s="187" t="s">
        <v>2920</v>
      </c>
      <c r="BY48" s="187" t="s">
        <v>946</v>
      </c>
      <c r="BZ48" s="187" t="s">
        <v>946</v>
      </c>
      <c r="CA48" s="187" t="s">
        <v>2920</v>
      </c>
      <c r="CB48" s="187" t="s">
        <v>946</v>
      </c>
      <c r="CC48" s="187" t="s">
        <v>946</v>
      </c>
      <c r="CD48" s="187" t="s">
        <v>2920</v>
      </c>
      <c r="CE48" s="187" t="s">
        <v>946</v>
      </c>
      <c r="CF48" s="187" t="s">
        <v>946</v>
      </c>
      <c r="CG48" s="187" t="s">
        <v>2920</v>
      </c>
      <c r="CH48" s="187" t="s">
        <v>946</v>
      </c>
      <c r="CI48" s="187" t="s">
        <v>946</v>
      </c>
      <c r="CJ48" s="187" t="s">
        <v>2920</v>
      </c>
      <c r="CK48" s="187" t="s">
        <v>946</v>
      </c>
      <c r="CL48" s="187" t="s">
        <v>946</v>
      </c>
      <c r="CM48" s="187" t="s">
        <v>2920</v>
      </c>
      <c r="CN48" s="187" t="s">
        <v>946</v>
      </c>
      <c r="CO48" s="187" t="s">
        <v>946</v>
      </c>
      <c r="CP48" s="187" t="s">
        <v>2920</v>
      </c>
      <c r="CQ48" s="187" t="s">
        <v>946</v>
      </c>
      <c r="CR48" s="187" t="s">
        <v>946</v>
      </c>
      <c r="CS48" s="187" t="s">
        <v>2920</v>
      </c>
      <c r="CT48" s="187" t="s">
        <v>946</v>
      </c>
      <c r="CU48" s="187" t="s">
        <v>946</v>
      </c>
      <c r="CV48" s="187" t="s">
        <v>2920</v>
      </c>
      <c r="CW48" s="187" t="s">
        <v>946</v>
      </c>
      <c r="CX48" s="187" t="s">
        <v>946</v>
      </c>
      <c r="CY48" s="187" t="s">
        <v>2920</v>
      </c>
      <c r="CZ48" s="187" t="s">
        <v>946</v>
      </c>
      <c r="DA48" s="187" t="s">
        <v>946</v>
      </c>
      <c r="DB48" s="187" t="s">
        <v>2920</v>
      </c>
      <c r="DC48" s="187" t="s">
        <v>946</v>
      </c>
      <c r="DD48" s="187" t="s">
        <v>946</v>
      </c>
      <c r="DE48" s="187" t="s">
        <v>2920</v>
      </c>
      <c r="DF48" s="187" t="s">
        <v>946</v>
      </c>
      <c r="DG48" s="187" t="s">
        <v>946</v>
      </c>
      <c r="DH48" s="187" t="s">
        <v>2920</v>
      </c>
      <c r="DI48" s="187" t="s">
        <v>946</v>
      </c>
      <c r="DJ48" s="187" t="s">
        <v>946</v>
      </c>
      <c r="DK48" s="187" t="s">
        <v>2920</v>
      </c>
      <c r="DL48" s="187" t="s">
        <v>946</v>
      </c>
      <c r="DM48" s="187" t="s">
        <v>946</v>
      </c>
      <c r="DN48" s="187" t="s">
        <v>2920</v>
      </c>
      <c r="DO48" s="187" t="s">
        <v>946</v>
      </c>
      <c r="DP48" s="187" t="s">
        <v>946</v>
      </c>
      <c r="DQ48" s="187" t="s">
        <v>2920</v>
      </c>
      <c r="DR48" s="187" t="s">
        <v>946</v>
      </c>
      <c r="DS48" s="187" t="s">
        <v>946</v>
      </c>
      <c r="DT48" s="187" t="s">
        <v>2920</v>
      </c>
      <c r="DU48" s="187" t="s">
        <v>946</v>
      </c>
      <c r="DV48" s="187" t="s">
        <v>946</v>
      </c>
      <c r="DW48" s="187" t="s">
        <v>2920</v>
      </c>
      <c r="DX48" s="187" t="s">
        <v>946</v>
      </c>
      <c r="DY48" s="187" t="s">
        <v>946</v>
      </c>
      <c r="DZ48" s="187" t="s">
        <v>2920</v>
      </c>
      <c r="EA48" s="187" t="s">
        <v>946</v>
      </c>
      <c r="EB48" s="187" t="s">
        <v>946</v>
      </c>
      <c r="EC48" s="187" t="s">
        <v>2920</v>
      </c>
      <c r="ED48" s="187" t="s">
        <v>946</v>
      </c>
      <c r="EE48" s="187" t="s">
        <v>946</v>
      </c>
      <c r="EF48" s="187" t="s">
        <v>2920</v>
      </c>
      <c r="EG48" s="187" t="s">
        <v>946</v>
      </c>
      <c r="EH48" s="187" t="s">
        <v>946</v>
      </c>
      <c r="EI48" s="187" t="s">
        <v>2920</v>
      </c>
      <c r="EJ48" s="187" t="s">
        <v>946</v>
      </c>
      <c r="EK48" s="187" t="s">
        <v>946</v>
      </c>
      <c r="EL48" s="187" t="s">
        <v>2920</v>
      </c>
      <c r="EM48" s="187" t="s">
        <v>946</v>
      </c>
      <c r="EN48" s="187" t="s">
        <v>946</v>
      </c>
      <c r="EO48" s="187" t="s">
        <v>2920</v>
      </c>
      <c r="EP48" s="187" t="s">
        <v>946</v>
      </c>
      <c r="EQ48" s="187" t="s">
        <v>946</v>
      </c>
      <c r="ER48" s="187" t="s">
        <v>2920</v>
      </c>
      <c r="ES48" s="187" t="s">
        <v>946</v>
      </c>
      <c r="ET48" s="187" t="s">
        <v>946</v>
      </c>
    </row>
    <row r="49" spans="1:150" x14ac:dyDescent="0.25">
      <c r="A49" s="1"/>
      <c r="B49" s="185" t="s">
        <v>3085</v>
      </c>
      <c r="C49" s="185" t="s">
        <v>156</v>
      </c>
      <c r="D49" s="185" t="s">
        <v>157</v>
      </c>
      <c r="E49" s="185" t="s">
        <v>3086</v>
      </c>
      <c r="F49" s="185" t="s">
        <v>3087</v>
      </c>
      <c r="G49" s="185" t="s">
        <v>2920</v>
      </c>
      <c r="H49" s="185" t="s">
        <v>3088</v>
      </c>
      <c r="I49" s="185" t="s">
        <v>3089</v>
      </c>
      <c r="J49" s="185" t="s">
        <v>2920</v>
      </c>
      <c r="K49" s="185" t="s">
        <v>3088</v>
      </c>
      <c r="L49" s="185" t="s">
        <v>3090</v>
      </c>
      <c r="M49" s="185" t="s">
        <v>2920</v>
      </c>
      <c r="N49" s="185" t="s">
        <v>3088</v>
      </c>
      <c r="O49" s="185" t="s">
        <v>3091</v>
      </c>
      <c r="P49" s="185" t="s">
        <v>2920</v>
      </c>
      <c r="Q49" s="185" t="s">
        <v>3088</v>
      </c>
      <c r="R49" s="185" t="s">
        <v>2964</v>
      </c>
      <c r="S49" s="185" t="s">
        <v>2920</v>
      </c>
      <c r="T49" s="185" t="s">
        <v>3088</v>
      </c>
      <c r="U49" s="185" t="s">
        <v>2807</v>
      </c>
      <c r="V49" s="185" t="s">
        <v>2920</v>
      </c>
      <c r="W49" s="185" t="s">
        <v>3088</v>
      </c>
      <c r="X49" s="185" t="s">
        <v>2807</v>
      </c>
      <c r="Y49" s="185" t="s">
        <v>2920</v>
      </c>
      <c r="Z49" s="185" t="s">
        <v>3088</v>
      </c>
      <c r="AA49" s="185" t="s">
        <v>2807</v>
      </c>
      <c r="AB49" s="185" t="s">
        <v>2920</v>
      </c>
      <c r="AC49" s="185" t="s">
        <v>3088</v>
      </c>
      <c r="AD49" s="185" t="s">
        <v>2807</v>
      </c>
      <c r="AE49" s="185" t="s">
        <v>2920</v>
      </c>
      <c r="AF49" s="185" t="s">
        <v>3088</v>
      </c>
      <c r="AG49" s="185" t="s">
        <v>2807</v>
      </c>
      <c r="AH49" s="185" t="s">
        <v>2920</v>
      </c>
      <c r="AI49" s="185" t="s">
        <v>3088</v>
      </c>
      <c r="AJ49" s="185" t="s">
        <v>2807</v>
      </c>
      <c r="AK49" s="185" t="s">
        <v>2920</v>
      </c>
      <c r="AL49" s="185" t="s">
        <v>3088</v>
      </c>
      <c r="AM49" s="185" t="s">
        <v>3092</v>
      </c>
      <c r="AN49" s="185" t="s">
        <v>2920</v>
      </c>
      <c r="AO49" s="185" t="s">
        <v>3088</v>
      </c>
      <c r="AP49" s="185" t="s">
        <v>2963</v>
      </c>
      <c r="AQ49" s="185" t="s">
        <v>2920</v>
      </c>
      <c r="AR49" s="185" t="s">
        <v>3088</v>
      </c>
      <c r="AS49" s="185" t="s">
        <v>3093</v>
      </c>
      <c r="AT49" s="185" t="s">
        <v>2920</v>
      </c>
      <c r="AU49" s="185" t="s">
        <v>3088</v>
      </c>
      <c r="AV49" s="185" t="s">
        <v>3094</v>
      </c>
      <c r="AW49" s="185" t="s">
        <v>2920</v>
      </c>
      <c r="AX49" s="185" t="s">
        <v>3088</v>
      </c>
      <c r="AY49" s="185" t="s">
        <v>3094</v>
      </c>
      <c r="AZ49" s="185" t="s">
        <v>2920</v>
      </c>
      <c r="BA49" s="185" t="s">
        <v>3088</v>
      </c>
      <c r="BB49" s="185" t="s">
        <v>3094</v>
      </c>
      <c r="BC49" s="185" t="s">
        <v>2920</v>
      </c>
      <c r="BD49" s="185" t="s">
        <v>3088</v>
      </c>
      <c r="BE49" s="185" t="s">
        <v>3094</v>
      </c>
      <c r="BF49" s="185" t="s">
        <v>2920</v>
      </c>
      <c r="BG49" s="185" t="s">
        <v>3088</v>
      </c>
      <c r="BH49" s="185" t="s">
        <v>3095</v>
      </c>
      <c r="BI49" s="185" t="s">
        <v>2920</v>
      </c>
      <c r="BJ49" s="185" t="s">
        <v>3088</v>
      </c>
      <c r="BK49" s="185" t="s">
        <v>3096</v>
      </c>
      <c r="BL49" s="185" t="s">
        <v>2920</v>
      </c>
      <c r="BM49" s="185" t="s">
        <v>3088</v>
      </c>
      <c r="BN49" s="185" t="s">
        <v>3097</v>
      </c>
      <c r="BO49" s="185" t="s">
        <v>2920</v>
      </c>
      <c r="BP49" s="185" t="s">
        <v>3088</v>
      </c>
      <c r="BQ49" s="185" t="s">
        <v>3097</v>
      </c>
      <c r="BR49" s="185" t="s">
        <v>2920</v>
      </c>
      <c r="BS49" s="185" t="s">
        <v>3098</v>
      </c>
      <c r="BT49" s="185" t="s">
        <v>3099</v>
      </c>
      <c r="BU49" s="185" t="s">
        <v>2920</v>
      </c>
      <c r="BV49" s="185" t="s">
        <v>3088</v>
      </c>
      <c r="BW49" s="185" t="s">
        <v>3100</v>
      </c>
      <c r="BX49" s="185" t="s">
        <v>2920</v>
      </c>
      <c r="BY49" s="185" t="s">
        <v>3088</v>
      </c>
      <c r="BZ49" s="185" t="s">
        <v>3100</v>
      </c>
      <c r="CA49" s="185" t="s">
        <v>2920</v>
      </c>
      <c r="CB49" s="185" t="s">
        <v>3088</v>
      </c>
      <c r="CC49" s="185" t="s">
        <v>3097</v>
      </c>
      <c r="CD49" s="185" t="s">
        <v>2920</v>
      </c>
      <c r="CE49" s="185" t="s">
        <v>3088</v>
      </c>
      <c r="CF49" s="185" t="s">
        <v>3097</v>
      </c>
      <c r="CG49" s="185" t="s">
        <v>2920</v>
      </c>
      <c r="CH49" s="185" t="s">
        <v>3088</v>
      </c>
      <c r="CI49" s="185" t="s">
        <v>3097</v>
      </c>
      <c r="CJ49" s="185" t="s">
        <v>2920</v>
      </c>
      <c r="CK49" s="185" t="s">
        <v>3088</v>
      </c>
      <c r="CL49" s="185" t="s">
        <v>3101</v>
      </c>
      <c r="CM49" s="185" t="s">
        <v>2920</v>
      </c>
      <c r="CN49" s="185" t="s">
        <v>3102</v>
      </c>
      <c r="CO49" s="185" t="s">
        <v>3103</v>
      </c>
      <c r="CP49" s="185" t="s">
        <v>2920</v>
      </c>
      <c r="CQ49" s="185" t="s">
        <v>3088</v>
      </c>
      <c r="CR49" s="185" t="s">
        <v>3104</v>
      </c>
      <c r="CS49" s="185" t="s">
        <v>2920</v>
      </c>
      <c r="CT49" s="185" t="s">
        <v>3088</v>
      </c>
      <c r="CU49" s="185" t="s">
        <v>3100</v>
      </c>
      <c r="CV49" s="185" t="s">
        <v>2920</v>
      </c>
      <c r="CW49" s="185" t="s">
        <v>3088</v>
      </c>
      <c r="CX49" s="185" t="s">
        <v>3100</v>
      </c>
      <c r="CY49" s="185" t="s">
        <v>2920</v>
      </c>
      <c r="CZ49" s="185" t="s">
        <v>3105</v>
      </c>
      <c r="DA49" s="185" t="s">
        <v>3099</v>
      </c>
      <c r="DB49" s="185" t="s">
        <v>2920</v>
      </c>
      <c r="DC49" s="185" t="s">
        <v>3105</v>
      </c>
      <c r="DD49" s="185" t="s">
        <v>3099</v>
      </c>
      <c r="DE49" s="185" t="s">
        <v>2920</v>
      </c>
      <c r="DF49" s="185" t="s">
        <v>3088</v>
      </c>
      <c r="DG49" s="185" t="s">
        <v>3106</v>
      </c>
      <c r="DH49" s="185" t="s">
        <v>2920</v>
      </c>
      <c r="DI49" s="185" t="s">
        <v>3088</v>
      </c>
      <c r="DJ49" s="185" t="s">
        <v>3106</v>
      </c>
      <c r="DK49" s="185" t="s">
        <v>2920</v>
      </c>
      <c r="DL49" s="185" t="s">
        <v>3088</v>
      </c>
      <c r="DM49" s="185" t="s">
        <v>3106</v>
      </c>
      <c r="DN49" s="185" t="s">
        <v>2920</v>
      </c>
      <c r="DO49" s="185" t="s">
        <v>3088</v>
      </c>
      <c r="DP49" s="185" t="s">
        <v>3106</v>
      </c>
      <c r="DQ49" s="185" t="s">
        <v>2920</v>
      </c>
      <c r="DR49" s="185" t="s">
        <v>3105</v>
      </c>
      <c r="DS49" s="185" t="s">
        <v>3107</v>
      </c>
      <c r="DT49" s="185" t="s">
        <v>2920</v>
      </c>
      <c r="DU49" s="185" t="s">
        <v>3088</v>
      </c>
      <c r="DV49" s="185" t="s">
        <v>3106</v>
      </c>
      <c r="DW49" s="185" t="s">
        <v>2920</v>
      </c>
      <c r="DX49" s="185" t="s">
        <v>3088</v>
      </c>
      <c r="DY49" s="185" t="s">
        <v>3106</v>
      </c>
      <c r="DZ49" s="185" t="s">
        <v>2920</v>
      </c>
      <c r="EA49" s="185" t="s">
        <v>3105</v>
      </c>
      <c r="EB49" s="185" t="s">
        <v>3107</v>
      </c>
      <c r="EC49" s="185" t="s">
        <v>2920</v>
      </c>
      <c r="ED49" s="185" t="s">
        <v>3088</v>
      </c>
      <c r="EE49" s="185" t="s">
        <v>3106</v>
      </c>
      <c r="EF49" s="185" t="s">
        <v>2920</v>
      </c>
      <c r="EG49" s="185" t="s">
        <v>3088</v>
      </c>
      <c r="EH49" s="185" t="s">
        <v>3106</v>
      </c>
      <c r="EI49" s="185" t="s">
        <v>2920</v>
      </c>
      <c r="EJ49" s="185" t="s">
        <v>3088</v>
      </c>
      <c r="EK49" s="185" t="s">
        <v>3106</v>
      </c>
      <c r="EL49" s="185" t="s">
        <v>2920</v>
      </c>
      <c r="EM49" s="185" t="s">
        <v>3088</v>
      </c>
      <c r="EN49" s="185" t="s">
        <v>3106</v>
      </c>
      <c r="EO49" s="185" t="s">
        <v>2920</v>
      </c>
      <c r="EP49" s="185" t="s">
        <v>3088</v>
      </c>
      <c r="EQ49" s="185" t="s">
        <v>3108</v>
      </c>
      <c r="ER49" s="185" t="s">
        <v>2920</v>
      </c>
      <c r="ES49" s="185" t="s">
        <v>3088</v>
      </c>
      <c r="ET49" s="185" t="s">
        <v>3106</v>
      </c>
    </row>
    <row r="50" spans="1:150" x14ac:dyDescent="0.25">
      <c r="A50" s="1"/>
      <c r="B50" s="186" t="s">
        <v>3109</v>
      </c>
      <c r="C50" s="186" t="s">
        <v>156</v>
      </c>
      <c r="D50" s="186" t="s">
        <v>157</v>
      </c>
      <c r="E50" s="186" t="s">
        <v>3110</v>
      </c>
      <c r="F50" s="186" t="s">
        <v>3111</v>
      </c>
      <c r="G50" s="187" t="s">
        <v>2920</v>
      </c>
      <c r="H50" s="187" t="s">
        <v>3112</v>
      </c>
      <c r="I50" s="187" t="s">
        <v>2807</v>
      </c>
      <c r="J50" s="187" t="s">
        <v>2920</v>
      </c>
      <c r="K50" s="187" t="s">
        <v>3113</v>
      </c>
      <c r="L50" s="187" t="s">
        <v>2807</v>
      </c>
      <c r="M50" s="187" t="s">
        <v>2920</v>
      </c>
      <c r="N50" s="187" t="s">
        <v>3114</v>
      </c>
      <c r="O50" s="187" t="s">
        <v>2807</v>
      </c>
      <c r="P50" s="187" t="s">
        <v>2920</v>
      </c>
      <c r="Q50" s="187" t="s">
        <v>3115</v>
      </c>
      <c r="R50" s="187" t="s">
        <v>2964</v>
      </c>
      <c r="S50" s="187" t="s">
        <v>2920</v>
      </c>
      <c r="T50" s="187" t="s">
        <v>3114</v>
      </c>
      <c r="U50" s="187" t="s">
        <v>2807</v>
      </c>
      <c r="V50" s="187" t="s">
        <v>2920</v>
      </c>
      <c r="W50" s="187" t="s">
        <v>3114</v>
      </c>
      <c r="X50" s="187" t="s">
        <v>2807</v>
      </c>
      <c r="Y50" s="187" t="s">
        <v>2920</v>
      </c>
      <c r="Z50" s="187" t="s">
        <v>3114</v>
      </c>
      <c r="AA50" s="187" t="s">
        <v>2807</v>
      </c>
      <c r="AB50" s="187" t="s">
        <v>2920</v>
      </c>
      <c r="AC50" s="187" t="s">
        <v>3114</v>
      </c>
      <c r="AD50" s="187" t="s">
        <v>2807</v>
      </c>
      <c r="AE50" s="187" t="s">
        <v>2920</v>
      </c>
      <c r="AF50" s="187" t="s">
        <v>2807</v>
      </c>
      <c r="AG50" s="187" t="s">
        <v>2807</v>
      </c>
      <c r="AH50" s="187" t="s">
        <v>2920</v>
      </c>
      <c r="AI50" s="187" t="s">
        <v>3114</v>
      </c>
      <c r="AJ50" s="187" t="s">
        <v>2807</v>
      </c>
      <c r="AK50" s="187" t="s">
        <v>2920</v>
      </c>
      <c r="AL50" s="187" t="s">
        <v>3114</v>
      </c>
      <c r="AM50" s="187" t="s">
        <v>2807</v>
      </c>
      <c r="AN50" s="187" t="s">
        <v>2920</v>
      </c>
      <c r="AO50" s="187" t="s">
        <v>2807</v>
      </c>
      <c r="AP50" s="187" t="s">
        <v>2963</v>
      </c>
      <c r="AQ50" s="187" t="s">
        <v>2920</v>
      </c>
      <c r="AR50" s="187" t="s">
        <v>2807</v>
      </c>
      <c r="AS50" s="187" t="s">
        <v>3116</v>
      </c>
      <c r="AT50" s="187" t="s">
        <v>2920</v>
      </c>
      <c r="AU50" s="187" t="s">
        <v>2807</v>
      </c>
      <c r="AV50" s="187" t="s">
        <v>3117</v>
      </c>
      <c r="AW50" s="187" t="s">
        <v>2920</v>
      </c>
      <c r="AX50" s="187" t="s">
        <v>3118</v>
      </c>
      <c r="AY50" s="187" t="s">
        <v>3119</v>
      </c>
      <c r="AZ50" s="187" t="s">
        <v>2920</v>
      </c>
      <c r="BA50" s="187" t="s">
        <v>2807</v>
      </c>
      <c r="BB50" s="187" t="s">
        <v>3120</v>
      </c>
      <c r="BC50" s="187" t="s">
        <v>2920</v>
      </c>
      <c r="BD50" s="187" t="s">
        <v>3114</v>
      </c>
      <c r="BE50" s="187" t="s">
        <v>2807</v>
      </c>
      <c r="BF50" s="187" t="s">
        <v>2920</v>
      </c>
      <c r="BG50" s="187" t="s">
        <v>2807</v>
      </c>
      <c r="BH50" s="187" t="s">
        <v>2807</v>
      </c>
      <c r="BI50" s="187" t="s">
        <v>2920</v>
      </c>
      <c r="BJ50" s="187" t="s">
        <v>2807</v>
      </c>
      <c r="BK50" s="187" t="s">
        <v>2807</v>
      </c>
      <c r="BL50" s="187" t="s">
        <v>2920</v>
      </c>
      <c r="BM50" s="187" t="s">
        <v>2807</v>
      </c>
      <c r="BN50" s="187" t="s">
        <v>2807</v>
      </c>
      <c r="BO50" s="187" t="s">
        <v>2920</v>
      </c>
      <c r="BP50" s="187" t="s">
        <v>2807</v>
      </c>
      <c r="BQ50" s="187" t="s">
        <v>2807</v>
      </c>
      <c r="BR50" s="187" t="s">
        <v>2920</v>
      </c>
      <c r="BS50" s="187" t="s">
        <v>2807</v>
      </c>
      <c r="BT50" s="187" t="s">
        <v>2807</v>
      </c>
      <c r="BU50" s="187" t="s">
        <v>2920</v>
      </c>
      <c r="BV50" s="187" t="s">
        <v>2807</v>
      </c>
      <c r="BW50" s="187" t="s">
        <v>2807</v>
      </c>
      <c r="BX50" s="187" t="s">
        <v>2920</v>
      </c>
      <c r="BY50" s="187" t="s">
        <v>2807</v>
      </c>
      <c r="BZ50" s="187" t="s">
        <v>2807</v>
      </c>
      <c r="CA50" s="187" t="s">
        <v>2920</v>
      </c>
      <c r="CB50" s="187" t="s">
        <v>2807</v>
      </c>
      <c r="CC50" s="187" t="s">
        <v>2807</v>
      </c>
      <c r="CD50" s="187" t="s">
        <v>2920</v>
      </c>
      <c r="CE50" s="187" t="s">
        <v>2807</v>
      </c>
      <c r="CF50" s="187" t="s">
        <v>2807</v>
      </c>
      <c r="CG50" s="187" t="s">
        <v>2920</v>
      </c>
      <c r="CH50" s="187" t="s">
        <v>2807</v>
      </c>
      <c r="CI50" s="187" t="s">
        <v>2807</v>
      </c>
      <c r="CJ50" s="187" t="s">
        <v>2920</v>
      </c>
      <c r="CK50" s="187" t="s">
        <v>2807</v>
      </c>
      <c r="CL50" s="187" t="s">
        <v>2807</v>
      </c>
      <c r="CM50" s="187" t="s">
        <v>2920</v>
      </c>
      <c r="CN50" s="187" t="s">
        <v>2807</v>
      </c>
      <c r="CO50" s="187" t="s">
        <v>2807</v>
      </c>
      <c r="CP50" s="187" t="s">
        <v>2920</v>
      </c>
      <c r="CQ50" s="187" t="s">
        <v>2807</v>
      </c>
      <c r="CR50" s="187" t="s">
        <v>2807</v>
      </c>
      <c r="CS50" s="187" t="s">
        <v>2920</v>
      </c>
      <c r="CT50" s="187" t="s">
        <v>2807</v>
      </c>
      <c r="CU50" s="187" t="s">
        <v>2807</v>
      </c>
      <c r="CV50" s="187" t="s">
        <v>2920</v>
      </c>
      <c r="CW50" s="187" t="s">
        <v>2807</v>
      </c>
      <c r="CX50" s="187" t="s">
        <v>2807</v>
      </c>
      <c r="CY50" s="187" t="s">
        <v>2920</v>
      </c>
      <c r="CZ50" s="187" t="s">
        <v>2807</v>
      </c>
      <c r="DA50" s="187" t="s">
        <v>2807</v>
      </c>
      <c r="DB50" s="187" t="s">
        <v>2920</v>
      </c>
      <c r="DC50" s="187" t="s">
        <v>2807</v>
      </c>
      <c r="DD50" s="187" t="s">
        <v>2807</v>
      </c>
      <c r="DE50" s="187" t="s">
        <v>2920</v>
      </c>
      <c r="DF50" s="187" t="s">
        <v>3114</v>
      </c>
      <c r="DG50" s="187" t="s">
        <v>2807</v>
      </c>
      <c r="DH50" s="187" t="s">
        <v>2920</v>
      </c>
      <c r="DI50" s="187" t="s">
        <v>3114</v>
      </c>
      <c r="DJ50" s="187" t="s">
        <v>2807</v>
      </c>
      <c r="DK50" s="187" t="s">
        <v>2920</v>
      </c>
      <c r="DL50" s="187" t="s">
        <v>3114</v>
      </c>
      <c r="DM50" s="187" t="s">
        <v>2807</v>
      </c>
      <c r="DN50" s="187" t="s">
        <v>2920</v>
      </c>
      <c r="DO50" s="187" t="s">
        <v>3114</v>
      </c>
      <c r="DP50" s="187" t="s">
        <v>2807</v>
      </c>
      <c r="DQ50" s="187" t="s">
        <v>2920</v>
      </c>
      <c r="DR50" s="187" t="s">
        <v>3121</v>
      </c>
      <c r="DS50" s="187" t="s">
        <v>2807</v>
      </c>
      <c r="DT50" s="187" t="s">
        <v>2920</v>
      </c>
      <c r="DU50" s="187" t="s">
        <v>3114</v>
      </c>
      <c r="DV50" s="187" t="s">
        <v>2807</v>
      </c>
      <c r="DW50" s="187" t="s">
        <v>2920</v>
      </c>
      <c r="DX50" s="187" t="s">
        <v>3114</v>
      </c>
      <c r="DY50" s="187" t="s">
        <v>2807</v>
      </c>
      <c r="DZ50" s="187" t="s">
        <v>2920</v>
      </c>
      <c r="EA50" s="187" t="s">
        <v>3121</v>
      </c>
      <c r="EB50" s="187" t="s">
        <v>2807</v>
      </c>
      <c r="EC50" s="187" t="s">
        <v>2920</v>
      </c>
      <c r="ED50" s="187" t="s">
        <v>3114</v>
      </c>
      <c r="EE50" s="187" t="s">
        <v>2807</v>
      </c>
      <c r="EF50" s="187" t="s">
        <v>2920</v>
      </c>
      <c r="EG50" s="187" t="s">
        <v>3114</v>
      </c>
      <c r="EH50" s="187" t="s">
        <v>2807</v>
      </c>
      <c r="EI50" s="187" t="s">
        <v>2920</v>
      </c>
      <c r="EJ50" s="187" t="s">
        <v>3114</v>
      </c>
      <c r="EK50" s="187" t="s">
        <v>2807</v>
      </c>
      <c r="EL50" s="187" t="s">
        <v>2920</v>
      </c>
      <c r="EM50" s="187" t="s">
        <v>3114</v>
      </c>
      <c r="EN50" s="187" t="s">
        <v>2807</v>
      </c>
      <c r="EO50" s="187" t="s">
        <v>2920</v>
      </c>
      <c r="EP50" s="187" t="s">
        <v>3114</v>
      </c>
      <c r="EQ50" s="187" t="s">
        <v>2807</v>
      </c>
      <c r="ER50" s="187" t="s">
        <v>2920</v>
      </c>
      <c r="ES50" s="187" t="s">
        <v>3114</v>
      </c>
      <c r="ET50" s="187" t="s">
        <v>2807</v>
      </c>
    </row>
    <row r="51" spans="1:150" x14ac:dyDescent="0.25">
      <c r="A51" s="1"/>
      <c r="B51" s="186" t="s">
        <v>3122</v>
      </c>
      <c r="C51" s="186" t="s">
        <v>156</v>
      </c>
      <c r="D51" s="186" t="s">
        <v>157</v>
      </c>
      <c r="E51" s="186" t="s">
        <v>3123</v>
      </c>
      <c r="F51" s="186" t="s">
        <v>3124</v>
      </c>
      <c r="G51" s="187" t="s">
        <v>2920</v>
      </c>
      <c r="H51" s="187" t="s">
        <v>3125</v>
      </c>
      <c r="I51" s="187" t="s">
        <v>2807</v>
      </c>
      <c r="J51" s="187" t="s">
        <v>2920</v>
      </c>
      <c r="K51" s="187" t="s">
        <v>3126</v>
      </c>
      <c r="L51" s="187" t="s">
        <v>3127</v>
      </c>
      <c r="M51" s="187" t="s">
        <v>2920</v>
      </c>
      <c r="N51" s="187" t="s">
        <v>2807</v>
      </c>
      <c r="O51" s="187" t="s">
        <v>2807</v>
      </c>
      <c r="P51" s="187" t="s">
        <v>2920</v>
      </c>
      <c r="Q51" s="187" t="s">
        <v>2807</v>
      </c>
      <c r="R51" s="187" t="s">
        <v>2807</v>
      </c>
      <c r="S51" s="187" t="s">
        <v>2920</v>
      </c>
      <c r="T51" s="187" t="s">
        <v>2807</v>
      </c>
      <c r="U51" s="187" t="s">
        <v>2807</v>
      </c>
      <c r="V51" s="187" t="s">
        <v>2920</v>
      </c>
      <c r="W51" s="187" t="s">
        <v>2807</v>
      </c>
      <c r="X51" s="187" t="s">
        <v>2807</v>
      </c>
      <c r="Y51" s="187" t="s">
        <v>2920</v>
      </c>
      <c r="Z51" s="187" t="s">
        <v>2807</v>
      </c>
      <c r="AA51" s="187" t="s">
        <v>2807</v>
      </c>
      <c r="AB51" s="187" t="s">
        <v>2920</v>
      </c>
      <c r="AC51" s="187" t="s">
        <v>2807</v>
      </c>
      <c r="AD51" s="187" t="s">
        <v>2807</v>
      </c>
      <c r="AE51" s="187" t="s">
        <v>2920</v>
      </c>
      <c r="AF51" s="187" t="s">
        <v>2807</v>
      </c>
      <c r="AG51" s="187" t="s">
        <v>2807</v>
      </c>
      <c r="AH51" s="187" t="s">
        <v>2920</v>
      </c>
      <c r="AI51" s="187" t="s">
        <v>2807</v>
      </c>
      <c r="AJ51" s="187" t="s">
        <v>2807</v>
      </c>
      <c r="AK51" s="187" t="s">
        <v>2920</v>
      </c>
      <c r="AL51" s="187" t="s">
        <v>2807</v>
      </c>
      <c r="AM51" s="187" t="s">
        <v>2807</v>
      </c>
      <c r="AN51" s="187" t="s">
        <v>2920</v>
      </c>
      <c r="AO51" s="187" t="s">
        <v>2807</v>
      </c>
      <c r="AP51" s="187" t="s">
        <v>2807</v>
      </c>
      <c r="AQ51" s="187" t="s">
        <v>2920</v>
      </c>
      <c r="AR51" s="187" t="s">
        <v>3128</v>
      </c>
      <c r="AS51" s="187" t="s">
        <v>3129</v>
      </c>
      <c r="AT51" s="187" t="s">
        <v>2920</v>
      </c>
      <c r="AU51" s="187" t="s">
        <v>2807</v>
      </c>
      <c r="AV51" s="187" t="s">
        <v>3130</v>
      </c>
      <c r="AW51" s="187" t="s">
        <v>2920</v>
      </c>
      <c r="AX51" s="187" t="s">
        <v>3131</v>
      </c>
      <c r="AY51" s="187" t="s">
        <v>3132</v>
      </c>
      <c r="AZ51" s="187" t="s">
        <v>2920</v>
      </c>
      <c r="BA51" s="187" t="s">
        <v>3133</v>
      </c>
      <c r="BB51" s="187" t="s">
        <v>2807</v>
      </c>
      <c r="BC51" s="187" t="s">
        <v>2920</v>
      </c>
      <c r="BD51" s="187" t="s">
        <v>2807</v>
      </c>
      <c r="BE51" s="187" t="s">
        <v>3134</v>
      </c>
      <c r="BF51" s="187" t="s">
        <v>2920</v>
      </c>
      <c r="BG51" s="187" t="s">
        <v>3135</v>
      </c>
      <c r="BH51" s="187" t="s">
        <v>3136</v>
      </c>
      <c r="BI51" s="187" t="s">
        <v>2920</v>
      </c>
      <c r="BJ51" s="187" t="s">
        <v>3137</v>
      </c>
      <c r="BK51" s="187" t="s">
        <v>3138</v>
      </c>
      <c r="BL51" s="187" t="s">
        <v>2920</v>
      </c>
      <c r="BM51" s="187" t="s">
        <v>3139</v>
      </c>
      <c r="BN51" s="187" t="s">
        <v>3140</v>
      </c>
      <c r="BO51" s="187" t="s">
        <v>2920</v>
      </c>
      <c r="BP51" s="187" t="s">
        <v>3139</v>
      </c>
      <c r="BQ51" s="187" t="s">
        <v>3140</v>
      </c>
      <c r="BR51" s="187" t="s">
        <v>2920</v>
      </c>
      <c r="BS51" s="187" t="s">
        <v>2807</v>
      </c>
      <c r="BT51" s="187" t="s">
        <v>3100</v>
      </c>
      <c r="BU51" s="187" t="s">
        <v>2920</v>
      </c>
      <c r="BV51" s="187" t="s">
        <v>2807</v>
      </c>
      <c r="BW51" s="187" t="s">
        <v>3100</v>
      </c>
      <c r="BX51" s="187" t="s">
        <v>2920</v>
      </c>
      <c r="BY51" s="187" t="s">
        <v>2807</v>
      </c>
      <c r="BZ51" s="187" t="s">
        <v>3100</v>
      </c>
      <c r="CA51" s="187" t="s">
        <v>2920</v>
      </c>
      <c r="CB51" s="187" t="s">
        <v>3141</v>
      </c>
      <c r="CC51" s="187" t="s">
        <v>3142</v>
      </c>
      <c r="CD51" s="187" t="s">
        <v>2920</v>
      </c>
      <c r="CE51" s="187" t="s">
        <v>3143</v>
      </c>
      <c r="CF51" s="187" t="s">
        <v>3144</v>
      </c>
      <c r="CG51" s="187" t="s">
        <v>2920</v>
      </c>
      <c r="CH51" s="187" t="s">
        <v>3145</v>
      </c>
      <c r="CI51" s="187" t="s">
        <v>2807</v>
      </c>
      <c r="CJ51" s="187" t="s">
        <v>2920</v>
      </c>
      <c r="CK51" s="187" t="s">
        <v>3133</v>
      </c>
      <c r="CL51" s="187" t="s">
        <v>2807</v>
      </c>
      <c r="CM51" s="187" t="s">
        <v>2920</v>
      </c>
      <c r="CN51" s="187" t="s">
        <v>2807</v>
      </c>
      <c r="CO51" s="187" t="s">
        <v>3100</v>
      </c>
      <c r="CP51" s="187" t="s">
        <v>2920</v>
      </c>
      <c r="CQ51" s="187" t="s">
        <v>2807</v>
      </c>
      <c r="CR51" s="187" t="s">
        <v>3104</v>
      </c>
      <c r="CS51" s="187" t="s">
        <v>2920</v>
      </c>
      <c r="CT51" s="187" t="s">
        <v>2807</v>
      </c>
      <c r="CU51" s="187" t="s">
        <v>3100</v>
      </c>
      <c r="CV51" s="187" t="s">
        <v>2920</v>
      </c>
      <c r="CW51" s="187" t="s">
        <v>2807</v>
      </c>
      <c r="CX51" s="187" t="s">
        <v>3100</v>
      </c>
      <c r="CY51" s="187" t="s">
        <v>2920</v>
      </c>
      <c r="CZ51" s="187" t="s">
        <v>2807</v>
      </c>
      <c r="DA51" s="187" t="s">
        <v>3100</v>
      </c>
      <c r="DB51" s="187" t="s">
        <v>2920</v>
      </c>
      <c r="DC51" s="187" t="s">
        <v>2807</v>
      </c>
      <c r="DD51" s="187" t="s">
        <v>3100</v>
      </c>
      <c r="DE51" s="187" t="s">
        <v>2920</v>
      </c>
      <c r="DF51" s="187" t="s">
        <v>2807</v>
      </c>
      <c r="DG51" s="187" t="s">
        <v>3100</v>
      </c>
      <c r="DH51" s="187" t="s">
        <v>2920</v>
      </c>
      <c r="DI51" s="187" t="s">
        <v>2807</v>
      </c>
      <c r="DJ51" s="187" t="s">
        <v>3100</v>
      </c>
      <c r="DK51" s="187" t="s">
        <v>2920</v>
      </c>
      <c r="DL51" s="187" t="s">
        <v>2807</v>
      </c>
      <c r="DM51" s="187" t="s">
        <v>3100</v>
      </c>
      <c r="DN51" s="187" t="s">
        <v>2920</v>
      </c>
      <c r="DO51" s="187" t="s">
        <v>2807</v>
      </c>
      <c r="DP51" s="187" t="s">
        <v>3100</v>
      </c>
      <c r="DQ51" s="187" t="s">
        <v>2920</v>
      </c>
      <c r="DR51" s="187" t="s">
        <v>2807</v>
      </c>
      <c r="DS51" s="187" t="s">
        <v>3100</v>
      </c>
      <c r="DT51" s="187" t="s">
        <v>2920</v>
      </c>
      <c r="DU51" s="187" t="s">
        <v>2807</v>
      </c>
      <c r="DV51" s="187" t="s">
        <v>3100</v>
      </c>
      <c r="DW51" s="187" t="s">
        <v>2920</v>
      </c>
      <c r="DX51" s="187" t="s">
        <v>2807</v>
      </c>
      <c r="DY51" s="187" t="s">
        <v>3100</v>
      </c>
      <c r="DZ51" s="187" t="s">
        <v>2920</v>
      </c>
      <c r="EA51" s="187" t="s">
        <v>2807</v>
      </c>
      <c r="EB51" s="187" t="s">
        <v>3100</v>
      </c>
      <c r="EC51" s="187" t="s">
        <v>2920</v>
      </c>
      <c r="ED51" s="187" t="s">
        <v>2807</v>
      </c>
      <c r="EE51" s="187" t="s">
        <v>3100</v>
      </c>
      <c r="EF51" s="187" t="s">
        <v>2920</v>
      </c>
      <c r="EG51" s="187" t="s">
        <v>2807</v>
      </c>
      <c r="EH51" s="187" t="s">
        <v>3100</v>
      </c>
      <c r="EI51" s="187" t="s">
        <v>2920</v>
      </c>
      <c r="EJ51" s="187" t="s">
        <v>2807</v>
      </c>
      <c r="EK51" s="187" t="s">
        <v>3100</v>
      </c>
      <c r="EL51" s="187" t="s">
        <v>2920</v>
      </c>
      <c r="EM51" s="187" t="s">
        <v>2807</v>
      </c>
      <c r="EN51" s="187" t="s">
        <v>3100</v>
      </c>
      <c r="EO51" s="187" t="s">
        <v>2920</v>
      </c>
      <c r="EP51" s="187" t="s">
        <v>2807</v>
      </c>
      <c r="EQ51" s="187" t="s">
        <v>3146</v>
      </c>
      <c r="ER51" s="187" t="s">
        <v>2920</v>
      </c>
      <c r="ES51" s="187" t="s">
        <v>2807</v>
      </c>
      <c r="ET51" s="187" t="s">
        <v>3100</v>
      </c>
    </row>
    <row r="52" spans="1:150" x14ac:dyDescent="0.25">
      <c r="A52" s="1"/>
      <c r="B52" s="186" t="s">
        <v>3147</v>
      </c>
      <c r="C52" s="186" t="s">
        <v>156</v>
      </c>
      <c r="D52" s="186" t="s">
        <v>157</v>
      </c>
      <c r="E52" s="186" t="s">
        <v>3148</v>
      </c>
      <c r="F52" s="186" t="s">
        <v>3149</v>
      </c>
      <c r="G52" s="187" t="s">
        <v>2920</v>
      </c>
      <c r="H52" s="187" t="s">
        <v>2807</v>
      </c>
      <c r="I52" s="187" t="s">
        <v>3150</v>
      </c>
      <c r="J52" s="187" t="s">
        <v>2920</v>
      </c>
      <c r="K52" s="187" t="s">
        <v>2807</v>
      </c>
      <c r="L52" s="187" t="s">
        <v>3151</v>
      </c>
      <c r="M52" s="187" t="s">
        <v>2920</v>
      </c>
      <c r="N52" s="187" t="s">
        <v>2807</v>
      </c>
      <c r="O52" s="187" t="s">
        <v>3091</v>
      </c>
      <c r="P52" s="187" t="s">
        <v>2920</v>
      </c>
      <c r="Q52" s="187" t="s">
        <v>3152</v>
      </c>
      <c r="R52" s="187" t="s">
        <v>2807</v>
      </c>
      <c r="S52" s="187" t="s">
        <v>2920</v>
      </c>
      <c r="T52" s="187" t="s">
        <v>2807</v>
      </c>
      <c r="U52" s="187" t="s">
        <v>2807</v>
      </c>
      <c r="V52" s="187" t="s">
        <v>2920</v>
      </c>
      <c r="W52" s="187" t="s">
        <v>3114</v>
      </c>
      <c r="X52" s="187" t="s">
        <v>2807</v>
      </c>
      <c r="Y52" s="187" t="s">
        <v>2920</v>
      </c>
      <c r="Z52" s="187" t="s">
        <v>3114</v>
      </c>
      <c r="AA52" s="187" t="s">
        <v>2807</v>
      </c>
      <c r="AB52" s="187" t="s">
        <v>2920</v>
      </c>
      <c r="AC52" s="187" t="s">
        <v>3114</v>
      </c>
      <c r="AD52" s="187" t="s">
        <v>2807</v>
      </c>
      <c r="AE52" s="187" t="s">
        <v>2920</v>
      </c>
      <c r="AF52" s="187" t="s">
        <v>3114</v>
      </c>
      <c r="AG52" s="187" t="s">
        <v>2807</v>
      </c>
      <c r="AH52" s="187" t="s">
        <v>2920</v>
      </c>
      <c r="AI52" s="187" t="s">
        <v>3114</v>
      </c>
      <c r="AJ52" s="187" t="s">
        <v>2807</v>
      </c>
      <c r="AK52" s="187" t="s">
        <v>2920</v>
      </c>
      <c r="AL52" s="187" t="s">
        <v>2807</v>
      </c>
      <c r="AM52" s="187" t="s">
        <v>3092</v>
      </c>
      <c r="AN52" s="187" t="s">
        <v>2920</v>
      </c>
      <c r="AO52" s="187" t="s">
        <v>3114</v>
      </c>
      <c r="AP52" s="187" t="s">
        <v>2807</v>
      </c>
      <c r="AQ52" s="187" t="s">
        <v>2920</v>
      </c>
      <c r="AR52" s="187" t="s">
        <v>3153</v>
      </c>
      <c r="AS52" s="187" t="s">
        <v>2807</v>
      </c>
      <c r="AT52" s="187" t="s">
        <v>2920</v>
      </c>
      <c r="AU52" s="187" t="s">
        <v>3114</v>
      </c>
      <c r="AV52" s="187" t="s">
        <v>2807</v>
      </c>
      <c r="AW52" s="187" t="s">
        <v>2920</v>
      </c>
      <c r="AX52" s="187" t="s">
        <v>2807</v>
      </c>
      <c r="AY52" s="187" t="s">
        <v>3154</v>
      </c>
      <c r="AZ52" s="187" t="s">
        <v>2920</v>
      </c>
      <c r="BA52" s="187" t="s">
        <v>2807</v>
      </c>
      <c r="BB52" s="187" t="s">
        <v>3155</v>
      </c>
      <c r="BC52" s="187" t="s">
        <v>2920</v>
      </c>
      <c r="BD52" s="187" t="s">
        <v>2807</v>
      </c>
      <c r="BE52" s="187" t="s">
        <v>3156</v>
      </c>
      <c r="BF52" s="187" t="s">
        <v>2920</v>
      </c>
      <c r="BG52" s="187" t="s">
        <v>3157</v>
      </c>
      <c r="BH52" s="187" t="s">
        <v>3158</v>
      </c>
      <c r="BI52" s="187" t="s">
        <v>2920</v>
      </c>
      <c r="BJ52" s="187" t="s">
        <v>3159</v>
      </c>
      <c r="BK52" s="187" t="s">
        <v>2807</v>
      </c>
      <c r="BL52" s="187" t="s">
        <v>2920</v>
      </c>
      <c r="BM52" s="187" t="s">
        <v>3160</v>
      </c>
      <c r="BN52" s="187" t="s">
        <v>3161</v>
      </c>
      <c r="BO52" s="187" t="s">
        <v>2920</v>
      </c>
      <c r="BP52" s="187" t="s">
        <v>3162</v>
      </c>
      <c r="BQ52" s="187" t="s">
        <v>2807</v>
      </c>
      <c r="BR52" s="187" t="s">
        <v>2920</v>
      </c>
      <c r="BS52" s="187" t="s">
        <v>3163</v>
      </c>
      <c r="BT52" s="187" t="s">
        <v>2964</v>
      </c>
      <c r="BU52" s="187" t="s">
        <v>2920</v>
      </c>
      <c r="BV52" s="187" t="s">
        <v>3114</v>
      </c>
      <c r="BW52" s="187" t="s">
        <v>2807</v>
      </c>
      <c r="BX52" s="187" t="s">
        <v>2920</v>
      </c>
      <c r="BY52" s="187" t="s">
        <v>3114</v>
      </c>
      <c r="BZ52" s="187" t="s">
        <v>2807</v>
      </c>
      <c r="CA52" s="187" t="s">
        <v>2920</v>
      </c>
      <c r="CB52" s="187" t="s">
        <v>3164</v>
      </c>
      <c r="CC52" s="187" t="s">
        <v>3165</v>
      </c>
      <c r="CD52" s="187" t="s">
        <v>2920</v>
      </c>
      <c r="CE52" s="187" t="s">
        <v>3166</v>
      </c>
      <c r="CF52" s="187" t="s">
        <v>3167</v>
      </c>
      <c r="CG52" s="187" t="s">
        <v>2920</v>
      </c>
      <c r="CH52" s="187" t="s">
        <v>3168</v>
      </c>
      <c r="CI52" s="187" t="s">
        <v>3169</v>
      </c>
      <c r="CJ52" s="187" t="s">
        <v>2920</v>
      </c>
      <c r="CK52" s="187" t="s">
        <v>2807</v>
      </c>
      <c r="CL52" s="187" t="s">
        <v>3101</v>
      </c>
      <c r="CM52" s="187" t="s">
        <v>2920</v>
      </c>
      <c r="CN52" s="187" t="s">
        <v>3162</v>
      </c>
      <c r="CO52" s="187" t="s">
        <v>2807</v>
      </c>
      <c r="CP52" s="187" t="s">
        <v>2920</v>
      </c>
      <c r="CQ52" s="187" t="s">
        <v>3114</v>
      </c>
      <c r="CR52" s="187" t="s">
        <v>2807</v>
      </c>
      <c r="CS52" s="187" t="s">
        <v>2920</v>
      </c>
      <c r="CT52" s="187" t="s">
        <v>3114</v>
      </c>
      <c r="CU52" s="187" t="s">
        <v>2807</v>
      </c>
      <c r="CV52" s="187" t="s">
        <v>2920</v>
      </c>
      <c r="CW52" s="187" t="s">
        <v>3114</v>
      </c>
      <c r="CX52" s="187" t="s">
        <v>2807</v>
      </c>
      <c r="CY52" s="187" t="s">
        <v>2920</v>
      </c>
      <c r="CZ52" s="187" t="s">
        <v>3170</v>
      </c>
      <c r="DA52" s="187" t="s">
        <v>2964</v>
      </c>
      <c r="DB52" s="187" t="s">
        <v>2920</v>
      </c>
      <c r="DC52" s="187" t="s">
        <v>3121</v>
      </c>
      <c r="DD52" s="187" t="s">
        <v>2807</v>
      </c>
      <c r="DE52" s="187" t="s">
        <v>2920</v>
      </c>
      <c r="DF52" s="187" t="s">
        <v>2807</v>
      </c>
      <c r="DG52" s="187" t="s">
        <v>3101</v>
      </c>
      <c r="DH52" s="187" t="s">
        <v>2920</v>
      </c>
      <c r="DI52" s="187" t="s">
        <v>2807</v>
      </c>
      <c r="DJ52" s="187" t="s">
        <v>3101</v>
      </c>
      <c r="DK52" s="187" t="s">
        <v>2920</v>
      </c>
      <c r="DL52" s="187" t="s">
        <v>2807</v>
      </c>
      <c r="DM52" s="187" t="s">
        <v>3101</v>
      </c>
      <c r="DN52" s="187" t="s">
        <v>2920</v>
      </c>
      <c r="DO52" s="187" t="s">
        <v>2807</v>
      </c>
      <c r="DP52" s="187" t="s">
        <v>3101</v>
      </c>
      <c r="DQ52" s="187" t="s">
        <v>2920</v>
      </c>
      <c r="DR52" s="187" t="s">
        <v>2807</v>
      </c>
      <c r="DS52" s="187" t="s">
        <v>3101</v>
      </c>
      <c r="DT52" s="187" t="s">
        <v>2920</v>
      </c>
      <c r="DU52" s="187" t="s">
        <v>2807</v>
      </c>
      <c r="DV52" s="187" t="s">
        <v>3101</v>
      </c>
      <c r="DW52" s="187" t="s">
        <v>2920</v>
      </c>
      <c r="DX52" s="187" t="s">
        <v>2807</v>
      </c>
      <c r="DY52" s="187" t="s">
        <v>3101</v>
      </c>
      <c r="DZ52" s="187" t="s">
        <v>2920</v>
      </c>
      <c r="EA52" s="187" t="s">
        <v>2807</v>
      </c>
      <c r="EB52" s="187" t="s">
        <v>3101</v>
      </c>
      <c r="EC52" s="187" t="s">
        <v>2920</v>
      </c>
      <c r="ED52" s="187" t="s">
        <v>2807</v>
      </c>
      <c r="EE52" s="187" t="s">
        <v>3101</v>
      </c>
      <c r="EF52" s="187" t="s">
        <v>2920</v>
      </c>
      <c r="EG52" s="187" t="s">
        <v>2807</v>
      </c>
      <c r="EH52" s="187" t="s">
        <v>3101</v>
      </c>
      <c r="EI52" s="187" t="s">
        <v>2920</v>
      </c>
      <c r="EJ52" s="187" t="s">
        <v>2807</v>
      </c>
      <c r="EK52" s="187" t="s">
        <v>3101</v>
      </c>
      <c r="EL52" s="187" t="s">
        <v>2920</v>
      </c>
      <c r="EM52" s="187" t="s">
        <v>2807</v>
      </c>
      <c r="EN52" s="187" t="s">
        <v>3101</v>
      </c>
      <c r="EO52" s="187" t="s">
        <v>2920</v>
      </c>
      <c r="EP52" s="187" t="s">
        <v>2807</v>
      </c>
      <c r="EQ52" s="187" t="s">
        <v>3171</v>
      </c>
      <c r="ER52" s="187" t="s">
        <v>2920</v>
      </c>
      <c r="ES52" s="187" t="s">
        <v>2807</v>
      </c>
      <c r="ET52" s="187" t="s">
        <v>3101</v>
      </c>
    </row>
    <row r="53" spans="1:150" x14ac:dyDescent="0.25">
      <c r="A53" s="1"/>
      <c r="B53" s="186" t="s">
        <v>3172</v>
      </c>
      <c r="C53" s="186" t="s">
        <v>156</v>
      </c>
      <c r="D53" s="186" t="s">
        <v>157</v>
      </c>
      <c r="E53" s="186" t="s">
        <v>3173</v>
      </c>
      <c r="F53" s="186" t="s">
        <v>3174</v>
      </c>
      <c r="G53" s="187" t="s">
        <v>2920</v>
      </c>
      <c r="H53" s="187" t="s">
        <v>3175</v>
      </c>
      <c r="I53" s="187" t="s">
        <v>3176</v>
      </c>
      <c r="J53" s="187" t="s">
        <v>2920</v>
      </c>
      <c r="K53" s="187" t="s">
        <v>3177</v>
      </c>
      <c r="L53" s="187" t="s">
        <v>3178</v>
      </c>
      <c r="M53" s="187" t="s">
        <v>2920</v>
      </c>
      <c r="N53" s="187" t="s">
        <v>3114</v>
      </c>
      <c r="O53" s="187" t="s">
        <v>2807</v>
      </c>
      <c r="P53" s="187" t="s">
        <v>2920</v>
      </c>
      <c r="Q53" s="187" t="s">
        <v>3152</v>
      </c>
      <c r="R53" s="187" t="s">
        <v>2807</v>
      </c>
      <c r="S53" s="187" t="s">
        <v>2920</v>
      </c>
      <c r="T53" s="187" t="s">
        <v>3114</v>
      </c>
      <c r="U53" s="187" t="s">
        <v>2807</v>
      </c>
      <c r="V53" s="187" t="s">
        <v>2920</v>
      </c>
      <c r="W53" s="187" t="s">
        <v>2807</v>
      </c>
      <c r="X53" s="187" t="s">
        <v>2807</v>
      </c>
      <c r="Y53" s="187" t="s">
        <v>2920</v>
      </c>
      <c r="Z53" s="187" t="s">
        <v>2807</v>
      </c>
      <c r="AA53" s="187" t="s">
        <v>2807</v>
      </c>
      <c r="AB53" s="187" t="s">
        <v>2920</v>
      </c>
      <c r="AC53" s="187" t="s">
        <v>2807</v>
      </c>
      <c r="AD53" s="187" t="s">
        <v>2807</v>
      </c>
      <c r="AE53" s="187" t="s">
        <v>2920</v>
      </c>
      <c r="AF53" s="187" t="s">
        <v>3114</v>
      </c>
      <c r="AG53" s="187" t="s">
        <v>2807</v>
      </c>
      <c r="AH53" s="187" t="s">
        <v>2920</v>
      </c>
      <c r="AI53" s="187" t="s">
        <v>2807</v>
      </c>
      <c r="AJ53" s="187" t="s">
        <v>2807</v>
      </c>
      <c r="AK53" s="187" t="s">
        <v>2920</v>
      </c>
      <c r="AL53" s="187" t="s">
        <v>3114</v>
      </c>
      <c r="AM53" s="187" t="s">
        <v>2807</v>
      </c>
      <c r="AN53" s="187" t="s">
        <v>2920</v>
      </c>
      <c r="AO53" s="187" t="s">
        <v>3114</v>
      </c>
      <c r="AP53" s="187" t="s">
        <v>2807</v>
      </c>
      <c r="AQ53" s="187" t="s">
        <v>2920</v>
      </c>
      <c r="AR53" s="187" t="s">
        <v>3153</v>
      </c>
      <c r="AS53" s="187" t="s">
        <v>2807</v>
      </c>
      <c r="AT53" s="187" t="s">
        <v>2920</v>
      </c>
      <c r="AU53" s="187" t="s">
        <v>3114</v>
      </c>
      <c r="AV53" s="187" t="s">
        <v>2807</v>
      </c>
      <c r="AW53" s="187" t="s">
        <v>2920</v>
      </c>
      <c r="AX53" s="187" t="s">
        <v>3179</v>
      </c>
      <c r="AY53" s="187" t="s">
        <v>2807</v>
      </c>
      <c r="AZ53" s="187" t="s">
        <v>2920</v>
      </c>
      <c r="BA53" s="187" t="s">
        <v>3180</v>
      </c>
      <c r="BB53" s="187" t="s">
        <v>2807</v>
      </c>
      <c r="BC53" s="187" t="s">
        <v>2920</v>
      </c>
      <c r="BD53" s="187" t="s">
        <v>3114</v>
      </c>
      <c r="BE53" s="187" t="s">
        <v>2807</v>
      </c>
      <c r="BF53" s="187" t="s">
        <v>2920</v>
      </c>
      <c r="BG53" s="187" t="s">
        <v>3181</v>
      </c>
      <c r="BH53" s="187" t="s">
        <v>2807</v>
      </c>
      <c r="BI53" s="187" t="s">
        <v>2920</v>
      </c>
      <c r="BJ53" s="187" t="s">
        <v>3182</v>
      </c>
      <c r="BK53" s="187" t="s">
        <v>3183</v>
      </c>
      <c r="BL53" s="187" t="s">
        <v>2920</v>
      </c>
      <c r="BM53" s="187" t="s">
        <v>3162</v>
      </c>
      <c r="BN53" s="187" t="s">
        <v>2807</v>
      </c>
      <c r="BO53" s="187" t="s">
        <v>2920</v>
      </c>
      <c r="BP53" s="187" t="s">
        <v>3160</v>
      </c>
      <c r="BQ53" s="187" t="s">
        <v>3161</v>
      </c>
      <c r="BR53" s="187" t="s">
        <v>2920</v>
      </c>
      <c r="BS53" s="187" t="s">
        <v>3162</v>
      </c>
      <c r="BT53" s="187" t="s">
        <v>2807</v>
      </c>
      <c r="BU53" s="187" t="s">
        <v>2920</v>
      </c>
      <c r="BV53" s="187" t="s">
        <v>3114</v>
      </c>
      <c r="BW53" s="187" t="s">
        <v>2807</v>
      </c>
      <c r="BX53" s="187" t="s">
        <v>2920</v>
      </c>
      <c r="BY53" s="187" t="s">
        <v>3114</v>
      </c>
      <c r="BZ53" s="187" t="s">
        <v>2807</v>
      </c>
      <c r="CA53" s="187" t="s">
        <v>2920</v>
      </c>
      <c r="CB53" s="187" t="s">
        <v>3164</v>
      </c>
      <c r="CC53" s="187" t="s">
        <v>3165</v>
      </c>
      <c r="CD53" s="187" t="s">
        <v>2920</v>
      </c>
      <c r="CE53" s="187" t="s">
        <v>3162</v>
      </c>
      <c r="CF53" s="187" t="s">
        <v>2807</v>
      </c>
      <c r="CG53" s="187" t="s">
        <v>2920</v>
      </c>
      <c r="CH53" s="187" t="s">
        <v>3184</v>
      </c>
      <c r="CI53" s="187" t="s">
        <v>3185</v>
      </c>
      <c r="CJ53" s="187" t="s">
        <v>2920</v>
      </c>
      <c r="CK53" s="187" t="s">
        <v>3180</v>
      </c>
      <c r="CL53" s="187" t="s">
        <v>2807</v>
      </c>
      <c r="CM53" s="187" t="s">
        <v>2920</v>
      </c>
      <c r="CN53" s="187" t="s">
        <v>3186</v>
      </c>
      <c r="CO53" s="187" t="s">
        <v>3187</v>
      </c>
      <c r="CP53" s="187" t="s">
        <v>2920</v>
      </c>
      <c r="CQ53" s="187" t="s">
        <v>3114</v>
      </c>
      <c r="CR53" s="187" t="s">
        <v>2807</v>
      </c>
      <c r="CS53" s="187" t="s">
        <v>2920</v>
      </c>
      <c r="CT53" s="187" t="s">
        <v>3114</v>
      </c>
      <c r="CU53" s="187" t="s">
        <v>2807</v>
      </c>
      <c r="CV53" s="187" t="s">
        <v>2920</v>
      </c>
      <c r="CW53" s="187" t="s">
        <v>3114</v>
      </c>
      <c r="CX53" s="187" t="s">
        <v>2807</v>
      </c>
      <c r="CY53" s="187" t="s">
        <v>2920</v>
      </c>
      <c r="CZ53" s="187" t="s">
        <v>3121</v>
      </c>
      <c r="DA53" s="187" t="s">
        <v>2807</v>
      </c>
      <c r="DB53" s="187" t="s">
        <v>2920</v>
      </c>
      <c r="DC53" s="187" t="s">
        <v>3170</v>
      </c>
      <c r="DD53" s="187" t="s">
        <v>2964</v>
      </c>
      <c r="DE53" s="187" t="s">
        <v>2920</v>
      </c>
      <c r="DF53" s="187" t="s">
        <v>3114</v>
      </c>
      <c r="DG53" s="187" t="s">
        <v>2807</v>
      </c>
      <c r="DH53" s="187" t="s">
        <v>2920</v>
      </c>
      <c r="DI53" s="187" t="s">
        <v>3114</v>
      </c>
      <c r="DJ53" s="187" t="s">
        <v>2807</v>
      </c>
      <c r="DK53" s="187" t="s">
        <v>2920</v>
      </c>
      <c r="DL53" s="187" t="s">
        <v>3114</v>
      </c>
      <c r="DM53" s="187" t="s">
        <v>2807</v>
      </c>
      <c r="DN53" s="187" t="s">
        <v>2920</v>
      </c>
      <c r="DO53" s="187" t="s">
        <v>3114</v>
      </c>
      <c r="DP53" s="187" t="s">
        <v>2807</v>
      </c>
      <c r="DQ53" s="187" t="s">
        <v>2920</v>
      </c>
      <c r="DR53" s="187" t="s">
        <v>3170</v>
      </c>
      <c r="DS53" s="187" t="s">
        <v>2964</v>
      </c>
      <c r="DT53" s="187" t="s">
        <v>2920</v>
      </c>
      <c r="DU53" s="187" t="s">
        <v>3114</v>
      </c>
      <c r="DV53" s="187" t="s">
        <v>2807</v>
      </c>
      <c r="DW53" s="187" t="s">
        <v>2920</v>
      </c>
      <c r="DX53" s="187" t="s">
        <v>3114</v>
      </c>
      <c r="DY53" s="187" t="s">
        <v>2807</v>
      </c>
      <c r="DZ53" s="187" t="s">
        <v>2920</v>
      </c>
      <c r="EA53" s="187" t="s">
        <v>3170</v>
      </c>
      <c r="EB53" s="187" t="s">
        <v>2964</v>
      </c>
      <c r="EC53" s="187" t="s">
        <v>2920</v>
      </c>
      <c r="ED53" s="187" t="s">
        <v>3114</v>
      </c>
      <c r="EE53" s="187" t="s">
        <v>2807</v>
      </c>
      <c r="EF53" s="187" t="s">
        <v>2920</v>
      </c>
      <c r="EG53" s="187" t="s">
        <v>3114</v>
      </c>
      <c r="EH53" s="187" t="s">
        <v>2807</v>
      </c>
      <c r="EI53" s="187" t="s">
        <v>2920</v>
      </c>
      <c r="EJ53" s="187" t="s">
        <v>3114</v>
      </c>
      <c r="EK53" s="187" t="s">
        <v>2807</v>
      </c>
      <c r="EL53" s="187" t="s">
        <v>2920</v>
      </c>
      <c r="EM53" s="187" t="s">
        <v>3114</v>
      </c>
      <c r="EN53" s="187" t="s">
        <v>2807</v>
      </c>
      <c r="EO53" s="187" t="s">
        <v>2920</v>
      </c>
      <c r="EP53" s="187" t="s">
        <v>3114</v>
      </c>
      <c r="EQ53" s="187" t="s">
        <v>2807</v>
      </c>
      <c r="ER53" s="187" t="s">
        <v>2920</v>
      </c>
      <c r="ES53" s="187" t="s">
        <v>3114</v>
      </c>
      <c r="ET53" s="187" t="s">
        <v>2807</v>
      </c>
    </row>
    <row r="54" spans="1:150" x14ac:dyDescent="0.25">
      <c r="A54" s="1"/>
      <c r="B54" s="185" t="s">
        <v>3188</v>
      </c>
      <c r="C54" s="185" t="s">
        <v>156</v>
      </c>
      <c r="D54" s="185" t="s">
        <v>159</v>
      </c>
      <c r="E54" s="185" t="s">
        <v>3189</v>
      </c>
      <c r="F54" s="185" t="s">
        <v>3190</v>
      </c>
      <c r="G54" s="185" t="s">
        <v>2920</v>
      </c>
      <c r="H54" s="185" t="s">
        <v>2964</v>
      </c>
      <c r="I54" s="185" t="s">
        <v>3069</v>
      </c>
      <c r="J54" s="185" t="s">
        <v>2920</v>
      </c>
      <c r="K54" s="185" t="s">
        <v>2964</v>
      </c>
      <c r="L54" s="185" t="s">
        <v>3069</v>
      </c>
      <c r="M54" s="185" t="s">
        <v>2920</v>
      </c>
      <c r="N54" s="185" t="s">
        <v>2964</v>
      </c>
      <c r="O54" s="185" t="s">
        <v>3069</v>
      </c>
      <c r="P54" s="185" t="s">
        <v>2920</v>
      </c>
      <c r="Q54" s="185" t="s">
        <v>2964</v>
      </c>
      <c r="R54" s="185" t="s">
        <v>3069</v>
      </c>
      <c r="S54" s="185" t="s">
        <v>2920</v>
      </c>
      <c r="T54" s="185" t="s">
        <v>2964</v>
      </c>
      <c r="U54" s="185" t="s">
        <v>3069</v>
      </c>
      <c r="V54" s="185" t="s">
        <v>2920</v>
      </c>
      <c r="W54" s="185" t="s">
        <v>2964</v>
      </c>
      <c r="X54" s="185" t="s">
        <v>3191</v>
      </c>
      <c r="Y54" s="185" t="s">
        <v>2920</v>
      </c>
      <c r="Z54" s="185" t="s">
        <v>2964</v>
      </c>
      <c r="AA54" s="185" t="s">
        <v>3069</v>
      </c>
      <c r="AB54" s="185" t="s">
        <v>2920</v>
      </c>
      <c r="AC54" s="185" t="s">
        <v>2964</v>
      </c>
      <c r="AD54" s="185" t="s">
        <v>3069</v>
      </c>
      <c r="AE54" s="185" t="s">
        <v>2920</v>
      </c>
      <c r="AF54" s="185" t="s">
        <v>2964</v>
      </c>
      <c r="AG54" s="185" t="s">
        <v>3069</v>
      </c>
      <c r="AH54" s="185" t="s">
        <v>2920</v>
      </c>
      <c r="AI54" s="185" t="s">
        <v>2964</v>
      </c>
      <c r="AJ54" s="185" t="s">
        <v>3069</v>
      </c>
      <c r="AK54" s="185" t="s">
        <v>2920</v>
      </c>
      <c r="AL54" s="185" t="s">
        <v>2964</v>
      </c>
      <c r="AM54" s="185" t="s">
        <v>3069</v>
      </c>
      <c r="AN54" s="185" t="s">
        <v>2920</v>
      </c>
      <c r="AO54" s="185" t="s">
        <v>2964</v>
      </c>
      <c r="AP54" s="185" t="s">
        <v>3069</v>
      </c>
      <c r="AQ54" s="185" t="s">
        <v>2920</v>
      </c>
      <c r="AR54" s="185" t="s">
        <v>2964</v>
      </c>
      <c r="AS54" s="185" t="s">
        <v>3069</v>
      </c>
      <c r="AT54" s="185" t="s">
        <v>2920</v>
      </c>
      <c r="AU54" s="185" t="s">
        <v>2964</v>
      </c>
      <c r="AV54" s="185" t="s">
        <v>3069</v>
      </c>
      <c r="AW54" s="185" t="s">
        <v>2920</v>
      </c>
      <c r="AX54" s="185" t="s">
        <v>2964</v>
      </c>
      <c r="AY54" s="185" t="s">
        <v>3069</v>
      </c>
      <c r="AZ54" s="185" t="s">
        <v>2920</v>
      </c>
      <c r="BA54" s="185" t="s">
        <v>2964</v>
      </c>
      <c r="BB54" s="185" t="s">
        <v>3069</v>
      </c>
      <c r="BC54" s="185" t="s">
        <v>2920</v>
      </c>
      <c r="BD54" s="185" t="s">
        <v>2964</v>
      </c>
      <c r="BE54" s="185" t="s">
        <v>3069</v>
      </c>
      <c r="BF54" s="185" t="s">
        <v>2920</v>
      </c>
      <c r="BG54" s="185" t="s">
        <v>2964</v>
      </c>
      <c r="BH54" s="185" t="s">
        <v>3069</v>
      </c>
      <c r="BI54" s="185" t="s">
        <v>2920</v>
      </c>
      <c r="BJ54" s="185" t="s">
        <v>2964</v>
      </c>
      <c r="BK54" s="185" t="s">
        <v>3069</v>
      </c>
      <c r="BL54" s="185" t="s">
        <v>2920</v>
      </c>
      <c r="BM54" s="185" t="s">
        <v>2964</v>
      </c>
      <c r="BN54" s="185" t="s">
        <v>3069</v>
      </c>
      <c r="BO54" s="185" t="s">
        <v>2920</v>
      </c>
      <c r="BP54" s="185" t="s">
        <v>2964</v>
      </c>
      <c r="BQ54" s="185" t="s">
        <v>3069</v>
      </c>
      <c r="BR54" s="185" t="s">
        <v>2920</v>
      </c>
      <c r="BS54" s="185" t="s">
        <v>2964</v>
      </c>
      <c r="BT54" s="185" t="s">
        <v>3192</v>
      </c>
      <c r="BU54" s="185" t="s">
        <v>2920</v>
      </c>
      <c r="BV54" s="185" t="s">
        <v>2964</v>
      </c>
      <c r="BW54" s="185" t="s">
        <v>3192</v>
      </c>
      <c r="BX54" s="185" t="s">
        <v>2920</v>
      </c>
      <c r="BY54" s="185" t="s">
        <v>2964</v>
      </c>
      <c r="BZ54" s="185" t="s">
        <v>3192</v>
      </c>
      <c r="CA54" s="185" t="s">
        <v>2920</v>
      </c>
      <c r="CB54" s="185" t="s">
        <v>2964</v>
      </c>
      <c r="CC54" s="185" t="s">
        <v>3069</v>
      </c>
      <c r="CD54" s="185" t="s">
        <v>2920</v>
      </c>
      <c r="CE54" s="185" t="s">
        <v>2964</v>
      </c>
      <c r="CF54" s="185" t="s">
        <v>3069</v>
      </c>
      <c r="CG54" s="185" t="s">
        <v>2920</v>
      </c>
      <c r="CH54" s="185" t="s">
        <v>2964</v>
      </c>
      <c r="CI54" s="185" t="s">
        <v>3069</v>
      </c>
      <c r="CJ54" s="185" t="s">
        <v>2920</v>
      </c>
      <c r="CK54" s="185" t="s">
        <v>2964</v>
      </c>
      <c r="CL54" s="185" t="s">
        <v>3069</v>
      </c>
      <c r="CM54" s="185" t="s">
        <v>2920</v>
      </c>
      <c r="CN54" s="185" t="s">
        <v>2964</v>
      </c>
      <c r="CO54" s="185" t="s">
        <v>3192</v>
      </c>
      <c r="CP54" s="185" t="s">
        <v>2920</v>
      </c>
      <c r="CQ54" s="185" t="s">
        <v>2964</v>
      </c>
      <c r="CR54" s="185" t="s">
        <v>3193</v>
      </c>
      <c r="CS54" s="185" t="s">
        <v>2920</v>
      </c>
      <c r="CT54" s="185" t="s">
        <v>2964</v>
      </c>
      <c r="CU54" s="185" t="s">
        <v>3069</v>
      </c>
      <c r="CV54" s="185" t="s">
        <v>2920</v>
      </c>
      <c r="CW54" s="185" t="s">
        <v>2964</v>
      </c>
      <c r="CX54" s="185" t="s">
        <v>3069</v>
      </c>
      <c r="CY54" s="185" t="s">
        <v>2920</v>
      </c>
      <c r="CZ54" s="185" t="s">
        <v>2964</v>
      </c>
      <c r="DA54" s="185" t="s">
        <v>3069</v>
      </c>
      <c r="DB54" s="185" t="s">
        <v>2920</v>
      </c>
      <c r="DC54" s="185" t="s">
        <v>2964</v>
      </c>
      <c r="DD54" s="185" t="s">
        <v>3069</v>
      </c>
      <c r="DE54" s="185" t="s">
        <v>2920</v>
      </c>
      <c r="DF54" s="185" t="s">
        <v>2964</v>
      </c>
      <c r="DG54" s="185" t="s">
        <v>3069</v>
      </c>
      <c r="DH54" s="185" t="s">
        <v>2920</v>
      </c>
      <c r="DI54" s="185" t="s">
        <v>2964</v>
      </c>
      <c r="DJ54" s="185" t="s">
        <v>3069</v>
      </c>
      <c r="DK54" s="185" t="s">
        <v>2920</v>
      </c>
      <c r="DL54" s="185" t="s">
        <v>2964</v>
      </c>
      <c r="DM54" s="185" t="s">
        <v>3069</v>
      </c>
      <c r="DN54" s="185" t="s">
        <v>2920</v>
      </c>
      <c r="DO54" s="185" t="s">
        <v>2964</v>
      </c>
      <c r="DP54" s="185" t="s">
        <v>3069</v>
      </c>
      <c r="DQ54" s="185" t="s">
        <v>2920</v>
      </c>
      <c r="DR54" s="185" t="s">
        <v>2964</v>
      </c>
      <c r="DS54" s="185" t="s">
        <v>3069</v>
      </c>
      <c r="DT54" s="185" t="s">
        <v>2920</v>
      </c>
      <c r="DU54" s="185" t="s">
        <v>2964</v>
      </c>
      <c r="DV54" s="185" t="s">
        <v>3069</v>
      </c>
      <c r="DW54" s="185" t="s">
        <v>2920</v>
      </c>
      <c r="DX54" s="185" t="s">
        <v>2964</v>
      </c>
      <c r="DY54" s="185" t="s">
        <v>3069</v>
      </c>
      <c r="DZ54" s="185" t="s">
        <v>2920</v>
      </c>
      <c r="EA54" s="185" t="s">
        <v>2964</v>
      </c>
      <c r="EB54" s="185" t="s">
        <v>3069</v>
      </c>
      <c r="EC54" s="185" t="s">
        <v>2920</v>
      </c>
      <c r="ED54" s="185" t="s">
        <v>2964</v>
      </c>
      <c r="EE54" s="185" t="s">
        <v>3069</v>
      </c>
      <c r="EF54" s="185" t="s">
        <v>2920</v>
      </c>
      <c r="EG54" s="185" t="s">
        <v>2964</v>
      </c>
      <c r="EH54" s="185" t="s">
        <v>3069</v>
      </c>
      <c r="EI54" s="185" t="s">
        <v>2920</v>
      </c>
      <c r="EJ54" s="185" t="s">
        <v>2964</v>
      </c>
      <c r="EK54" s="185" t="s">
        <v>3069</v>
      </c>
      <c r="EL54" s="185" t="s">
        <v>2920</v>
      </c>
      <c r="EM54" s="185" t="s">
        <v>2964</v>
      </c>
      <c r="EN54" s="185" t="s">
        <v>3069</v>
      </c>
      <c r="EO54" s="185" t="s">
        <v>2920</v>
      </c>
      <c r="EP54" s="185" t="s">
        <v>2964</v>
      </c>
      <c r="EQ54" s="185" t="s">
        <v>3194</v>
      </c>
      <c r="ER54" s="185" t="s">
        <v>2920</v>
      </c>
      <c r="ES54" s="185" t="s">
        <v>2964</v>
      </c>
      <c r="ET54" s="185" t="s">
        <v>3069</v>
      </c>
    </row>
    <row r="55" spans="1:150" x14ac:dyDescent="0.25">
      <c r="A55" s="1"/>
      <c r="B55" s="186" t="s">
        <v>3195</v>
      </c>
      <c r="C55" s="186" t="s">
        <v>156</v>
      </c>
      <c r="D55" s="186" t="s">
        <v>159</v>
      </c>
      <c r="E55" s="186" t="s">
        <v>3196</v>
      </c>
      <c r="F55" s="186" t="s">
        <v>3197</v>
      </c>
      <c r="G55" s="187" t="s">
        <v>2920</v>
      </c>
      <c r="H55" s="187" t="s">
        <v>2964</v>
      </c>
      <c r="I55" s="187" t="s">
        <v>3069</v>
      </c>
      <c r="J55" s="187" t="s">
        <v>2920</v>
      </c>
      <c r="K55" s="187" t="s">
        <v>2964</v>
      </c>
      <c r="L55" s="187" t="s">
        <v>3069</v>
      </c>
      <c r="M55" s="187" t="s">
        <v>2920</v>
      </c>
      <c r="N55" s="187" t="s">
        <v>2964</v>
      </c>
      <c r="O55" s="187" t="s">
        <v>3069</v>
      </c>
      <c r="P55" s="187" t="s">
        <v>2920</v>
      </c>
      <c r="Q55" s="187" t="s">
        <v>2964</v>
      </c>
      <c r="R55" s="187" t="s">
        <v>3069</v>
      </c>
      <c r="S55" s="187" t="s">
        <v>2920</v>
      </c>
      <c r="T55" s="187" t="s">
        <v>2807</v>
      </c>
      <c r="U55" s="187" t="s">
        <v>2807</v>
      </c>
      <c r="V55" s="187" t="s">
        <v>2920</v>
      </c>
      <c r="W55" s="187" t="s">
        <v>2807</v>
      </c>
      <c r="X55" s="187" t="s">
        <v>2807</v>
      </c>
      <c r="Y55" s="187" t="s">
        <v>2920</v>
      </c>
      <c r="Z55" s="187" t="s">
        <v>2807</v>
      </c>
      <c r="AA55" s="187" t="s">
        <v>2807</v>
      </c>
      <c r="AB55" s="187" t="s">
        <v>2920</v>
      </c>
      <c r="AC55" s="187" t="s">
        <v>2807</v>
      </c>
      <c r="AD55" s="187" t="s">
        <v>2807</v>
      </c>
      <c r="AE55" s="187" t="s">
        <v>2920</v>
      </c>
      <c r="AF55" s="187" t="s">
        <v>2964</v>
      </c>
      <c r="AG55" s="187" t="s">
        <v>3069</v>
      </c>
      <c r="AH55" s="187" t="s">
        <v>2920</v>
      </c>
      <c r="AI55" s="187" t="s">
        <v>2964</v>
      </c>
      <c r="AJ55" s="187" t="s">
        <v>3069</v>
      </c>
      <c r="AK55" s="187" t="s">
        <v>2920</v>
      </c>
      <c r="AL55" s="187" t="s">
        <v>2964</v>
      </c>
      <c r="AM55" s="187" t="s">
        <v>3069</v>
      </c>
      <c r="AN55" s="187" t="s">
        <v>2920</v>
      </c>
      <c r="AO55" s="187" t="s">
        <v>2964</v>
      </c>
      <c r="AP55" s="187" t="s">
        <v>3069</v>
      </c>
      <c r="AQ55" s="187" t="s">
        <v>2920</v>
      </c>
      <c r="AR55" s="187" t="s">
        <v>2964</v>
      </c>
      <c r="AS55" s="187" t="s">
        <v>3069</v>
      </c>
      <c r="AT55" s="187" t="s">
        <v>2920</v>
      </c>
      <c r="AU55" s="187" t="s">
        <v>2807</v>
      </c>
      <c r="AV55" s="187" t="s">
        <v>2807</v>
      </c>
      <c r="AW55" s="187" t="s">
        <v>2920</v>
      </c>
      <c r="AX55" s="187" t="s">
        <v>2807</v>
      </c>
      <c r="AY55" s="187" t="s">
        <v>2807</v>
      </c>
      <c r="AZ55" s="187" t="s">
        <v>2920</v>
      </c>
      <c r="BA55" s="187" t="s">
        <v>2807</v>
      </c>
      <c r="BB55" s="187" t="s">
        <v>2807</v>
      </c>
      <c r="BC55" s="187" t="s">
        <v>2920</v>
      </c>
      <c r="BD55" s="187" t="s">
        <v>2807</v>
      </c>
      <c r="BE55" s="187" t="s">
        <v>2807</v>
      </c>
      <c r="BF55" s="187" t="s">
        <v>2920</v>
      </c>
      <c r="BG55" s="187" t="s">
        <v>2807</v>
      </c>
      <c r="BH55" s="187" t="s">
        <v>2807</v>
      </c>
      <c r="BI55" s="187" t="s">
        <v>2920</v>
      </c>
      <c r="BJ55" s="187" t="s">
        <v>2964</v>
      </c>
      <c r="BK55" s="187" t="s">
        <v>3069</v>
      </c>
      <c r="BL55" s="187" t="s">
        <v>2920</v>
      </c>
      <c r="BM55" s="187" t="s">
        <v>2964</v>
      </c>
      <c r="BN55" s="187" t="s">
        <v>3069</v>
      </c>
      <c r="BO55" s="187" t="s">
        <v>2920</v>
      </c>
      <c r="BP55" s="187" t="s">
        <v>2964</v>
      </c>
      <c r="BQ55" s="187" t="s">
        <v>3069</v>
      </c>
      <c r="BR55" s="187" t="s">
        <v>2920</v>
      </c>
      <c r="BS55" s="187" t="s">
        <v>2964</v>
      </c>
      <c r="BT55" s="187" t="s">
        <v>3192</v>
      </c>
      <c r="BU55" s="187" t="s">
        <v>2920</v>
      </c>
      <c r="BV55" s="187" t="s">
        <v>2964</v>
      </c>
      <c r="BW55" s="187" t="s">
        <v>3192</v>
      </c>
      <c r="BX55" s="187" t="s">
        <v>2920</v>
      </c>
      <c r="BY55" s="187" t="s">
        <v>2964</v>
      </c>
      <c r="BZ55" s="187" t="s">
        <v>3192</v>
      </c>
      <c r="CA55" s="187" t="s">
        <v>2920</v>
      </c>
      <c r="CB55" s="187" t="s">
        <v>2964</v>
      </c>
      <c r="CC55" s="187" t="s">
        <v>3069</v>
      </c>
      <c r="CD55" s="187" t="s">
        <v>2920</v>
      </c>
      <c r="CE55" s="187" t="s">
        <v>2964</v>
      </c>
      <c r="CF55" s="187" t="s">
        <v>3069</v>
      </c>
      <c r="CG55" s="187" t="s">
        <v>2920</v>
      </c>
      <c r="CH55" s="187" t="s">
        <v>2964</v>
      </c>
      <c r="CI55" s="187" t="s">
        <v>3069</v>
      </c>
      <c r="CJ55" s="187" t="s">
        <v>2920</v>
      </c>
      <c r="CK55" s="187" t="s">
        <v>2964</v>
      </c>
      <c r="CL55" s="187" t="s">
        <v>3069</v>
      </c>
      <c r="CM55" s="187" t="s">
        <v>2920</v>
      </c>
      <c r="CN55" s="187" t="s">
        <v>2964</v>
      </c>
      <c r="CO55" s="187" t="s">
        <v>3192</v>
      </c>
      <c r="CP55" s="187" t="s">
        <v>2920</v>
      </c>
      <c r="CQ55" s="187" t="s">
        <v>2964</v>
      </c>
      <c r="CR55" s="187" t="s">
        <v>3193</v>
      </c>
      <c r="CS55" s="187" t="s">
        <v>2920</v>
      </c>
      <c r="CT55" s="187" t="s">
        <v>2964</v>
      </c>
      <c r="CU55" s="187" t="s">
        <v>3069</v>
      </c>
      <c r="CV55" s="187" t="s">
        <v>2920</v>
      </c>
      <c r="CW55" s="187" t="s">
        <v>2964</v>
      </c>
      <c r="CX55" s="187" t="s">
        <v>3069</v>
      </c>
      <c r="CY55" s="187" t="s">
        <v>2920</v>
      </c>
      <c r="CZ55" s="187" t="s">
        <v>2964</v>
      </c>
      <c r="DA55" s="187" t="s">
        <v>3069</v>
      </c>
      <c r="DB55" s="187" t="s">
        <v>2920</v>
      </c>
      <c r="DC55" s="187" t="s">
        <v>2964</v>
      </c>
      <c r="DD55" s="187" t="s">
        <v>3069</v>
      </c>
      <c r="DE55" s="187" t="s">
        <v>2920</v>
      </c>
      <c r="DF55" s="187" t="s">
        <v>2964</v>
      </c>
      <c r="DG55" s="187" t="s">
        <v>3069</v>
      </c>
      <c r="DH55" s="187" t="s">
        <v>2920</v>
      </c>
      <c r="DI55" s="187" t="s">
        <v>2964</v>
      </c>
      <c r="DJ55" s="187" t="s">
        <v>3069</v>
      </c>
      <c r="DK55" s="187" t="s">
        <v>2920</v>
      </c>
      <c r="DL55" s="187" t="s">
        <v>2964</v>
      </c>
      <c r="DM55" s="187" t="s">
        <v>3069</v>
      </c>
      <c r="DN55" s="187" t="s">
        <v>2920</v>
      </c>
      <c r="DO55" s="187" t="s">
        <v>2964</v>
      </c>
      <c r="DP55" s="187" t="s">
        <v>3069</v>
      </c>
      <c r="DQ55" s="187" t="s">
        <v>2920</v>
      </c>
      <c r="DR55" s="187" t="s">
        <v>2964</v>
      </c>
      <c r="DS55" s="187" t="s">
        <v>3069</v>
      </c>
      <c r="DT55" s="187" t="s">
        <v>2920</v>
      </c>
      <c r="DU55" s="187" t="s">
        <v>2964</v>
      </c>
      <c r="DV55" s="187" t="s">
        <v>3069</v>
      </c>
      <c r="DW55" s="187" t="s">
        <v>2920</v>
      </c>
      <c r="DX55" s="187" t="s">
        <v>2807</v>
      </c>
      <c r="DY55" s="187" t="s">
        <v>2807</v>
      </c>
      <c r="DZ55" s="187" t="s">
        <v>2920</v>
      </c>
      <c r="EA55" s="187" t="s">
        <v>2807</v>
      </c>
      <c r="EB55" s="187" t="s">
        <v>2807</v>
      </c>
      <c r="EC55" s="187" t="s">
        <v>2920</v>
      </c>
      <c r="ED55" s="187" t="s">
        <v>2807</v>
      </c>
      <c r="EE55" s="187" t="s">
        <v>2807</v>
      </c>
      <c r="EF55" s="187" t="s">
        <v>2920</v>
      </c>
      <c r="EG55" s="187" t="s">
        <v>2807</v>
      </c>
      <c r="EH55" s="187" t="s">
        <v>2807</v>
      </c>
      <c r="EI55" s="187" t="s">
        <v>2920</v>
      </c>
      <c r="EJ55" s="187" t="s">
        <v>2807</v>
      </c>
      <c r="EK55" s="187" t="s">
        <v>2807</v>
      </c>
      <c r="EL55" s="187" t="s">
        <v>2920</v>
      </c>
      <c r="EM55" s="187" t="s">
        <v>2807</v>
      </c>
      <c r="EN55" s="187" t="s">
        <v>2807</v>
      </c>
      <c r="EO55" s="187" t="s">
        <v>2920</v>
      </c>
      <c r="EP55" s="187" t="s">
        <v>2964</v>
      </c>
      <c r="EQ55" s="187" t="s">
        <v>3198</v>
      </c>
      <c r="ER55" s="187" t="s">
        <v>2920</v>
      </c>
      <c r="ES55" s="187" t="s">
        <v>2964</v>
      </c>
      <c r="ET55" s="187" t="s">
        <v>3069</v>
      </c>
    </row>
    <row r="56" spans="1:150" x14ac:dyDescent="0.25">
      <c r="A56" s="1"/>
      <c r="B56" s="186" t="s">
        <v>3199</v>
      </c>
      <c r="C56" s="186" t="s">
        <v>156</v>
      </c>
      <c r="D56" s="186" t="s">
        <v>159</v>
      </c>
      <c r="E56" s="186" t="s">
        <v>3200</v>
      </c>
      <c r="F56" s="186" t="s">
        <v>3201</v>
      </c>
      <c r="G56" s="187" t="s">
        <v>2920</v>
      </c>
      <c r="H56" s="187" t="s">
        <v>2807</v>
      </c>
      <c r="I56" s="187" t="s">
        <v>2807</v>
      </c>
      <c r="J56" s="187" t="s">
        <v>2920</v>
      </c>
      <c r="K56" s="187" t="s">
        <v>2807</v>
      </c>
      <c r="L56" s="187" t="s">
        <v>2807</v>
      </c>
      <c r="M56" s="187" t="s">
        <v>2920</v>
      </c>
      <c r="N56" s="187" t="s">
        <v>2807</v>
      </c>
      <c r="O56" s="187" t="s">
        <v>2807</v>
      </c>
      <c r="P56" s="187" t="s">
        <v>2920</v>
      </c>
      <c r="Q56" s="187" t="s">
        <v>2807</v>
      </c>
      <c r="R56" s="187" t="s">
        <v>2807</v>
      </c>
      <c r="S56" s="187" t="s">
        <v>2920</v>
      </c>
      <c r="T56" s="187" t="s">
        <v>2807</v>
      </c>
      <c r="U56" s="187" t="s">
        <v>2807</v>
      </c>
      <c r="V56" s="187" t="s">
        <v>2920</v>
      </c>
      <c r="W56" s="187" t="s">
        <v>2807</v>
      </c>
      <c r="X56" s="187" t="s">
        <v>2807</v>
      </c>
      <c r="Y56" s="187" t="s">
        <v>2920</v>
      </c>
      <c r="Z56" s="187" t="s">
        <v>2807</v>
      </c>
      <c r="AA56" s="187" t="s">
        <v>2807</v>
      </c>
      <c r="AB56" s="187" t="s">
        <v>2920</v>
      </c>
      <c r="AC56" s="187" t="s">
        <v>2807</v>
      </c>
      <c r="AD56" s="187" t="s">
        <v>2807</v>
      </c>
      <c r="AE56" s="187" t="s">
        <v>2920</v>
      </c>
      <c r="AF56" s="187" t="s">
        <v>2807</v>
      </c>
      <c r="AG56" s="187" t="s">
        <v>2807</v>
      </c>
      <c r="AH56" s="187" t="s">
        <v>2920</v>
      </c>
      <c r="AI56" s="187" t="s">
        <v>2807</v>
      </c>
      <c r="AJ56" s="187" t="s">
        <v>2807</v>
      </c>
      <c r="AK56" s="187" t="s">
        <v>2920</v>
      </c>
      <c r="AL56" s="187" t="s">
        <v>2807</v>
      </c>
      <c r="AM56" s="187" t="s">
        <v>2807</v>
      </c>
      <c r="AN56" s="187" t="s">
        <v>2920</v>
      </c>
      <c r="AO56" s="187" t="s">
        <v>2807</v>
      </c>
      <c r="AP56" s="187" t="s">
        <v>2807</v>
      </c>
      <c r="AQ56" s="187" t="s">
        <v>2920</v>
      </c>
      <c r="AR56" s="187" t="s">
        <v>2807</v>
      </c>
      <c r="AS56" s="187" t="s">
        <v>2807</v>
      </c>
      <c r="AT56" s="187" t="s">
        <v>2920</v>
      </c>
      <c r="AU56" s="187" t="s">
        <v>2807</v>
      </c>
      <c r="AV56" s="187" t="s">
        <v>2807</v>
      </c>
      <c r="AW56" s="187" t="s">
        <v>2920</v>
      </c>
      <c r="AX56" s="187" t="s">
        <v>2807</v>
      </c>
      <c r="AY56" s="187" t="s">
        <v>2807</v>
      </c>
      <c r="AZ56" s="187" t="s">
        <v>2920</v>
      </c>
      <c r="BA56" s="187" t="s">
        <v>2807</v>
      </c>
      <c r="BB56" s="187" t="s">
        <v>2807</v>
      </c>
      <c r="BC56" s="187" t="s">
        <v>2920</v>
      </c>
      <c r="BD56" s="187" t="s">
        <v>2807</v>
      </c>
      <c r="BE56" s="187" t="s">
        <v>2807</v>
      </c>
      <c r="BF56" s="187" t="s">
        <v>2920</v>
      </c>
      <c r="BG56" s="187" t="s">
        <v>2807</v>
      </c>
      <c r="BH56" s="187" t="s">
        <v>2807</v>
      </c>
      <c r="BI56" s="187" t="s">
        <v>2920</v>
      </c>
      <c r="BJ56" s="187" t="s">
        <v>2807</v>
      </c>
      <c r="BK56" s="187" t="s">
        <v>2807</v>
      </c>
      <c r="BL56" s="187" t="s">
        <v>2920</v>
      </c>
      <c r="BM56" s="187" t="s">
        <v>2807</v>
      </c>
      <c r="BN56" s="187" t="s">
        <v>2807</v>
      </c>
      <c r="BO56" s="187" t="s">
        <v>2920</v>
      </c>
      <c r="BP56" s="187" t="s">
        <v>2807</v>
      </c>
      <c r="BQ56" s="187" t="s">
        <v>2807</v>
      </c>
      <c r="BR56" s="187" t="s">
        <v>2920</v>
      </c>
      <c r="BS56" s="187" t="s">
        <v>2807</v>
      </c>
      <c r="BT56" s="187" t="s">
        <v>2807</v>
      </c>
      <c r="BU56" s="187" t="s">
        <v>2920</v>
      </c>
      <c r="BV56" s="187" t="s">
        <v>2807</v>
      </c>
      <c r="BW56" s="187" t="s">
        <v>2807</v>
      </c>
      <c r="BX56" s="187" t="s">
        <v>2920</v>
      </c>
      <c r="BY56" s="187" t="s">
        <v>2807</v>
      </c>
      <c r="BZ56" s="187" t="s">
        <v>2807</v>
      </c>
      <c r="CA56" s="187" t="s">
        <v>2920</v>
      </c>
      <c r="CB56" s="187" t="s">
        <v>2807</v>
      </c>
      <c r="CC56" s="187" t="s">
        <v>2807</v>
      </c>
      <c r="CD56" s="187" t="s">
        <v>2920</v>
      </c>
      <c r="CE56" s="187" t="s">
        <v>2807</v>
      </c>
      <c r="CF56" s="187" t="s">
        <v>2807</v>
      </c>
      <c r="CG56" s="187" t="s">
        <v>2920</v>
      </c>
      <c r="CH56" s="187" t="s">
        <v>2807</v>
      </c>
      <c r="CI56" s="187" t="s">
        <v>2807</v>
      </c>
      <c r="CJ56" s="187" t="s">
        <v>2920</v>
      </c>
      <c r="CK56" s="187" t="s">
        <v>2807</v>
      </c>
      <c r="CL56" s="187" t="s">
        <v>2807</v>
      </c>
      <c r="CM56" s="187" t="s">
        <v>2920</v>
      </c>
      <c r="CN56" s="187" t="s">
        <v>2807</v>
      </c>
      <c r="CO56" s="187" t="s">
        <v>2807</v>
      </c>
      <c r="CP56" s="187" t="s">
        <v>2920</v>
      </c>
      <c r="CQ56" s="187" t="s">
        <v>2807</v>
      </c>
      <c r="CR56" s="187" t="s">
        <v>2807</v>
      </c>
      <c r="CS56" s="187" t="s">
        <v>2920</v>
      </c>
      <c r="CT56" s="187" t="s">
        <v>2807</v>
      </c>
      <c r="CU56" s="187" t="s">
        <v>2807</v>
      </c>
      <c r="CV56" s="187" t="s">
        <v>2920</v>
      </c>
      <c r="CW56" s="187" t="s">
        <v>2807</v>
      </c>
      <c r="CX56" s="187" t="s">
        <v>2807</v>
      </c>
      <c r="CY56" s="187" t="s">
        <v>2920</v>
      </c>
      <c r="CZ56" s="187" t="s">
        <v>2807</v>
      </c>
      <c r="DA56" s="187" t="s">
        <v>2807</v>
      </c>
      <c r="DB56" s="187" t="s">
        <v>2920</v>
      </c>
      <c r="DC56" s="187" t="s">
        <v>2807</v>
      </c>
      <c r="DD56" s="187" t="s">
        <v>2807</v>
      </c>
      <c r="DE56" s="187" t="s">
        <v>2920</v>
      </c>
      <c r="DF56" s="187" t="s">
        <v>2807</v>
      </c>
      <c r="DG56" s="187" t="s">
        <v>2807</v>
      </c>
      <c r="DH56" s="187" t="s">
        <v>2920</v>
      </c>
      <c r="DI56" s="187" t="s">
        <v>2807</v>
      </c>
      <c r="DJ56" s="187" t="s">
        <v>2807</v>
      </c>
      <c r="DK56" s="187" t="s">
        <v>2920</v>
      </c>
      <c r="DL56" s="187" t="s">
        <v>2807</v>
      </c>
      <c r="DM56" s="187" t="s">
        <v>2807</v>
      </c>
      <c r="DN56" s="187" t="s">
        <v>2920</v>
      </c>
      <c r="DO56" s="187" t="s">
        <v>2807</v>
      </c>
      <c r="DP56" s="187" t="s">
        <v>2807</v>
      </c>
      <c r="DQ56" s="187" t="s">
        <v>2920</v>
      </c>
      <c r="DR56" s="187" t="s">
        <v>2807</v>
      </c>
      <c r="DS56" s="187" t="s">
        <v>2807</v>
      </c>
      <c r="DT56" s="187" t="s">
        <v>2920</v>
      </c>
      <c r="DU56" s="187" t="s">
        <v>2807</v>
      </c>
      <c r="DV56" s="187" t="s">
        <v>2807</v>
      </c>
      <c r="DW56" s="187" t="s">
        <v>2920</v>
      </c>
      <c r="DX56" s="187" t="s">
        <v>2807</v>
      </c>
      <c r="DY56" s="187" t="s">
        <v>2807</v>
      </c>
      <c r="DZ56" s="187" t="s">
        <v>2920</v>
      </c>
      <c r="EA56" s="187" t="s">
        <v>2807</v>
      </c>
      <c r="EB56" s="187" t="s">
        <v>2807</v>
      </c>
      <c r="EC56" s="187" t="s">
        <v>2920</v>
      </c>
      <c r="ED56" s="187" t="s">
        <v>2807</v>
      </c>
      <c r="EE56" s="187" t="s">
        <v>2807</v>
      </c>
      <c r="EF56" s="187" t="s">
        <v>2920</v>
      </c>
      <c r="EG56" s="187" t="s">
        <v>2807</v>
      </c>
      <c r="EH56" s="187" t="s">
        <v>2807</v>
      </c>
      <c r="EI56" s="187" t="s">
        <v>2920</v>
      </c>
      <c r="EJ56" s="187" t="s">
        <v>2807</v>
      </c>
      <c r="EK56" s="187" t="s">
        <v>2807</v>
      </c>
      <c r="EL56" s="187" t="s">
        <v>2920</v>
      </c>
      <c r="EM56" s="187" t="s">
        <v>2807</v>
      </c>
      <c r="EN56" s="187" t="s">
        <v>2807</v>
      </c>
      <c r="EO56" s="187" t="s">
        <v>2920</v>
      </c>
      <c r="EP56" s="187" t="s">
        <v>2807</v>
      </c>
      <c r="EQ56" s="187" t="s">
        <v>2807</v>
      </c>
      <c r="ER56" s="187" t="s">
        <v>2920</v>
      </c>
      <c r="ES56" s="187" t="s">
        <v>2807</v>
      </c>
      <c r="ET56" s="187" t="s">
        <v>2807</v>
      </c>
    </row>
    <row r="57" spans="1:150" x14ac:dyDescent="0.25">
      <c r="A57" s="1"/>
      <c r="B57" s="185" t="s">
        <v>3202</v>
      </c>
      <c r="C57" s="185" t="s">
        <v>103</v>
      </c>
      <c r="D57" s="185" t="s">
        <v>3203</v>
      </c>
      <c r="E57" s="185" t="s">
        <v>3204</v>
      </c>
      <c r="F57" s="185" t="s">
        <v>3205</v>
      </c>
      <c r="G57" s="185" t="s">
        <v>2920</v>
      </c>
      <c r="H57" s="185" t="s">
        <v>2964</v>
      </c>
      <c r="I57" s="185" t="s">
        <v>3206</v>
      </c>
      <c r="J57" s="185" t="s">
        <v>2920</v>
      </c>
      <c r="K57" s="185" t="s">
        <v>2964</v>
      </c>
      <c r="L57" s="185" t="s">
        <v>3207</v>
      </c>
      <c r="M57" s="185" t="s">
        <v>2920</v>
      </c>
      <c r="N57" s="185" t="s">
        <v>2964</v>
      </c>
      <c r="O57" s="185" t="s">
        <v>3208</v>
      </c>
      <c r="P57" s="185" t="s">
        <v>2920</v>
      </c>
      <c r="Q57" s="185" t="s">
        <v>2964</v>
      </c>
      <c r="R57" s="185" t="s">
        <v>3209</v>
      </c>
      <c r="S57" s="185" t="s">
        <v>2920</v>
      </c>
      <c r="T57" s="185" t="s">
        <v>2964</v>
      </c>
      <c r="U57" s="185" t="s">
        <v>3210</v>
      </c>
      <c r="V57" s="185" t="s">
        <v>2920</v>
      </c>
      <c r="W57" s="185" t="s">
        <v>2964</v>
      </c>
      <c r="X57" s="185" t="s">
        <v>3211</v>
      </c>
      <c r="Y57" s="185" t="s">
        <v>2920</v>
      </c>
      <c r="Z57" s="185" t="s">
        <v>2964</v>
      </c>
      <c r="AA57" s="185" t="s">
        <v>3210</v>
      </c>
      <c r="AB57" s="185" t="s">
        <v>2920</v>
      </c>
      <c r="AC57" s="185" t="s">
        <v>2964</v>
      </c>
      <c r="AD57" s="185" t="s">
        <v>3210</v>
      </c>
      <c r="AE57" s="185" t="s">
        <v>2920</v>
      </c>
      <c r="AF57" s="185" t="s">
        <v>2964</v>
      </c>
      <c r="AG57" s="185" t="s">
        <v>3210</v>
      </c>
      <c r="AH57" s="185" t="s">
        <v>2920</v>
      </c>
      <c r="AI57" s="185" t="s">
        <v>2964</v>
      </c>
      <c r="AJ57" s="185" t="s">
        <v>3210</v>
      </c>
      <c r="AK57" s="185" t="s">
        <v>2920</v>
      </c>
      <c r="AL57" s="185" t="s">
        <v>2964</v>
      </c>
      <c r="AM57" s="185" t="s">
        <v>3210</v>
      </c>
      <c r="AN57" s="185" t="s">
        <v>2920</v>
      </c>
      <c r="AO57" s="185" t="s">
        <v>2964</v>
      </c>
      <c r="AP57" s="185" t="s">
        <v>3210</v>
      </c>
      <c r="AQ57" s="185" t="s">
        <v>2920</v>
      </c>
      <c r="AR57" s="185" t="s">
        <v>2964</v>
      </c>
      <c r="AS57" s="185" t="s">
        <v>3210</v>
      </c>
      <c r="AT57" s="185" t="s">
        <v>2920</v>
      </c>
      <c r="AU57" s="185" t="s">
        <v>2964</v>
      </c>
      <c r="AV57" s="185" t="s">
        <v>3210</v>
      </c>
      <c r="AW57" s="185" t="s">
        <v>2920</v>
      </c>
      <c r="AX57" s="185" t="s">
        <v>2964</v>
      </c>
      <c r="AY57" s="185" t="s">
        <v>3210</v>
      </c>
      <c r="AZ57" s="185" t="s">
        <v>2920</v>
      </c>
      <c r="BA57" s="185" t="s">
        <v>2964</v>
      </c>
      <c r="BB57" s="185" t="s">
        <v>3210</v>
      </c>
      <c r="BC57" s="185" t="s">
        <v>2920</v>
      </c>
      <c r="BD57" s="185" t="s">
        <v>2964</v>
      </c>
      <c r="BE57" s="185" t="s">
        <v>3210</v>
      </c>
      <c r="BF57" s="185" t="s">
        <v>2920</v>
      </c>
      <c r="BG57" s="185" t="s">
        <v>2964</v>
      </c>
      <c r="BH57" s="185" t="s">
        <v>3210</v>
      </c>
      <c r="BI57" s="185" t="s">
        <v>2920</v>
      </c>
      <c r="BJ57" s="185" t="s">
        <v>2964</v>
      </c>
      <c r="BK57" s="185" t="s">
        <v>3210</v>
      </c>
      <c r="BL57" s="185" t="s">
        <v>2920</v>
      </c>
      <c r="BM57" s="185" t="s">
        <v>2964</v>
      </c>
      <c r="BN57" s="185" t="s">
        <v>3212</v>
      </c>
      <c r="BO57" s="185" t="s">
        <v>2920</v>
      </c>
      <c r="BP57" s="185" t="s">
        <v>2964</v>
      </c>
      <c r="BQ57" s="185" t="s">
        <v>3213</v>
      </c>
      <c r="BR57" s="185" t="s">
        <v>2920</v>
      </c>
      <c r="BS57" s="185" t="s">
        <v>2964</v>
      </c>
      <c r="BT57" s="185" t="s">
        <v>3214</v>
      </c>
      <c r="BU57" s="185" t="s">
        <v>2920</v>
      </c>
      <c r="BV57" s="185" t="s">
        <v>2964</v>
      </c>
      <c r="BW57" s="185" t="s">
        <v>3215</v>
      </c>
      <c r="BX57" s="185" t="s">
        <v>2920</v>
      </c>
      <c r="BY57" s="185" t="s">
        <v>2964</v>
      </c>
      <c r="BZ57" s="185" t="s">
        <v>3216</v>
      </c>
      <c r="CA57" s="185" t="s">
        <v>2920</v>
      </c>
      <c r="CB57" s="185" t="s">
        <v>2964</v>
      </c>
      <c r="CC57" s="185" t="s">
        <v>3210</v>
      </c>
      <c r="CD57" s="185" t="s">
        <v>2920</v>
      </c>
      <c r="CE57" s="185" t="s">
        <v>2964</v>
      </c>
      <c r="CF57" s="185" t="s">
        <v>3210</v>
      </c>
      <c r="CG57" s="185" t="s">
        <v>2920</v>
      </c>
      <c r="CH57" s="185" t="s">
        <v>2964</v>
      </c>
      <c r="CI57" s="185" t="s">
        <v>3210</v>
      </c>
      <c r="CJ57" s="185" t="s">
        <v>2920</v>
      </c>
      <c r="CK57" s="185" t="s">
        <v>2964</v>
      </c>
      <c r="CL57" s="185" t="s">
        <v>3210</v>
      </c>
      <c r="CM57" s="185" t="s">
        <v>2920</v>
      </c>
      <c r="CN57" s="185" t="s">
        <v>2964</v>
      </c>
      <c r="CO57" s="185" t="s">
        <v>3217</v>
      </c>
      <c r="CP57" s="185" t="s">
        <v>2920</v>
      </c>
      <c r="CQ57" s="185" t="s">
        <v>2964</v>
      </c>
      <c r="CR57" s="185" t="s">
        <v>3218</v>
      </c>
      <c r="CS57" s="185" t="s">
        <v>2920</v>
      </c>
      <c r="CT57" s="185" t="s">
        <v>2964</v>
      </c>
      <c r="CU57" s="185" t="s">
        <v>3219</v>
      </c>
      <c r="CV57" s="185" t="s">
        <v>2920</v>
      </c>
      <c r="CW57" s="185" t="s">
        <v>2964</v>
      </c>
      <c r="CX57" s="185" t="s">
        <v>3219</v>
      </c>
      <c r="CY57" s="185" t="s">
        <v>2920</v>
      </c>
      <c r="CZ57" s="185" t="s">
        <v>2964</v>
      </c>
      <c r="DA57" s="185" t="s">
        <v>3220</v>
      </c>
      <c r="DB57" s="185" t="s">
        <v>2920</v>
      </c>
      <c r="DC57" s="185" t="s">
        <v>2964</v>
      </c>
      <c r="DD57" s="185" t="s">
        <v>3220</v>
      </c>
      <c r="DE57" s="185" t="s">
        <v>2920</v>
      </c>
      <c r="DF57" s="185" t="s">
        <v>2964</v>
      </c>
      <c r="DG57" s="185" t="s">
        <v>3221</v>
      </c>
      <c r="DH57" s="185" t="s">
        <v>2920</v>
      </c>
      <c r="DI57" s="185" t="s">
        <v>2964</v>
      </c>
      <c r="DJ57" s="185" t="s">
        <v>3222</v>
      </c>
      <c r="DK57" s="185" t="s">
        <v>2920</v>
      </c>
      <c r="DL57" s="185" t="s">
        <v>2964</v>
      </c>
      <c r="DM57" s="185" t="s">
        <v>3223</v>
      </c>
      <c r="DN57" s="185" t="s">
        <v>2920</v>
      </c>
      <c r="DO57" s="185" t="s">
        <v>2964</v>
      </c>
      <c r="DP57" s="185" t="s">
        <v>3221</v>
      </c>
      <c r="DQ57" s="185" t="s">
        <v>2920</v>
      </c>
      <c r="DR57" s="185" t="s">
        <v>2964</v>
      </c>
      <c r="DS57" s="185" t="s">
        <v>3224</v>
      </c>
      <c r="DT57" s="185" t="s">
        <v>2920</v>
      </c>
      <c r="DU57" s="185" t="s">
        <v>2964</v>
      </c>
      <c r="DV57" s="185" t="s">
        <v>3225</v>
      </c>
      <c r="DW57" s="185" t="s">
        <v>2920</v>
      </c>
      <c r="DX57" s="185" t="s">
        <v>2964</v>
      </c>
      <c r="DY57" s="185" t="s">
        <v>3224</v>
      </c>
      <c r="DZ57" s="185" t="s">
        <v>2920</v>
      </c>
      <c r="EA57" s="185" t="s">
        <v>2964</v>
      </c>
      <c r="EB57" s="185" t="s">
        <v>3226</v>
      </c>
      <c r="EC57" s="185" t="s">
        <v>2920</v>
      </c>
      <c r="ED57" s="185" t="s">
        <v>2964</v>
      </c>
      <c r="EE57" s="185" t="s">
        <v>3225</v>
      </c>
      <c r="EF57" s="185" t="s">
        <v>2920</v>
      </c>
      <c r="EG57" s="185" t="s">
        <v>2964</v>
      </c>
      <c r="EH57" s="185" t="s">
        <v>3227</v>
      </c>
      <c r="EI57" s="185" t="s">
        <v>2920</v>
      </c>
      <c r="EJ57" s="185" t="s">
        <v>2964</v>
      </c>
      <c r="EK57" s="185" t="s">
        <v>3228</v>
      </c>
      <c r="EL57" s="185" t="s">
        <v>2920</v>
      </c>
      <c r="EM57" s="185" t="s">
        <v>2964</v>
      </c>
      <c r="EN57" s="185" t="s">
        <v>3229</v>
      </c>
      <c r="EO57" s="185" t="s">
        <v>2920</v>
      </c>
      <c r="EP57" s="185" t="s">
        <v>2964</v>
      </c>
      <c r="EQ57" s="185" t="s">
        <v>3230</v>
      </c>
      <c r="ER57" s="185" t="s">
        <v>2920</v>
      </c>
      <c r="ES57" s="185" t="s">
        <v>2964</v>
      </c>
      <c r="ET57" s="185" t="s">
        <v>3231</v>
      </c>
    </row>
    <row r="58" spans="1:150" x14ac:dyDescent="0.25">
      <c r="A58" s="1"/>
      <c r="B58" s="186" t="s">
        <v>3232</v>
      </c>
      <c r="C58" s="186" t="s">
        <v>103</v>
      </c>
      <c r="D58" s="186" t="s">
        <v>3203</v>
      </c>
      <c r="E58" s="186" t="s">
        <v>3233</v>
      </c>
      <c r="F58" s="186" t="s">
        <v>3234</v>
      </c>
      <c r="G58" s="187" t="s">
        <v>2920</v>
      </c>
      <c r="H58" s="187" t="s">
        <v>946</v>
      </c>
      <c r="I58" s="187" t="s">
        <v>946</v>
      </c>
      <c r="J58" s="187" t="s">
        <v>2920</v>
      </c>
      <c r="K58" s="187" t="s">
        <v>946</v>
      </c>
      <c r="L58" s="187" t="s">
        <v>946</v>
      </c>
      <c r="M58" s="187" t="s">
        <v>2920</v>
      </c>
      <c r="N58" s="187" t="s">
        <v>946</v>
      </c>
      <c r="O58" s="187" t="s">
        <v>946</v>
      </c>
      <c r="P58" s="187" t="s">
        <v>2920</v>
      </c>
      <c r="Q58" s="187" t="s">
        <v>946</v>
      </c>
      <c r="R58" s="187" t="s">
        <v>946</v>
      </c>
      <c r="S58" s="187" t="s">
        <v>2920</v>
      </c>
      <c r="T58" s="187" t="s">
        <v>946</v>
      </c>
      <c r="U58" s="187" t="s">
        <v>946</v>
      </c>
      <c r="V58" s="187" t="s">
        <v>2920</v>
      </c>
      <c r="W58" s="187" t="s">
        <v>946</v>
      </c>
      <c r="X58" s="187" t="s">
        <v>946</v>
      </c>
      <c r="Y58" s="187" t="s">
        <v>2920</v>
      </c>
      <c r="Z58" s="187" t="s">
        <v>946</v>
      </c>
      <c r="AA58" s="187" t="s">
        <v>946</v>
      </c>
      <c r="AB58" s="187" t="s">
        <v>2920</v>
      </c>
      <c r="AC58" s="187" t="s">
        <v>946</v>
      </c>
      <c r="AD58" s="187" t="s">
        <v>946</v>
      </c>
      <c r="AE58" s="187" t="s">
        <v>2920</v>
      </c>
      <c r="AF58" s="187" t="s">
        <v>946</v>
      </c>
      <c r="AG58" s="187" t="s">
        <v>946</v>
      </c>
      <c r="AH58" s="187" t="s">
        <v>2920</v>
      </c>
      <c r="AI58" s="187" t="s">
        <v>946</v>
      </c>
      <c r="AJ58" s="187" t="s">
        <v>946</v>
      </c>
      <c r="AK58" s="187" t="s">
        <v>2920</v>
      </c>
      <c r="AL58" s="187" t="s">
        <v>946</v>
      </c>
      <c r="AM58" s="187" t="s">
        <v>946</v>
      </c>
      <c r="AN58" s="187" t="s">
        <v>2920</v>
      </c>
      <c r="AO58" s="187" t="s">
        <v>946</v>
      </c>
      <c r="AP58" s="187" t="s">
        <v>946</v>
      </c>
      <c r="AQ58" s="187" t="s">
        <v>2920</v>
      </c>
      <c r="AR58" s="187" t="s">
        <v>946</v>
      </c>
      <c r="AS58" s="187" t="s">
        <v>946</v>
      </c>
      <c r="AT58" s="187" t="s">
        <v>2920</v>
      </c>
      <c r="AU58" s="187" t="s">
        <v>946</v>
      </c>
      <c r="AV58" s="187" t="s">
        <v>946</v>
      </c>
      <c r="AW58" s="187" t="s">
        <v>2920</v>
      </c>
      <c r="AX58" s="187" t="s">
        <v>946</v>
      </c>
      <c r="AY58" s="187" t="s">
        <v>946</v>
      </c>
      <c r="AZ58" s="187" t="s">
        <v>2920</v>
      </c>
      <c r="BA58" s="187" t="s">
        <v>946</v>
      </c>
      <c r="BB58" s="187" t="s">
        <v>946</v>
      </c>
      <c r="BC58" s="187" t="s">
        <v>2920</v>
      </c>
      <c r="BD58" s="187" t="s">
        <v>946</v>
      </c>
      <c r="BE58" s="187" t="s">
        <v>946</v>
      </c>
      <c r="BF58" s="187" t="s">
        <v>2920</v>
      </c>
      <c r="BG58" s="187" t="s">
        <v>946</v>
      </c>
      <c r="BH58" s="187" t="s">
        <v>946</v>
      </c>
      <c r="BI58" s="187" t="s">
        <v>2920</v>
      </c>
      <c r="BJ58" s="187" t="s">
        <v>946</v>
      </c>
      <c r="BK58" s="187" t="s">
        <v>946</v>
      </c>
      <c r="BL58" s="187" t="s">
        <v>2920</v>
      </c>
      <c r="BM58" s="187" t="s">
        <v>946</v>
      </c>
      <c r="BN58" s="187" t="s">
        <v>946</v>
      </c>
      <c r="BO58" s="187" t="s">
        <v>2920</v>
      </c>
      <c r="BP58" s="187" t="s">
        <v>946</v>
      </c>
      <c r="BQ58" s="187" t="s">
        <v>946</v>
      </c>
      <c r="BR58" s="187" t="s">
        <v>2920</v>
      </c>
      <c r="BS58" s="187" t="s">
        <v>946</v>
      </c>
      <c r="BT58" s="187" t="s">
        <v>946</v>
      </c>
      <c r="BU58" s="187" t="s">
        <v>2920</v>
      </c>
      <c r="BV58" s="187" t="s">
        <v>946</v>
      </c>
      <c r="BW58" s="187" t="s">
        <v>946</v>
      </c>
      <c r="BX58" s="187" t="s">
        <v>2920</v>
      </c>
      <c r="BY58" s="187" t="s">
        <v>946</v>
      </c>
      <c r="BZ58" s="187" t="s">
        <v>946</v>
      </c>
      <c r="CA58" s="187" t="s">
        <v>2920</v>
      </c>
      <c r="CB58" s="187" t="s">
        <v>946</v>
      </c>
      <c r="CC58" s="187" t="s">
        <v>946</v>
      </c>
      <c r="CD58" s="187" t="s">
        <v>2920</v>
      </c>
      <c r="CE58" s="187" t="s">
        <v>946</v>
      </c>
      <c r="CF58" s="187" t="s">
        <v>946</v>
      </c>
      <c r="CG58" s="187" t="s">
        <v>2920</v>
      </c>
      <c r="CH58" s="187" t="s">
        <v>946</v>
      </c>
      <c r="CI58" s="187" t="s">
        <v>946</v>
      </c>
      <c r="CJ58" s="187" t="s">
        <v>2920</v>
      </c>
      <c r="CK58" s="187" t="s">
        <v>946</v>
      </c>
      <c r="CL58" s="187" t="s">
        <v>946</v>
      </c>
      <c r="CM58" s="187" t="s">
        <v>2920</v>
      </c>
      <c r="CN58" s="187" t="s">
        <v>946</v>
      </c>
      <c r="CO58" s="187" t="s">
        <v>946</v>
      </c>
      <c r="CP58" s="187" t="s">
        <v>2920</v>
      </c>
      <c r="CQ58" s="187" t="s">
        <v>946</v>
      </c>
      <c r="CR58" s="187" t="s">
        <v>946</v>
      </c>
      <c r="CS58" s="187" t="s">
        <v>2920</v>
      </c>
      <c r="CT58" s="187" t="s">
        <v>946</v>
      </c>
      <c r="CU58" s="187" t="s">
        <v>946</v>
      </c>
      <c r="CV58" s="187" t="s">
        <v>2920</v>
      </c>
      <c r="CW58" s="187" t="s">
        <v>946</v>
      </c>
      <c r="CX58" s="187" t="s">
        <v>946</v>
      </c>
      <c r="CY58" s="187" t="s">
        <v>2920</v>
      </c>
      <c r="CZ58" s="187" t="s">
        <v>946</v>
      </c>
      <c r="DA58" s="187" t="s">
        <v>946</v>
      </c>
      <c r="DB58" s="187" t="s">
        <v>2920</v>
      </c>
      <c r="DC58" s="187" t="s">
        <v>946</v>
      </c>
      <c r="DD58" s="187" t="s">
        <v>946</v>
      </c>
      <c r="DE58" s="187" t="s">
        <v>2920</v>
      </c>
      <c r="DF58" s="187" t="s">
        <v>946</v>
      </c>
      <c r="DG58" s="187" t="s">
        <v>946</v>
      </c>
      <c r="DH58" s="187" t="s">
        <v>2920</v>
      </c>
      <c r="DI58" s="187" t="s">
        <v>946</v>
      </c>
      <c r="DJ58" s="187" t="s">
        <v>946</v>
      </c>
      <c r="DK58" s="187" t="s">
        <v>2920</v>
      </c>
      <c r="DL58" s="187" t="s">
        <v>946</v>
      </c>
      <c r="DM58" s="187" t="s">
        <v>946</v>
      </c>
      <c r="DN58" s="187" t="s">
        <v>2920</v>
      </c>
      <c r="DO58" s="187" t="s">
        <v>946</v>
      </c>
      <c r="DP58" s="187" t="s">
        <v>946</v>
      </c>
      <c r="DQ58" s="187" t="s">
        <v>2920</v>
      </c>
      <c r="DR58" s="187" t="s">
        <v>946</v>
      </c>
      <c r="DS58" s="187" t="s">
        <v>946</v>
      </c>
      <c r="DT58" s="187" t="s">
        <v>2920</v>
      </c>
      <c r="DU58" s="187" t="s">
        <v>946</v>
      </c>
      <c r="DV58" s="187" t="s">
        <v>946</v>
      </c>
      <c r="DW58" s="187" t="s">
        <v>2920</v>
      </c>
      <c r="DX58" s="187" t="s">
        <v>946</v>
      </c>
      <c r="DY58" s="187" t="s">
        <v>946</v>
      </c>
      <c r="DZ58" s="187" t="s">
        <v>2920</v>
      </c>
      <c r="EA58" s="187" t="s">
        <v>946</v>
      </c>
      <c r="EB58" s="187" t="s">
        <v>946</v>
      </c>
      <c r="EC58" s="187" t="s">
        <v>2920</v>
      </c>
      <c r="ED58" s="187" t="s">
        <v>946</v>
      </c>
      <c r="EE58" s="187" t="s">
        <v>946</v>
      </c>
      <c r="EF58" s="187" t="s">
        <v>2920</v>
      </c>
      <c r="EG58" s="187" t="s">
        <v>946</v>
      </c>
      <c r="EH58" s="187" t="s">
        <v>946</v>
      </c>
      <c r="EI58" s="187" t="s">
        <v>2920</v>
      </c>
      <c r="EJ58" s="187" t="s">
        <v>946</v>
      </c>
      <c r="EK58" s="187" t="s">
        <v>946</v>
      </c>
      <c r="EL58" s="187" t="s">
        <v>2920</v>
      </c>
      <c r="EM58" s="187" t="s">
        <v>946</v>
      </c>
      <c r="EN58" s="187" t="s">
        <v>946</v>
      </c>
      <c r="EO58" s="187" t="s">
        <v>2920</v>
      </c>
      <c r="EP58" s="187" t="s">
        <v>946</v>
      </c>
      <c r="EQ58" s="187" t="s">
        <v>946</v>
      </c>
      <c r="ER58" s="187" t="s">
        <v>2920</v>
      </c>
      <c r="ES58" s="187" t="s">
        <v>946</v>
      </c>
      <c r="ET58" s="187" t="s">
        <v>946</v>
      </c>
    </row>
    <row r="59" spans="1:150" x14ac:dyDescent="0.25">
      <c r="A59" s="1"/>
      <c r="B59" s="186" t="s">
        <v>3235</v>
      </c>
      <c r="C59" s="186" t="s">
        <v>103</v>
      </c>
      <c r="D59" s="186" t="s">
        <v>3203</v>
      </c>
      <c r="E59" s="186" t="s">
        <v>3236</v>
      </c>
      <c r="F59" s="186" t="s">
        <v>3237</v>
      </c>
      <c r="G59" s="187" t="s">
        <v>2920</v>
      </c>
      <c r="H59" s="187" t="s">
        <v>946</v>
      </c>
      <c r="I59" s="187" t="s">
        <v>946</v>
      </c>
      <c r="J59" s="187" t="s">
        <v>2920</v>
      </c>
      <c r="K59" s="187" t="s">
        <v>946</v>
      </c>
      <c r="L59" s="187" t="s">
        <v>946</v>
      </c>
      <c r="M59" s="187" t="s">
        <v>2920</v>
      </c>
      <c r="N59" s="187" t="s">
        <v>946</v>
      </c>
      <c r="O59" s="187" t="s">
        <v>946</v>
      </c>
      <c r="P59" s="187" t="s">
        <v>2920</v>
      </c>
      <c r="Q59" s="187" t="s">
        <v>946</v>
      </c>
      <c r="R59" s="187" t="s">
        <v>946</v>
      </c>
      <c r="S59" s="187" t="s">
        <v>2920</v>
      </c>
      <c r="T59" s="187" t="s">
        <v>946</v>
      </c>
      <c r="U59" s="187" t="s">
        <v>946</v>
      </c>
      <c r="V59" s="187" t="s">
        <v>2920</v>
      </c>
      <c r="W59" s="187" t="s">
        <v>946</v>
      </c>
      <c r="X59" s="187" t="s">
        <v>946</v>
      </c>
      <c r="Y59" s="187" t="s">
        <v>2920</v>
      </c>
      <c r="Z59" s="187" t="s">
        <v>946</v>
      </c>
      <c r="AA59" s="187" t="s">
        <v>946</v>
      </c>
      <c r="AB59" s="187" t="s">
        <v>2920</v>
      </c>
      <c r="AC59" s="187" t="s">
        <v>946</v>
      </c>
      <c r="AD59" s="187" t="s">
        <v>946</v>
      </c>
      <c r="AE59" s="187" t="s">
        <v>2920</v>
      </c>
      <c r="AF59" s="187" t="s">
        <v>946</v>
      </c>
      <c r="AG59" s="187" t="s">
        <v>946</v>
      </c>
      <c r="AH59" s="187" t="s">
        <v>2920</v>
      </c>
      <c r="AI59" s="187" t="s">
        <v>946</v>
      </c>
      <c r="AJ59" s="187" t="s">
        <v>946</v>
      </c>
      <c r="AK59" s="187" t="s">
        <v>2920</v>
      </c>
      <c r="AL59" s="187" t="s">
        <v>946</v>
      </c>
      <c r="AM59" s="187" t="s">
        <v>946</v>
      </c>
      <c r="AN59" s="187" t="s">
        <v>2920</v>
      </c>
      <c r="AO59" s="187" t="s">
        <v>946</v>
      </c>
      <c r="AP59" s="187" t="s">
        <v>946</v>
      </c>
      <c r="AQ59" s="187" t="s">
        <v>2920</v>
      </c>
      <c r="AR59" s="187" t="s">
        <v>946</v>
      </c>
      <c r="AS59" s="187" t="s">
        <v>946</v>
      </c>
      <c r="AT59" s="187" t="s">
        <v>2920</v>
      </c>
      <c r="AU59" s="187" t="s">
        <v>946</v>
      </c>
      <c r="AV59" s="187" t="s">
        <v>946</v>
      </c>
      <c r="AW59" s="187" t="s">
        <v>2920</v>
      </c>
      <c r="AX59" s="187" t="s">
        <v>946</v>
      </c>
      <c r="AY59" s="187" t="s">
        <v>946</v>
      </c>
      <c r="AZ59" s="187" t="s">
        <v>2920</v>
      </c>
      <c r="BA59" s="187" t="s">
        <v>946</v>
      </c>
      <c r="BB59" s="187" t="s">
        <v>946</v>
      </c>
      <c r="BC59" s="187" t="s">
        <v>2920</v>
      </c>
      <c r="BD59" s="187" t="s">
        <v>946</v>
      </c>
      <c r="BE59" s="187" t="s">
        <v>946</v>
      </c>
      <c r="BF59" s="187" t="s">
        <v>2920</v>
      </c>
      <c r="BG59" s="187" t="s">
        <v>946</v>
      </c>
      <c r="BH59" s="187" t="s">
        <v>946</v>
      </c>
      <c r="BI59" s="187" t="s">
        <v>2920</v>
      </c>
      <c r="BJ59" s="187" t="s">
        <v>946</v>
      </c>
      <c r="BK59" s="187" t="s">
        <v>946</v>
      </c>
      <c r="BL59" s="187" t="s">
        <v>2920</v>
      </c>
      <c r="BM59" s="187" t="s">
        <v>946</v>
      </c>
      <c r="BN59" s="187" t="s">
        <v>946</v>
      </c>
      <c r="BO59" s="187" t="s">
        <v>2920</v>
      </c>
      <c r="BP59" s="187" t="s">
        <v>946</v>
      </c>
      <c r="BQ59" s="187" t="s">
        <v>946</v>
      </c>
      <c r="BR59" s="187" t="s">
        <v>2920</v>
      </c>
      <c r="BS59" s="187" t="s">
        <v>946</v>
      </c>
      <c r="BT59" s="187" t="s">
        <v>946</v>
      </c>
      <c r="BU59" s="187" t="s">
        <v>2920</v>
      </c>
      <c r="BV59" s="187" t="s">
        <v>946</v>
      </c>
      <c r="BW59" s="187" t="s">
        <v>946</v>
      </c>
      <c r="BX59" s="187" t="s">
        <v>2920</v>
      </c>
      <c r="BY59" s="187" t="s">
        <v>946</v>
      </c>
      <c r="BZ59" s="187" t="s">
        <v>946</v>
      </c>
      <c r="CA59" s="187" t="s">
        <v>2920</v>
      </c>
      <c r="CB59" s="187" t="s">
        <v>946</v>
      </c>
      <c r="CC59" s="187" t="s">
        <v>946</v>
      </c>
      <c r="CD59" s="187" t="s">
        <v>2920</v>
      </c>
      <c r="CE59" s="187" t="s">
        <v>946</v>
      </c>
      <c r="CF59" s="187" t="s">
        <v>946</v>
      </c>
      <c r="CG59" s="187" t="s">
        <v>2920</v>
      </c>
      <c r="CH59" s="187" t="s">
        <v>946</v>
      </c>
      <c r="CI59" s="187" t="s">
        <v>946</v>
      </c>
      <c r="CJ59" s="187" t="s">
        <v>2920</v>
      </c>
      <c r="CK59" s="187" t="s">
        <v>946</v>
      </c>
      <c r="CL59" s="187" t="s">
        <v>946</v>
      </c>
      <c r="CM59" s="187" t="s">
        <v>2920</v>
      </c>
      <c r="CN59" s="187" t="s">
        <v>946</v>
      </c>
      <c r="CO59" s="187" t="s">
        <v>946</v>
      </c>
      <c r="CP59" s="187" t="s">
        <v>2920</v>
      </c>
      <c r="CQ59" s="187" t="s">
        <v>946</v>
      </c>
      <c r="CR59" s="187" t="s">
        <v>946</v>
      </c>
      <c r="CS59" s="187" t="s">
        <v>2920</v>
      </c>
      <c r="CT59" s="187" t="s">
        <v>946</v>
      </c>
      <c r="CU59" s="187" t="s">
        <v>946</v>
      </c>
      <c r="CV59" s="187" t="s">
        <v>2920</v>
      </c>
      <c r="CW59" s="187" t="s">
        <v>946</v>
      </c>
      <c r="CX59" s="187" t="s">
        <v>946</v>
      </c>
      <c r="CY59" s="187" t="s">
        <v>2920</v>
      </c>
      <c r="CZ59" s="187" t="s">
        <v>946</v>
      </c>
      <c r="DA59" s="187" t="s">
        <v>946</v>
      </c>
      <c r="DB59" s="187" t="s">
        <v>2920</v>
      </c>
      <c r="DC59" s="187" t="s">
        <v>946</v>
      </c>
      <c r="DD59" s="187" t="s">
        <v>946</v>
      </c>
      <c r="DE59" s="187" t="s">
        <v>2920</v>
      </c>
      <c r="DF59" s="187" t="s">
        <v>946</v>
      </c>
      <c r="DG59" s="187" t="s">
        <v>946</v>
      </c>
      <c r="DH59" s="187" t="s">
        <v>2920</v>
      </c>
      <c r="DI59" s="187" t="s">
        <v>946</v>
      </c>
      <c r="DJ59" s="187" t="s">
        <v>946</v>
      </c>
      <c r="DK59" s="187" t="s">
        <v>2920</v>
      </c>
      <c r="DL59" s="187" t="s">
        <v>946</v>
      </c>
      <c r="DM59" s="187" t="s">
        <v>946</v>
      </c>
      <c r="DN59" s="187" t="s">
        <v>2920</v>
      </c>
      <c r="DO59" s="187" t="s">
        <v>946</v>
      </c>
      <c r="DP59" s="187" t="s">
        <v>946</v>
      </c>
      <c r="DQ59" s="187" t="s">
        <v>2920</v>
      </c>
      <c r="DR59" s="187" t="s">
        <v>946</v>
      </c>
      <c r="DS59" s="187" t="s">
        <v>946</v>
      </c>
      <c r="DT59" s="187" t="s">
        <v>2920</v>
      </c>
      <c r="DU59" s="187" t="s">
        <v>946</v>
      </c>
      <c r="DV59" s="187" t="s">
        <v>946</v>
      </c>
      <c r="DW59" s="187" t="s">
        <v>2920</v>
      </c>
      <c r="DX59" s="187" t="s">
        <v>946</v>
      </c>
      <c r="DY59" s="187" t="s">
        <v>946</v>
      </c>
      <c r="DZ59" s="187" t="s">
        <v>2920</v>
      </c>
      <c r="EA59" s="187" t="s">
        <v>946</v>
      </c>
      <c r="EB59" s="187" t="s">
        <v>946</v>
      </c>
      <c r="EC59" s="187" t="s">
        <v>2920</v>
      </c>
      <c r="ED59" s="187" t="s">
        <v>946</v>
      </c>
      <c r="EE59" s="187" t="s">
        <v>946</v>
      </c>
      <c r="EF59" s="187" t="s">
        <v>2920</v>
      </c>
      <c r="EG59" s="187" t="s">
        <v>946</v>
      </c>
      <c r="EH59" s="187" t="s">
        <v>946</v>
      </c>
      <c r="EI59" s="187" t="s">
        <v>2920</v>
      </c>
      <c r="EJ59" s="187" t="s">
        <v>946</v>
      </c>
      <c r="EK59" s="187" t="s">
        <v>946</v>
      </c>
      <c r="EL59" s="187" t="s">
        <v>2920</v>
      </c>
      <c r="EM59" s="187" t="s">
        <v>946</v>
      </c>
      <c r="EN59" s="187" t="s">
        <v>946</v>
      </c>
      <c r="EO59" s="187" t="s">
        <v>2920</v>
      </c>
      <c r="EP59" s="187" t="s">
        <v>946</v>
      </c>
      <c r="EQ59" s="187" t="s">
        <v>946</v>
      </c>
      <c r="ER59" s="187" t="s">
        <v>2920</v>
      </c>
      <c r="ES59" s="187" t="s">
        <v>946</v>
      </c>
      <c r="ET59" s="187" t="s">
        <v>946</v>
      </c>
    </row>
    <row r="60" spans="1:150" x14ac:dyDescent="0.25">
      <c r="A60" s="1"/>
      <c r="B60" s="186" t="s">
        <v>3238</v>
      </c>
      <c r="C60" s="186" t="s">
        <v>103</v>
      </c>
      <c r="D60" s="186" t="s">
        <v>3203</v>
      </c>
      <c r="E60" s="186" t="s">
        <v>3239</v>
      </c>
      <c r="F60" s="186" t="s">
        <v>3240</v>
      </c>
      <c r="G60" s="187" t="s">
        <v>2920</v>
      </c>
      <c r="H60" s="187" t="s">
        <v>946</v>
      </c>
      <c r="I60" s="187" t="s">
        <v>946</v>
      </c>
      <c r="J60" s="187" t="s">
        <v>2920</v>
      </c>
      <c r="K60" s="187" t="s">
        <v>946</v>
      </c>
      <c r="L60" s="187" t="s">
        <v>946</v>
      </c>
      <c r="M60" s="187" t="s">
        <v>2920</v>
      </c>
      <c r="N60" s="187" t="s">
        <v>946</v>
      </c>
      <c r="O60" s="187" t="s">
        <v>946</v>
      </c>
      <c r="P60" s="187" t="s">
        <v>2920</v>
      </c>
      <c r="Q60" s="187" t="s">
        <v>946</v>
      </c>
      <c r="R60" s="187" t="s">
        <v>946</v>
      </c>
      <c r="S60" s="187" t="s">
        <v>2920</v>
      </c>
      <c r="T60" s="187" t="s">
        <v>946</v>
      </c>
      <c r="U60" s="187" t="s">
        <v>946</v>
      </c>
      <c r="V60" s="187" t="s">
        <v>2920</v>
      </c>
      <c r="W60" s="187" t="s">
        <v>946</v>
      </c>
      <c r="X60" s="187" t="s">
        <v>946</v>
      </c>
      <c r="Y60" s="187" t="s">
        <v>2920</v>
      </c>
      <c r="Z60" s="187" t="s">
        <v>946</v>
      </c>
      <c r="AA60" s="187" t="s">
        <v>946</v>
      </c>
      <c r="AB60" s="187" t="s">
        <v>2920</v>
      </c>
      <c r="AC60" s="187" t="s">
        <v>946</v>
      </c>
      <c r="AD60" s="187" t="s">
        <v>946</v>
      </c>
      <c r="AE60" s="187" t="s">
        <v>2920</v>
      </c>
      <c r="AF60" s="187" t="s">
        <v>946</v>
      </c>
      <c r="AG60" s="187" t="s">
        <v>946</v>
      </c>
      <c r="AH60" s="187" t="s">
        <v>2920</v>
      </c>
      <c r="AI60" s="187" t="s">
        <v>946</v>
      </c>
      <c r="AJ60" s="187" t="s">
        <v>946</v>
      </c>
      <c r="AK60" s="187" t="s">
        <v>2920</v>
      </c>
      <c r="AL60" s="187" t="s">
        <v>946</v>
      </c>
      <c r="AM60" s="187" t="s">
        <v>946</v>
      </c>
      <c r="AN60" s="187" t="s">
        <v>2920</v>
      </c>
      <c r="AO60" s="187" t="s">
        <v>946</v>
      </c>
      <c r="AP60" s="187" t="s">
        <v>946</v>
      </c>
      <c r="AQ60" s="187" t="s">
        <v>2920</v>
      </c>
      <c r="AR60" s="187" t="s">
        <v>946</v>
      </c>
      <c r="AS60" s="187" t="s">
        <v>946</v>
      </c>
      <c r="AT60" s="187" t="s">
        <v>2920</v>
      </c>
      <c r="AU60" s="187" t="s">
        <v>946</v>
      </c>
      <c r="AV60" s="187" t="s">
        <v>946</v>
      </c>
      <c r="AW60" s="187" t="s">
        <v>2920</v>
      </c>
      <c r="AX60" s="187" t="s">
        <v>946</v>
      </c>
      <c r="AY60" s="187" t="s">
        <v>946</v>
      </c>
      <c r="AZ60" s="187" t="s">
        <v>2920</v>
      </c>
      <c r="BA60" s="187" t="s">
        <v>946</v>
      </c>
      <c r="BB60" s="187" t="s">
        <v>946</v>
      </c>
      <c r="BC60" s="187" t="s">
        <v>2920</v>
      </c>
      <c r="BD60" s="187" t="s">
        <v>946</v>
      </c>
      <c r="BE60" s="187" t="s">
        <v>946</v>
      </c>
      <c r="BF60" s="187" t="s">
        <v>2920</v>
      </c>
      <c r="BG60" s="187" t="s">
        <v>946</v>
      </c>
      <c r="BH60" s="187" t="s">
        <v>946</v>
      </c>
      <c r="BI60" s="187" t="s">
        <v>2920</v>
      </c>
      <c r="BJ60" s="187" t="s">
        <v>946</v>
      </c>
      <c r="BK60" s="187" t="s">
        <v>946</v>
      </c>
      <c r="BL60" s="187" t="s">
        <v>2920</v>
      </c>
      <c r="BM60" s="187" t="s">
        <v>946</v>
      </c>
      <c r="BN60" s="187" t="s">
        <v>946</v>
      </c>
      <c r="BO60" s="187" t="s">
        <v>2920</v>
      </c>
      <c r="BP60" s="187" t="s">
        <v>946</v>
      </c>
      <c r="BQ60" s="187" t="s">
        <v>946</v>
      </c>
      <c r="BR60" s="187" t="s">
        <v>2920</v>
      </c>
      <c r="BS60" s="187" t="s">
        <v>946</v>
      </c>
      <c r="BT60" s="187" t="s">
        <v>946</v>
      </c>
      <c r="BU60" s="187" t="s">
        <v>2920</v>
      </c>
      <c r="BV60" s="187" t="s">
        <v>946</v>
      </c>
      <c r="BW60" s="187" t="s">
        <v>946</v>
      </c>
      <c r="BX60" s="187" t="s">
        <v>2920</v>
      </c>
      <c r="BY60" s="187" t="s">
        <v>946</v>
      </c>
      <c r="BZ60" s="187" t="s">
        <v>946</v>
      </c>
      <c r="CA60" s="187" t="s">
        <v>2920</v>
      </c>
      <c r="CB60" s="187" t="s">
        <v>946</v>
      </c>
      <c r="CC60" s="187" t="s">
        <v>946</v>
      </c>
      <c r="CD60" s="187" t="s">
        <v>2920</v>
      </c>
      <c r="CE60" s="187" t="s">
        <v>946</v>
      </c>
      <c r="CF60" s="187" t="s">
        <v>946</v>
      </c>
      <c r="CG60" s="187" t="s">
        <v>2920</v>
      </c>
      <c r="CH60" s="187" t="s">
        <v>946</v>
      </c>
      <c r="CI60" s="187" t="s">
        <v>946</v>
      </c>
      <c r="CJ60" s="187" t="s">
        <v>2920</v>
      </c>
      <c r="CK60" s="187" t="s">
        <v>946</v>
      </c>
      <c r="CL60" s="187" t="s">
        <v>946</v>
      </c>
      <c r="CM60" s="187" t="s">
        <v>2920</v>
      </c>
      <c r="CN60" s="187" t="s">
        <v>946</v>
      </c>
      <c r="CO60" s="187" t="s">
        <v>946</v>
      </c>
      <c r="CP60" s="187" t="s">
        <v>2920</v>
      </c>
      <c r="CQ60" s="187" t="s">
        <v>946</v>
      </c>
      <c r="CR60" s="187" t="s">
        <v>946</v>
      </c>
      <c r="CS60" s="187" t="s">
        <v>2920</v>
      </c>
      <c r="CT60" s="187" t="s">
        <v>946</v>
      </c>
      <c r="CU60" s="187" t="s">
        <v>946</v>
      </c>
      <c r="CV60" s="187" t="s">
        <v>2920</v>
      </c>
      <c r="CW60" s="187" t="s">
        <v>946</v>
      </c>
      <c r="CX60" s="187" t="s">
        <v>946</v>
      </c>
      <c r="CY60" s="187" t="s">
        <v>2920</v>
      </c>
      <c r="CZ60" s="187" t="s">
        <v>946</v>
      </c>
      <c r="DA60" s="187" t="s">
        <v>946</v>
      </c>
      <c r="DB60" s="187" t="s">
        <v>2920</v>
      </c>
      <c r="DC60" s="187" t="s">
        <v>946</v>
      </c>
      <c r="DD60" s="187" t="s">
        <v>946</v>
      </c>
      <c r="DE60" s="187" t="s">
        <v>2920</v>
      </c>
      <c r="DF60" s="187" t="s">
        <v>946</v>
      </c>
      <c r="DG60" s="187" t="s">
        <v>946</v>
      </c>
      <c r="DH60" s="187" t="s">
        <v>2920</v>
      </c>
      <c r="DI60" s="187" t="s">
        <v>946</v>
      </c>
      <c r="DJ60" s="187" t="s">
        <v>946</v>
      </c>
      <c r="DK60" s="187" t="s">
        <v>2920</v>
      </c>
      <c r="DL60" s="187" t="s">
        <v>946</v>
      </c>
      <c r="DM60" s="187" t="s">
        <v>946</v>
      </c>
      <c r="DN60" s="187" t="s">
        <v>2920</v>
      </c>
      <c r="DO60" s="187" t="s">
        <v>946</v>
      </c>
      <c r="DP60" s="187" t="s">
        <v>946</v>
      </c>
      <c r="DQ60" s="187" t="s">
        <v>2920</v>
      </c>
      <c r="DR60" s="187" t="s">
        <v>946</v>
      </c>
      <c r="DS60" s="187" t="s">
        <v>946</v>
      </c>
      <c r="DT60" s="187" t="s">
        <v>2920</v>
      </c>
      <c r="DU60" s="187" t="s">
        <v>946</v>
      </c>
      <c r="DV60" s="187" t="s">
        <v>946</v>
      </c>
      <c r="DW60" s="187" t="s">
        <v>2920</v>
      </c>
      <c r="DX60" s="187" t="s">
        <v>946</v>
      </c>
      <c r="DY60" s="187" t="s">
        <v>946</v>
      </c>
      <c r="DZ60" s="187" t="s">
        <v>2920</v>
      </c>
      <c r="EA60" s="187" t="s">
        <v>946</v>
      </c>
      <c r="EB60" s="187" t="s">
        <v>946</v>
      </c>
      <c r="EC60" s="187" t="s">
        <v>2920</v>
      </c>
      <c r="ED60" s="187" t="s">
        <v>946</v>
      </c>
      <c r="EE60" s="187" t="s">
        <v>946</v>
      </c>
      <c r="EF60" s="187" t="s">
        <v>2920</v>
      </c>
      <c r="EG60" s="187" t="s">
        <v>946</v>
      </c>
      <c r="EH60" s="187" t="s">
        <v>946</v>
      </c>
      <c r="EI60" s="187" t="s">
        <v>2920</v>
      </c>
      <c r="EJ60" s="187" t="s">
        <v>946</v>
      </c>
      <c r="EK60" s="187" t="s">
        <v>946</v>
      </c>
      <c r="EL60" s="187" t="s">
        <v>2920</v>
      </c>
      <c r="EM60" s="187" t="s">
        <v>946</v>
      </c>
      <c r="EN60" s="187" t="s">
        <v>946</v>
      </c>
      <c r="EO60" s="187" t="s">
        <v>2920</v>
      </c>
      <c r="EP60" s="187" t="s">
        <v>946</v>
      </c>
      <c r="EQ60" s="187" t="s">
        <v>946</v>
      </c>
      <c r="ER60" s="187" t="s">
        <v>2920</v>
      </c>
      <c r="ES60" s="187" t="s">
        <v>946</v>
      </c>
      <c r="ET60" s="187" t="s">
        <v>946</v>
      </c>
    </row>
    <row r="61" spans="1:150" x14ac:dyDescent="0.25">
      <c r="A61" s="1"/>
      <c r="B61" s="186" t="s">
        <v>3241</v>
      </c>
      <c r="C61" s="186" t="s">
        <v>103</v>
      </c>
      <c r="D61" s="186" t="s">
        <v>3203</v>
      </c>
      <c r="E61" s="186" t="s">
        <v>3242</v>
      </c>
      <c r="F61" s="186" t="s">
        <v>3243</v>
      </c>
      <c r="G61" s="187" t="s">
        <v>2920</v>
      </c>
      <c r="H61" s="187" t="s">
        <v>2964</v>
      </c>
      <c r="I61" s="187" t="s">
        <v>3206</v>
      </c>
      <c r="J61" s="187" t="s">
        <v>2920</v>
      </c>
      <c r="K61" s="187" t="s">
        <v>2964</v>
      </c>
      <c r="L61" s="187" t="s">
        <v>3207</v>
      </c>
      <c r="M61" s="187" t="s">
        <v>2920</v>
      </c>
      <c r="N61" s="187" t="s">
        <v>2964</v>
      </c>
      <c r="O61" s="187" t="s">
        <v>3208</v>
      </c>
      <c r="P61" s="187" t="s">
        <v>2920</v>
      </c>
      <c r="Q61" s="187" t="s">
        <v>2964</v>
      </c>
      <c r="R61" s="187" t="s">
        <v>3209</v>
      </c>
      <c r="S61" s="187" t="s">
        <v>2920</v>
      </c>
      <c r="T61" s="187" t="s">
        <v>2964</v>
      </c>
      <c r="U61" s="187" t="s">
        <v>3210</v>
      </c>
      <c r="V61" s="187" t="s">
        <v>2920</v>
      </c>
      <c r="W61" s="187" t="s">
        <v>2964</v>
      </c>
      <c r="X61" s="187" t="s">
        <v>3211</v>
      </c>
      <c r="Y61" s="187" t="s">
        <v>2920</v>
      </c>
      <c r="Z61" s="187" t="s">
        <v>2964</v>
      </c>
      <c r="AA61" s="187" t="s">
        <v>3210</v>
      </c>
      <c r="AB61" s="187" t="s">
        <v>2920</v>
      </c>
      <c r="AC61" s="187" t="s">
        <v>2964</v>
      </c>
      <c r="AD61" s="187" t="s">
        <v>3210</v>
      </c>
      <c r="AE61" s="187" t="s">
        <v>2920</v>
      </c>
      <c r="AF61" s="187" t="s">
        <v>2964</v>
      </c>
      <c r="AG61" s="187" t="s">
        <v>3210</v>
      </c>
      <c r="AH61" s="187" t="s">
        <v>2920</v>
      </c>
      <c r="AI61" s="187" t="s">
        <v>2964</v>
      </c>
      <c r="AJ61" s="187" t="s">
        <v>3210</v>
      </c>
      <c r="AK61" s="187" t="s">
        <v>2920</v>
      </c>
      <c r="AL61" s="187" t="s">
        <v>2964</v>
      </c>
      <c r="AM61" s="187" t="s">
        <v>3210</v>
      </c>
      <c r="AN61" s="187" t="s">
        <v>2920</v>
      </c>
      <c r="AO61" s="187" t="s">
        <v>2964</v>
      </c>
      <c r="AP61" s="187" t="s">
        <v>3210</v>
      </c>
      <c r="AQ61" s="187" t="s">
        <v>2920</v>
      </c>
      <c r="AR61" s="187" t="s">
        <v>2964</v>
      </c>
      <c r="AS61" s="187" t="s">
        <v>3210</v>
      </c>
      <c r="AT61" s="187" t="s">
        <v>2920</v>
      </c>
      <c r="AU61" s="187" t="s">
        <v>2964</v>
      </c>
      <c r="AV61" s="187" t="s">
        <v>3210</v>
      </c>
      <c r="AW61" s="187" t="s">
        <v>2920</v>
      </c>
      <c r="AX61" s="187" t="s">
        <v>2964</v>
      </c>
      <c r="AY61" s="187" t="s">
        <v>3210</v>
      </c>
      <c r="AZ61" s="187" t="s">
        <v>2920</v>
      </c>
      <c r="BA61" s="187" t="s">
        <v>2964</v>
      </c>
      <c r="BB61" s="187" t="s">
        <v>3210</v>
      </c>
      <c r="BC61" s="187" t="s">
        <v>2920</v>
      </c>
      <c r="BD61" s="187" t="s">
        <v>2964</v>
      </c>
      <c r="BE61" s="187" t="s">
        <v>3210</v>
      </c>
      <c r="BF61" s="187" t="s">
        <v>2920</v>
      </c>
      <c r="BG61" s="187" t="s">
        <v>2964</v>
      </c>
      <c r="BH61" s="187" t="s">
        <v>3210</v>
      </c>
      <c r="BI61" s="187" t="s">
        <v>2920</v>
      </c>
      <c r="BJ61" s="187" t="s">
        <v>2964</v>
      </c>
      <c r="BK61" s="187" t="s">
        <v>3210</v>
      </c>
      <c r="BL61" s="187" t="s">
        <v>2920</v>
      </c>
      <c r="BM61" s="187" t="s">
        <v>2964</v>
      </c>
      <c r="BN61" s="187" t="s">
        <v>3212</v>
      </c>
      <c r="BO61" s="187" t="s">
        <v>2920</v>
      </c>
      <c r="BP61" s="187" t="s">
        <v>2964</v>
      </c>
      <c r="BQ61" s="187" t="s">
        <v>3213</v>
      </c>
      <c r="BR61" s="187" t="s">
        <v>2920</v>
      </c>
      <c r="BS61" s="187" t="s">
        <v>2964</v>
      </c>
      <c r="BT61" s="187" t="s">
        <v>3214</v>
      </c>
      <c r="BU61" s="187" t="s">
        <v>2920</v>
      </c>
      <c r="BV61" s="187" t="s">
        <v>2964</v>
      </c>
      <c r="BW61" s="187" t="s">
        <v>3215</v>
      </c>
      <c r="BX61" s="187" t="s">
        <v>2920</v>
      </c>
      <c r="BY61" s="187" t="s">
        <v>2964</v>
      </c>
      <c r="BZ61" s="187" t="s">
        <v>3216</v>
      </c>
      <c r="CA61" s="187" t="s">
        <v>2920</v>
      </c>
      <c r="CB61" s="187" t="s">
        <v>2964</v>
      </c>
      <c r="CC61" s="187" t="s">
        <v>3210</v>
      </c>
      <c r="CD61" s="187" t="s">
        <v>2920</v>
      </c>
      <c r="CE61" s="187" t="s">
        <v>2964</v>
      </c>
      <c r="CF61" s="187" t="s">
        <v>3210</v>
      </c>
      <c r="CG61" s="187" t="s">
        <v>2920</v>
      </c>
      <c r="CH61" s="187" t="s">
        <v>2964</v>
      </c>
      <c r="CI61" s="187" t="s">
        <v>3210</v>
      </c>
      <c r="CJ61" s="187" t="s">
        <v>2920</v>
      </c>
      <c r="CK61" s="187" t="s">
        <v>2964</v>
      </c>
      <c r="CL61" s="187" t="s">
        <v>3210</v>
      </c>
      <c r="CM61" s="187" t="s">
        <v>2920</v>
      </c>
      <c r="CN61" s="187" t="s">
        <v>2964</v>
      </c>
      <c r="CO61" s="187" t="s">
        <v>3217</v>
      </c>
      <c r="CP61" s="187" t="s">
        <v>2920</v>
      </c>
      <c r="CQ61" s="187" t="s">
        <v>2964</v>
      </c>
      <c r="CR61" s="187" t="s">
        <v>3218</v>
      </c>
      <c r="CS61" s="187" t="s">
        <v>2920</v>
      </c>
      <c r="CT61" s="187" t="s">
        <v>2964</v>
      </c>
      <c r="CU61" s="187" t="s">
        <v>3219</v>
      </c>
      <c r="CV61" s="187" t="s">
        <v>2920</v>
      </c>
      <c r="CW61" s="187" t="s">
        <v>2964</v>
      </c>
      <c r="CX61" s="187" t="s">
        <v>3219</v>
      </c>
      <c r="CY61" s="187" t="s">
        <v>2920</v>
      </c>
      <c r="CZ61" s="187" t="s">
        <v>2964</v>
      </c>
      <c r="DA61" s="187" t="s">
        <v>3220</v>
      </c>
      <c r="DB61" s="187" t="s">
        <v>2920</v>
      </c>
      <c r="DC61" s="187" t="s">
        <v>2964</v>
      </c>
      <c r="DD61" s="187" t="s">
        <v>3220</v>
      </c>
      <c r="DE61" s="187" t="s">
        <v>2920</v>
      </c>
      <c r="DF61" s="187" t="s">
        <v>2964</v>
      </c>
      <c r="DG61" s="187" t="s">
        <v>3221</v>
      </c>
      <c r="DH61" s="187" t="s">
        <v>2920</v>
      </c>
      <c r="DI61" s="187" t="s">
        <v>2964</v>
      </c>
      <c r="DJ61" s="187" t="s">
        <v>3222</v>
      </c>
      <c r="DK61" s="187" t="s">
        <v>2920</v>
      </c>
      <c r="DL61" s="187" t="s">
        <v>2964</v>
      </c>
      <c r="DM61" s="187" t="s">
        <v>3223</v>
      </c>
      <c r="DN61" s="187" t="s">
        <v>2920</v>
      </c>
      <c r="DO61" s="187" t="s">
        <v>2964</v>
      </c>
      <c r="DP61" s="187" t="s">
        <v>3221</v>
      </c>
      <c r="DQ61" s="187" t="s">
        <v>2920</v>
      </c>
      <c r="DR61" s="187" t="s">
        <v>2964</v>
      </c>
      <c r="DS61" s="187" t="s">
        <v>3224</v>
      </c>
      <c r="DT61" s="187" t="s">
        <v>2920</v>
      </c>
      <c r="DU61" s="187" t="s">
        <v>2964</v>
      </c>
      <c r="DV61" s="187" t="s">
        <v>3225</v>
      </c>
      <c r="DW61" s="187" t="s">
        <v>2920</v>
      </c>
      <c r="DX61" s="187" t="s">
        <v>2964</v>
      </c>
      <c r="DY61" s="187" t="s">
        <v>3224</v>
      </c>
      <c r="DZ61" s="187" t="s">
        <v>2920</v>
      </c>
      <c r="EA61" s="187" t="s">
        <v>2964</v>
      </c>
      <c r="EB61" s="187" t="s">
        <v>3226</v>
      </c>
      <c r="EC61" s="187" t="s">
        <v>2920</v>
      </c>
      <c r="ED61" s="187" t="s">
        <v>2964</v>
      </c>
      <c r="EE61" s="187" t="s">
        <v>3225</v>
      </c>
      <c r="EF61" s="187" t="s">
        <v>2920</v>
      </c>
      <c r="EG61" s="187" t="s">
        <v>2964</v>
      </c>
      <c r="EH61" s="187" t="s">
        <v>3227</v>
      </c>
      <c r="EI61" s="187" t="s">
        <v>2920</v>
      </c>
      <c r="EJ61" s="187" t="s">
        <v>2964</v>
      </c>
      <c r="EK61" s="187" t="s">
        <v>3228</v>
      </c>
      <c r="EL61" s="187" t="s">
        <v>2920</v>
      </c>
      <c r="EM61" s="187" t="s">
        <v>2964</v>
      </c>
      <c r="EN61" s="187" t="s">
        <v>3229</v>
      </c>
      <c r="EO61" s="187" t="s">
        <v>2920</v>
      </c>
      <c r="EP61" s="187" t="s">
        <v>2964</v>
      </c>
      <c r="EQ61" s="187" t="s">
        <v>3230</v>
      </c>
      <c r="ER61" s="187" t="s">
        <v>2920</v>
      </c>
      <c r="ES61" s="187" t="s">
        <v>2964</v>
      </c>
      <c r="ET61" s="187" t="s">
        <v>3231</v>
      </c>
    </row>
    <row r="62" spans="1:150" x14ac:dyDescent="0.25">
      <c r="A62" s="1"/>
      <c r="B62" s="185" t="s">
        <v>3244</v>
      </c>
      <c r="C62" s="185" t="s">
        <v>115</v>
      </c>
      <c r="D62" s="185" t="s">
        <v>116</v>
      </c>
      <c r="E62" s="185" t="s">
        <v>3245</v>
      </c>
      <c r="F62" s="185" t="s">
        <v>3246</v>
      </c>
      <c r="G62" s="185" t="s">
        <v>2920</v>
      </c>
      <c r="H62" s="185" t="s">
        <v>2964</v>
      </c>
      <c r="I62" s="185" t="s">
        <v>2807</v>
      </c>
      <c r="J62" s="185" t="s">
        <v>2920</v>
      </c>
      <c r="K62" s="185" t="s">
        <v>2964</v>
      </c>
      <c r="L62" s="185" t="s">
        <v>2964</v>
      </c>
      <c r="M62" s="185" t="s">
        <v>2920</v>
      </c>
      <c r="N62" s="185" t="s">
        <v>2964</v>
      </c>
      <c r="O62" s="185" t="s">
        <v>2964</v>
      </c>
      <c r="P62" s="185" t="s">
        <v>2920</v>
      </c>
      <c r="Q62" s="185" t="s">
        <v>2964</v>
      </c>
      <c r="R62" s="185" t="s">
        <v>2964</v>
      </c>
      <c r="S62" s="185" t="s">
        <v>2920</v>
      </c>
      <c r="T62" s="185" t="s">
        <v>2964</v>
      </c>
      <c r="U62" s="185" t="s">
        <v>2964</v>
      </c>
      <c r="V62" s="185" t="s">
        <v>2920</v>
      </c>
      <c r="W62" s="185" t="s">
        <v>2964</v>
      </c>
      <c r="X62" s="185" t="s">
        <v>2964</v>
      </c>
      <c r="Y62" s="185" t="s">
        <v>2920</v>
      </c>
      <c r="Z62" s="185" t="s">
        <v>2964</v>
      </c>
      <c r="AA62" s="185" t="s">
        <v>2964</v>
      </c>
      <c r="AB62" s="185" t="s">
        <v>2920</v>
      </c>
      <c r="AC62" s="185" t="s">
        <v>2964</v>
      </c>
      <c r="AD62" s="185" t="s">
        <v>2964</v>
      </c>
      <c r="AE62" s="185" t="s">
        <v>2920</v>
      </c>
      <c r="AF62" s="185" t="s">
        <v>2964</v>
      </c>
      <c r="AG62" s="185" t="s">
        <v>2964</v>
      </c>
      <c r="AH62" s="185" t="s">
        <v>2920</v>
      </c>
      <c r="AI62" s="185" t="s">
        <v>2964</v>
      </c>
      <c r="AJ62" s="185" t="s">
        <v>2964</v>
      </c>
      <c r="AK62" s="185" t="s">
        <v>2920</v>
      </c>
      <c r="AL62" s="185" t="s">
        <v>2964</v>
      </c>
      <c r="AM62" s="185" t="s">
        <v>2964</v>
      </c>
      <c r="AN62" s="185" t="s">
        <v>2920</v>
      </c>
      <c r="AO62" s="185" t="s">
        <v>2964</v>
      </c>
      <c r="AP62" s="185" t="s">
        <v>2964</v>
      </c>
      <c r="AQ62" s="185" t="s">
        <v>2920</v>
      </c>
      <c r="AR62" s="185" t="s">
        <v>2964</v>
      </c>
      <c r="AS62" s="185" t="s">
        <v>2964</v>
      </c>
      <c r="AT62" s="185" t="s">
        <v>2920</v>
      </c>
      <c r="AU62" s="185" t="s">
        <v>2964</v>
      </c>
      <c r="AV62" s="185" t="s">
        <v>2964</v>
      </c>
      <c r="AW62" s="185" t="s">
        <v>2920</v>
      </c>
      <c r="AX62" s="185" t="s">
        <v>2964</v>
      </c>
      <c r="AY62" s="185" t="s">
        <v>2964</v>
      </c>
      <c r="AZ62" s="185" t="s">
        <v>2920</v>
      </c>
      <c r="BA62" s="185" t="s">
        <v>2964</v>
      </c>
      <c r="BB62" s="185" t="s">
        <v>2964</v>
      </c>
      <c r="BC62" s="185" t="s">
        <v>2920</v>
      </c>
      <c r="BD62" s="185" t="s">
        <v>2964</v>
      </c>
      <c r="BE62" s="185" t="s">
        <v>2964</v>
      </c>
      <c r="BF62" s="185" t="s">
        <v>2920</v>
      </c>
      <c r="BG62" s="185" t="s">
        <v>2964</v>
      </c>
      <c r="BH62" s="185" t="s">
        <v>2964</v>
      </c>
      <c r="BI62" s="185" t="s">
        <v>2920</v>
      </c>
      <c r="BJ62" s="185" t="s">
        <v>2964</v>
      </c>
      <c r="BK62" s="185" t="s">
        <v>2964</v>
      </c>
      <c r="BL62" s="185" t="s">
        <v>2920</v>
      </c>
      <c r="BM62" s="185" t="s">
        <v>2964</v>
      </c>
      <c r="BN62" s="185" t="s">
        <v>2964</v>
      </c>
      <c r="BO62" s="185" t="s">
        <v>2920</v>
      </c>
      <c r="BP62" s="185" t="s">
        <v>2964</v>
      </c>
      <c r="BQ62" s="185" t="s">
        <v>2964</v>
      </c>
      <c r="BR62" s="185" t="s">
        <v>2920</v>
      </c>
      <c r="BS62" s="185" t="s">
        <v>2964</v>
      </c>
      <c r="BT62" s="185" t="s">
        <v>2807</v>
      </c>
      <c r="BU62" s="185" t="s">
        <v>2920</v>
      </c>
      <c r="BV62" s="185" t="s">
        <v>2964</v>
      </c>
      <c r="BW62" s="185" t="s">
        <v>2964</v>
      </c>
      <c r="BX62" s="185" t="s">
        <v>2920</v>
      </c>
      <c r="BY62" s="185" t="s">
        <v>2964</v>
      </c>
      <c r="BZ62" s="185" t="s">
        <v>2964</v>
      </c>
      <c r="CA62" s="185" t="s">
        <v>2920</v>
      </c>
      <c r="CB62" s="185" t="s">
        <v>2964</v>
      </c>
      <c r="CC62" s="185" t="s">
        <v>2964</v>
      </c>
      <c r="CD62" s="185" t="s">
        <v>2920</v>
      </c>
      <c r="CE62" s="185" t="s">
        <v>2964</v>
      </c>
      <c r="CF62" s="185" t="s">
        <v>2964</v>
      </c>
      <c r="CG62" s="185" t="s">
        <v>2920</v>
      </c>
      <c r="CH62" s="185" t="s">
        <v>2964</v>
      </c>
      <c r="CI62" s="185" t="s">
        <v>2964</v>
      </c>
      <c r="CJ62" s="185" t="s">
        <v>2920</v>
      </c>
      <c r="CK62" s="185" t="s">
        <v>2964</v>
      </c>
      <c r="CL62" s="185" t="s">
        <v>2964</v>
      </c>
      <c r="CM62" s="185" t="s">
        <v>2920</v>
      </c>
      <c r="CN62" s="185" t="s">
        <v>2964</v>
      </c>
      <c r="CO62" s="185" t="s">
        <v>2964</v>
      </c>
      <c r="CP62" s="185" t="s">
        <v>2920</v>
      </c>
      <c r="CQ62" s="185" t="s">
        <v>2964</v>
      </c>
      <c r="CR62" s="185" t="s">
        <v>2964</v>
      </c>
      <c r="CS62" s="185" t="s">
        <v>2920</v>
      </c>
      <c r="CT62" s="185" t="s">
        <v>2964</v>
      </c>
      <c r="CU62" s="185" t="s">
        <v>2964</v>
      </c>
      <c r="CV62" s="185" t="s">
        <v>2920</v>
      </c>
      <c r="CW62" s="185" t="s">
        <v>2964</v>
      </c>
      <c r="CX62" s="185" t="s">
        <v>2964</v>
      </c>
      <c r="CY62" s="185" t="s">
        <v>2920</v>
      </c>
      <c r="CZ62" s="185" t="s">
        <v>2964</v>
      </c>
      <c r="DA62" s="185" t="s">
        <v>2964</v>
      </c>
      <c r="DB62" s="185" t="s">
        <v>2920</v>
      </c>
      <c r="DC62" s="185" t="s">
        <v>2964</v>
      </c>
      <c r="DD62" s="185" t="s">
        <v>2964</v>
      </c>
      <c r="DE62" s="185" t="s">
        <v>2920</v>
      </c>
      <c r="DF62" s="185" t="s">
        <v>2964</v>
      </c>
      <c r="DG62" s="185" t="s">
        <v>2964</v>
      </c>
      <c r="DH62" s="185" t="s">
        <v>2920</v>
      </c>
      <c r="DI62" s="185" t="s">
        <v>2964</v>
      </c>
      <c r="DJ62" s="185" t="s">
        <v>2964</v>
      </c>
      <c r="DK62" s="185" t="s">
        <v>2920</v>
      </c>
      <c r="DL62" s="185" t="s">
        <v>2964</v>
      </c>
      <c r="DM62" s="185" t="s">
        <v>2964</v>
      </c>
      <c r="DN62" s="185" t="s">
        <v>2920</v>
      </c>
      <c r="DO62" s="185" t="s">
        <v>2964</v>
      </c>
      <c r="DP62" s="185" t="s">
        <v>2964</v>
      </c>
      <c r="DQ62" s="185" t="s">
        <v>2920</v>
      </c>
      <c r="DR62" s="185" t="s">
        <v>2964</v>
      </c>
      <c r="DS62" s="185" t="s">
        <v>2964</v>
      </c>
      <c r="DT62" s="185" t="s">
        <v>2920</v>
      </c>
      <c r="DU62" s="185" t="s">
        <v>2964</v>
      </c>
      <c r="DV62" s="185" t="s">
        <v>2807</v>
      </c>
      <c r="DW62" s="185" t="s">
        <v>2920</v>
      </c>
      <c r="DX62" s="185" t="s">
        <v>2964</v>
      </c>
      <c r="DY62" s="185" t="s">
        <v>2964</v>
      </c>
      <c r="DZ62" s="185" t="s">
        <v>2920</v>
      </c>
      <c r="EA62" s="185" t="s">
        <v>2964</v>
      </c>
      <c r="EB62" s="185" t="s">
        <v>2807</v>
      </c>
      <c r="EC62" s="185" t="s">
        <v>2920</v>
      </c>
      <c r="ED62" s="185" t="s">
        <v>2964</v>
      </c>
      <c r="EE62" s="185" t="s">
        <v>2807</v>
      </c>
      <c r="EF62" s="185" t="s">
        <v>2920</v>
      </c>
      <c r="EG62" s="185" t="s">
        <v>2964</v>
      </c>
      <c r="EH62" s="185" t="s">
        <v>2964</v>
      </c>
      <c r="EI62" s="185" t="s">
        <v>2920</v>
      </c>
      <c r="EJ62" s="185" t="s">
        <v>2964</v>
      </c>
      <c r="EK62" s="185" t="s">
        <v>2807</v>
      </c>
      <c r="EL62" s="185" t="s">
        <v>2920</v>
      </c>
      <c r="EM62" s="185" t="s">
        <v>2964</v>
      </c>
      <c r="EN62" s="185" t="s">
        <v>2964</v>
      </c>
      <c r="EO62" s="185" t="s">
        <v>2920</v>
      </c>
      <c r="EP62" s="185" t="s">
        <v>2964</v>
      </c>
      <c r="EQ62" s="185" t="s">
        <v>2964</v>
      </c>
      <c r="ER62" s="185" t="s">
        <v>2920</v>
      </c>
      <c r="ES62" s="185" t="s">
        <v>2964</v>
      </c>
      <c r="ET62" s="185" t="s">
        <v>2964</v>
      </c>
    </row>
    <row r="63" spans="1:150" x14ac:dyDescent="0.25">
      <c r="A63" s="1"/>
      <c r="B63" s="186" t="s">
        <v>3247</v>
      </c>
      <c r="C63" s="186" t="s">
        <v>115</v>
      </c>
      <c r="D63" s="186" t="s">
        <v>116</v>
      </c>
      <c r="E63" s="186" t="s">
        <v>3248</v>
      </c>
      <c r="F63" s="186" t="s">
        <v>3249</v>
      </c>
      <c r="G63" s="187" t="s">
        <v>2920</v>
      </c>
      <c r="H63" s="187" t="s">
        <v>2807</v>
      </c>
      <c r="I63" s="187" t="s">
        <v>2807</v>
      </c>
      <c r="J63" s="187" t="s">
        <v>2920</v>
      </c>
      <c r="K63" s="187" t="s">
        <v>2807</v>
      </c>
      <c r="L63" s="187" t="s">
        <v>2807</v>
      </c>
      <c r="M63" s="187" t="s">
        <v>2920</v>
      </c>
      <c r="N63" s="187" t="s">
        <v>2807</v>
      </c>
      <c r="O63" s="187" t="s">
        <v>2807</v>
      </c>
      <c r="P63" s="187" t="s">
        <v>2920</v>
      </c>
      <c r="Q63" s="187" t="s">
        <v>2807</v>
      </c>
      <c r="R63" s="187" t="s">
        <v>2807</v>
      </c>
      <c r="S63" s="187" t="s">
        <v>2920</v>
      </c>
      <c r="T63" s="187" t="s">
        <v>2807</v>
      </c>
      <c r="U63" s="187" t="s">
        <v>2807</v>
      </c>
      <c r="V63" s="187" t="s">
        <v>2920</v>
      </c>
      <c r="W63" s="187" t="s">
        <v>2807</v>
      </c>
      <c r="X63" s="187" t="s">
        <v>2807</v>
      </c>
      <c r="Y63" s="187" t="s">
        <v>2920</v>
      </c>
      <c r="Z63" s="187" t="s">
        <v>2807</v>
      </c>
      <c r="AA63" s="187" t="s">
        <v>2807</v>
      </c>
      <c r="AB63" s="187" t="s">
        <v>2920</v>
      </c>
      <c r="AC63" s="187" t="s">
        <v>2807</v>
      </c>
      <c r="AD63" s="187" t="s">
        <v>2807</v>
      </c>
      <c r="AE63" s="187" t="s">
        <v>2920</v>
      </c>
      <c r="AF63" s="187" t="s">
        <v>2807</v>
      </c>
      <c r="AG63" s="187" t="s">
        <v>2807</v>
      </c>
      <c r="AH63" s="187" t="s">
        <v>2920</v>
      </c>
      <c r="AI63" s="187" t="s">
        <v>2807</v>
      </c>
      <c r="AJ63" s="187" t="s">
        <v>2807</v>
      </c>
      <c r="AK63" s="187" t="s">
        <v>2920</v>
      </c>
      <c r="AL63" s="187" t="s">
        <v>2807</v>
      </c>
      <c r="AM63" s="187" t="s">
        <v>2807</v>
      </c>
      <c r="AN63" s="187" t="s">
        <v>2920</v>
      </c>
      <c r="AO63" s="187" t="s">
        <v>2807</v>
      </c>
      <c r="AP63" s="187" t="s">
        <v>2807</v>
      </c>
      <c r="AQ63" s="187" t="s">
        <v>2920</v>
      </c>
      <c r="AR63" s="187" t="s">
        <v>2807</v>
      </c>
      <c r="AS63" s="187" t="s">
        <v>2807</v>
      </c>
      <c r="AT63" s="187" t="s">
        <v>2920</v>
      </c>
      <c r="AU63" s="187" t="s">
        <v>2807</v>
      </c>
      <c r="AV63" s="187" t="s">
        <v>2807</v>
      </c>
      <c r="AW63" s="187" t="s">
        <v>2920</v>
      </c>
      <c r="AX63" s="187" t="s">
        <v>2807</v>
      </c>
      <c r="AY63" s="187" t="s">
        <v>2807</v>
      </c>
      <c r="AZ63" s="187" t="s">
        <v>2920</v>
      </c>
      <c r="BA63" s="187" t="s">
        <v>2807</v>
      </c>
      <c r="BB63" s="187" t="s">
        <v>2807</v>
      </c>
      <c r="BC63" s="187" t="s">
        <v>2920</v>
      </c>
      <c r="BD63" s="187" t="s">
        <v>2807</v>
      </c>
      <c r="BE63" s="187" t="s">
        <v>2807</v>
      </c>
      <c r="BF63" s="187" t="s">
        <v>2920</v>
      </c>
      <c r="BG63" s="187" t="s">
        <v>2807</v>
      </c>
      <c r="BH63" s="187" t="s">
        <v>2807</v>
      </c>
      <c r="BI63" s="187" t="s">
        <v>2920</v>
      </c>
      <c r="BJ63" s="187" t="s">
        <v>2807</v>
      </c>
      <c r="BK63" s="187" t="s">
        <v>2807</v>
      </c>
      <c r="BL63" s="187" t="s">
        <v>2920</v>
      </c>
      <c r="BM63" s="187" t="s">
        <v>2807</v>
      </c>
      <c r="BN63" s="187" t="s">
        <v>2807</v>
      </c>
      <c r="BO63" s="187" t="s">
        <v>2920</v>
      </c>
      <c r="BP63" s="187" t="s">
        <v>2807</v>
      </c>
      <c r="BQ63" s="187" t="s">
        <v>2807</v>
      </c>
      <c r="BR63" s="187" t="s">
        <v>2920</v>
      </c>
      <c r="BS63" s="187" t="s">
        <v>2807</v>
      </c>
      <c r="BT63" s="187" t="s">
        <v>2807</v>
      </c>
      <c r="BU63" s="187" t="s">
        <v>2920</v>
      </c>
      <c r="BV63" s="187" t="s">
        <v>2807</v>
      </c>
      <c r="BW63" s="187" t="s">
        <v>2807</v>
      </c>
      <c r="BX63" s="187" t="s">
        <v>2920</v>
      </c>
      <c r="BY63" s="187" t="s">
        <v>2807</v>
      </c>
      <c r="BZ63" s="187" t="s">
        <v>2807</v>
      </c>
      <c r="CA63" s="187" t="s">
        <v>2920</v>
      </c>
      <c r="CB63" s="187" t="s">
        <v>2807</v>
      </c>
      <c r="CC63" s="187" t="s">
        <v>2807</v>
      </c>
      <c r="CD63" s="187" t="s">
        <v>2920</v>
      </c>
      <c r="CE63" s="187" t="s">
        <v>2807</v>
      </c>
      <c r="CF63" s="187" t="s">
        <v>2807</v>
      </c>
      <c r="CG63" s="187" t="s">
        <v>2920</v>
      </c>
      <c r="CH63" s="187" t="s">
        <v>2807</v>
      </c>
      <c r="CI63" s="187" t="s">
        <v>2807</v>
      </c>
      <c r="CJ63" s="187" t="s">
        <v>2920</v>
      </c>
      <c r="CK63" s="187" t="s">
        <v>2807</v>
      </c>
      <c r="CL63" s="187" t="s">
        <v>2807</v>
      </c>
      <c r="CM63" s="187" t="s">
        <v>2920</v>
      </c>
      <c r="CN63" s="187" t="s">
        <v>2807</v>
      </c>
      <c r="CO63" s="187" t="s">
        <v>2807</v>
      </c>
      <c r="CP63" s="187" t="s">
        <v>2920</v>
      </c>
      <c r="CQ63" s="187" t="s">
        <v>2807</v>
      </c>
      <c r="CR63" s="187" t="s">
        <v>2807</v>
      </c>
      <c r="CS63" s="187" t="s">
        <v>2920</v>
      </c>
      <c r="CT63" s="187" t="s">
        <v>2807</v>
      </c>
      <c r="CU63" s="187" t="s">
        <v>2807</v>
      </c>
      <c r="CV63" s="187" t="s">
        <v>2920</v>
      </c>
      <c r="CW63" s="187" t="s">
        <v>2807</v>
      </c>
      <c r="CX63" s="187" t="s">
        <v>2807</v>
      </c>
      <c r="CY63" s="187" t="s">
        <v>2920</v>
      </c>
      <c r="CZ63" s="187" t="s">
        <v>2807</v>
      </c>
      <c r="DA63" s="187" t="s">
        <v>2807</v>
      </c>
      <c r="DB63" s="187" t="s">
        <v>2920</v>
      </c>
      <c r="DC63" s="187" t="s">
        <v>2807</v>
      </c>
      <c r="DD63" s="187" t="s">
        <v>2807</v>
      </c>
      <c r="DE63" s="187" t="s">
        <v>2920</v>
      </c>
      <c r="DF63" s="187" t="s">
        <v>2807</v>
      </c>
      <c r="DG63" s="187" t="s">
        <v>2807</v>
      </c>
      <c r="DH63" s="187" t="s">
        <v>2920</v>
      </c>
      <c r="DI63" s="187" t="s">
        <v>2807</v>
      </c>
      <c r="DJ63" s="187" t="s">
        <v>2807</v>
      </c>
      <c r="DK63" s="187" t="s">
        <v>2920</v>
      </c>
      <c r="DL63" s="187" t="s">
        <v>2807</v>
      </c>
      <c r="DM63" s="187" t="s">
        <v>2807</v>
      </c>
      <c r="DN63" s="187" t="s">
        <v>2920</v>
      </c>
      <c r="DO63" s="187" t="s">
        <v>2807</v>
      </c>
      <c r="DP63" s="187" t="s">
        <v>2807</v>
      </c>
      <c r="DQ63" s="187" t="s">
        <v>2920</v>
      </c>
      <c r="DR63" s="187" t="s">
        <v>2807</v>
      </c>
      <c r="DS63" s="187" t="s">
        <v>2807</v>
      </c>
      <c r="DT63" s="187" t="s">
        <v>2920</v>
      </c>
      <c r="DU63" s="187" t="s">
        <v>2807</v>
      </c>
      <c r="DV63" s="187" t="s">
        <v>2807</v>
      </c>
      <c r="DW63" s="187" t="s">
        <v>2920</v>
      </c>
      <c r="DX63" s="187" t="s">
        <v>2807</v>
      </c>
      <c r="DY63" s="187" t="s">
        <v>2807</v>
      </c>
      <c r="DZ63" s="187" t="s">
        <v>2920</v>
      </c>
      <c r="EA63" s="187" t="s">
        <v>2807</v>
      </c>
      <c r="EB63" s="187" t="s">
        <v>2807</v>
      </c>
      <c r="EC63" s="187" t="s">
        <v>2920</v>
      </c>
      <c r="ED63" s="187" t="s">
        <v>2807</v>
      </c>
      <c r="EE63" s="187" t="s">
        <v>2807</v>
      </c>
      <c r="EF63" s="187" t="s">
        <v>2920</v>
      </c>
      <c r="EG63" s="187" t="s">
        <v>2807</v>
      </c>
      <c r="EH63" s="187" t="s">
        <v>2807</v>
      </c>
      <c r="EI63" s="187" t="s">
        <v>2920</v>
      </c>
      <c r="EJ63" s="187" t="s">
        <v>2807</v>
      </c>
      <c r="EK63" s="187" t="s">
        <v>2807</v>
      </c>
      <c r="EL63" s="187" t="s">
        <v>2920</v>
      </c>
      <c r="EM63" s="187" t="s">
        <v>2807</v>
      </c>
      <c r="EN63" s="187" t="s">
        <v>2807</v>
      </c>
      <c r="EO63" s="187" t="s">
        <v>2920</v>
      </c>
      <c r="EP63" s="187" t="s">
        <v>2807</v>
      </c>
      <c r="EQ63" s="187" t="s">
        <v>2807</v>
      </c>
      <c r="ER63" s="187" t="s">
        <v>2920</v>
      </c>
      <c r="ES63" s="187" t="s">
        <v>2807</v>
      </c>
      <c r="ET63" s="187" t="s">
        <v>2807</v>
      </c>
    </row>
    <row r="64" spans="1:150" x14ac:dyDescent="0.25">
      <c r="A64" s="1"/>
      <c r="B64" s="186" t="s">
        <v>3250</v>
      </c>
      <c r="C64" s="186" t="s">
        <v>115</v>
      </c>
      <c r="D64" s="186" t="s">
        <v>116</v>
      </c>
      <c r="E64" s="186" t="s">
        <v>3251</v>
      </c>
      <c r="F64" s="186" t="s">
        <v>3252</v>
      </c>
      <c r="G64" s="187" t="s">
        <v>2920</v>
      </c>
      <c r="H64" s="187" t="s">
        <v>2964</v>
      </c>
      <c r="I64" s="187" t="s">
        <v>2807</v>
      </c>
      <c r="J64" s="187" t="s">
        <v>2920</v>
      </c>
      <c r="K64" s="187" t="s">
        <v>2964</v>
      </c>
      <c r="L64" s="187" t="s">
        <v>2964</v>
      </c>
      <c r="M64" s="187" t="s">
        <v>2920</v>
      </c>
      <c r="N64" s="187" t="s">
        <v>2964</v>
      </c>
      <c r="O64" s="187" t="s">
        <v>2964</v>
      </c>
      <c r="P64" s="187" t="s">
        <v>2920</v>
      </c>
      <c r="Q64" s="187" t="s">
        <v>2964</v>
      </c>
      <c r="R64" s="187" t="s">
        <v>2964</v>
      </c>
      <c r="S64" s="187" t="s">
        <v>2920</v>
      </c>
      <c r="T64" s="187" t="s">
        <v>2964</v>
      </c>
      <c r="U64" s="187" t="s">
        <v>2964</v>
      </c>
      <c r="V64" s="187" t="s">
        <v>2920</v>
      </c>
      <c r="W64" s="187" t="s">
        <v>2964</v>
      </c>
      <c r="X64" s="187" t="s">
        <v>2964</v>
      </c>
      <c r="Y64" s="187" t="s">
        <v>2920</v>
      </c>
      <c r="Z64" s="187" t="s">
        <v>2964</v>
      </c>
      <c r="AA64" s="187" t="s">
        <v>2964</v>
      </c>
      <c r="AB64" s="187" t="s">
        <v>2920</v>
      </c>
      <c r="AC64" s="187" t="s">
        <v>2964</v>
      </c>
      <c r="AD64" s="187" t="s">
        <v>2964</v>
      </c>
      <c r="AE64" s="187" t="s">
        <v>2920</v>
      </c>
      <c r="AF64" s="187" t="s">
        <v>2964</v>
      </c>
      <c r="AG64" s="187" t="s">
        <v>2964</v>
      </c>
      <c r="AH64" s="187" t="s">
        <v>2920</v>
      </c>
      <c r="AI64" s="187" t="s">
        <v>2964</v>
      </c>
      <c r="AJ64" s="187" t="s">
        <v>2964</v>
      </c>
      <c r="AK64" s="187" t="s">
        <v>2920</v>
      </c>
      <c r="AL64" s="187" t="s">
        <v>2964</v>
      </c>
      <c r="AM64" s="187" t="s">
        <v>2964</v>
      </c>
      <c r="AN64" s="187" t="s">
        <v>2920</v>
      </c>
      <c r="AO64" s="187" t="s">
        <v>2964</v>
      </c>
      <c r="AP64" s="187" t="s">
        <v>2964</v>
      </c>
      <c r="AQ64" s="187" t="s">
        <v>2920</v>
      </c>
      <c r="AR64" s="187" t="s">
        <v>2964</v>
      </c>
      <c r="AS64" s="187" t="s">
        <v>2964</v>
      </c>
      <c r="AT64" s="187" t="s">
        <v>2920</v>
      </c>
      <c r="AU64" s="187" t="s">
        <v>2964</v>
      </c>
      <c r="AV64" s="187" t="s">
        <v>2964</v>
      </c>
      <c r="AW64" s="187" t="s">
        <v>2920</v>
      </c>
      <c r="AX64" s="187" t="s">
        <v>2964</v>
      </c>
      <c r="AY64" s="187" t="s">
        <v>2964</v>
      </c>
      <c r="AZ64" s="187" t="s">
        <v>2920</v>
      </c>
      <c r="BA64" s="187" t="s">
        <v>2964</v>
      </c>
      <c r="BB64" s="187" t="s">
        <v>2964</v>
      </c>
      <c r="BC64" s="187" t="s">
        <v>2920</v>
      </c>
      <c r="BD64" s="187" t="s">
        <v>2964</v>
      </c>
      <c r="BE64" s="187" t="s">
        <v>2964</v>
      </c>
      <c r="BF64" s="187" t="s">
        <v>2920</v>
      </c>
      <c r="BG64" s="187" t="s">
        <v>2964</v>
      </c>
      <c r="BH64" s="187" t="s">
        <v>2964</v>
      </c>
      <c r="BI64" s="187" t="s">
        <v>2920</v>
      </c>
      <c r="BJ64" s="187" t="s">
        <v>2964</v>
      </c>
      <c r="BK64" s="187" t="s">
        <v>2964</v>
      </c>
      <c r="BL64" s="187" t="s">
        <v>2920</v>
      </c>
      <c r="BM64" s="187" t="s">
        <v>2964</v>
      </c>
      <c r="BN64" s="187" t="s">
        <v>2964</v>
      </c>
      <c r="BO64" s="187" t="s">
        <v>2920</v>
      </c>
      <c r="BP64" s="187" t="s">
        <v>2964</v>
      </c>
      <c r="BQ64" s="187" t="s">
        <v>2964</v>
      </c>
      <c r="BR64" s="187" t="s">
        <v>2920</v>
      </c>
      <c r="BS64" s="187" t="s">
        <v>2964</v>
      </c>
      <c r="BT64" s="187" t="s">
        <v>2807</v>
      </c>
      <c r="BU64" s="187" t="s">
        <v>2920</v>
      </c>
      <c r="BV64" s="187" t="s">
        <v>2964</v>
      </c>
      <c r="BW64" s="187" t="s">
        <v>2964</v>
      </c>
      <c r="BX64" s="187" t="s">
        <v>2920</v>
      </c>
      <c r="BY64" s="187" t="s">
        <v>2964</v>
      </c>
      <c r="BZ64" s="187" t="s">
        <v>2964</v>
      </c>
      <c r="CA64" s="187" t="s">
        <v>2920</v>
      </c>
      <c r="CB64" s="187" t="s">
        <v>2964</v>
      </c>
      <c r="CC64" s="187" t="s">
        <v>2964</v>
      </c>
      <c r="CD64" s="187" t="s">
        <v>2920</v>
      </c>
      <c r="CE64" s="187" t="s">
        <v>2964</v>
      </c>
      <c r="CF64" s="187" t="s">
        <v>2964</v>
      </c>
      <c r="CG64" s="187" t="s">
        <v>2920</v>
      </c>
      <c r="CH64" s="187" t="s">
        <v>2964</v>
      </c>
      <c r="CI64" s="187" t="s">
        <v>2964</v>
      </c>
      <c r="CJ64" s="187" t="s">
        <v>2920</v>
      </c>
      <c r="CK64" s="187" t="s">
        <v>2964</v>
      </c>
      <c r="CL64" s="187" t="s">
        <v>2964</v>
      </c>
      <c r="CM64" s="187" t="s">
        <v>2920</v>
      </c>
      <c r="CN64" s="187" t="s">
        <v>2964</v>
      </c>
      <c r="CO64" s="187" t="s">
        <v>2964</v>
      </c>
      <c r="CP64" s="187" t="s">
        <v>2920</v>
      </c>
      <c r="CQ64" s="187" t="s">
        <v>2964</v>
      </c>
      <c r="CR64" s="187" t="s">
        <v>2964</v>
      </c>
      <c r="CS64" s="187" t="s">
        <v>2920</v>
      </c>
      <c r="CT64" s="187" t="s">
        <v>2964</v>
      </c>
      <c r="CU64" s="187" t="s">
        <v>2964</v>
      </c>
      <c r="CV64" s="187" t="s">
        <v>2920</v>
      </c>
      <c r="CW64" s="187" t="s">
        <v>2964</v>
      </c>
      <c r="CX64" s="187" t="s">
        <v>2964</v>
      </c>
      <c r="CY64" s="187" t="s">
        <v>2920</v>
      </c>
      <c r="CZ64" s="187" t="s">
        <v>2964</v>
      </c>
      <c r="DA64" s="187" t="s">
        <v>2964</v>
      </c>
      <c r="DB64" s="187" t="s">
        <v>2920</v>
      </c>
      <c r="DC64" s="187" t="s">
        <v>2964</v>
      </c>
      <c r="DD64" s="187" t="s">
        <v>2964</v>
      </c>
      <c r="DE64" s="187" t="s">
        <v>2920</v>
      </c>
      <c r="DF64" s="187" t="s">
        <v>2964</v>
      </c>
      <c r="DG64" s="187" t="s">
        <v>2964</v>
      </c>
      <c r="DH64" s="187" t="s">
        <v>2920</v>
      </c>
      <c r="DI64" s="187" t="s">
        <v>2964</v>
      </c>
      <c r="DJ64" s="187" t="s">
        <v>2964</v>
      </c>
      <c r="DK64" s="187" t="s">
        <v>2920</v>
      </c>
      <c r="DL64" s="187" t="s">
        <v>2964</v>
      </c>
      <c r="DM64" s="187" t="s">
        <v>2964</v>
      </c>
      <c r="DN64" s="187" t="s">
        <v>2920</v>
      </c>
      <c r="DO64" s="187" t="s">
        <v>2964</v>
      </c>
      <c r="DP64" s="187" t="s">
        <v>2964</v>
      </c>
      <c r="DQ64" s="187" t="s">
        <v>2920</v>
      </c>
      <c r="DR64" s="187" t="s">
        <v>2964</v>
      </c>
      <c r="DS64" s="187" t="s">
        <v>2964</v>
      </c>
      <c r="DT64" s="187" t="s">
        <v>2920</v>
      </c>
      <c r="DU64" s="187" t="s">
        <v>2964</v>
      </c>
      <c r="DV64" s="187" t="s">
        <v>2807</v>
      </c>
      <c r="DW64" s="187" t="s">
        <v>2920</v>
      </c>
      <c r="DX64" s="187" t="s">
        <v>2964</v>
      </c>
      <c r="DY64" s="187" t="s">
        <v>2964</v>
      </c>
      <c r="DZ64" s="187" t="s">
        <v>2920</v>
      </c>
      <c r="EA64" s="187" t="s">
        <v>2964</v>
      </c>
      <c r="EB64" s="187" t="s">
        <v>2807</v>
      </c>
      <c r="EC64" s="187" t="s">
        <v>2920</v>
      </c>
      <c r="ED64" s="187" t="s">
        <v>2964</v>
      </c>
      <c r="EE64" s="187" t="s">
        <v>2807</v>
      </c>
      <c r="EF64" s="187" t="s">
        <v>2920</v>
      </c>
      <c r="EG64" s="187" t="s">
        <v>2964</v>
      </c>
      <c r="EH64" s="187" t="s">
        <v>2964</v>
      </c>
      <c r="EI64" s="187" t="s">
        <v>2920</v>
      </c>
      <c r="EJ64" s="187" t="s">
        <v>2964</v>
      </c>
      <c r="EK64" s="187" t="s">
        <v>2807</v>
      </c>
      <c r="EL64" s="187" t="s">
        <v>2920</v>
      </c>
      <c r="EM64" s="187" t="s">
        <v>2964</v>
      </c>
      <c r="EN64" s="187" t="s">
        <v>2964</v>
      </c>
      <c r="EO64" s="187" t="s">
        <v>2920</v>
      </c>
      <c r="EP64" s="187" t="s">
        <v>2964</v>
      </c>
      <c r="EQ64" s="187" t="s">
        <v>2964</v>
      </c>
      <c r="ER64" s="187" t="s">
        <v>2920</v>
      </c>
      <c r="ES64" s="187" t="s">
        <v>2964</v>
      </c>
      <c r="ET64" s="187" t="s">
        <v>2964</v>
      </c>
    </row>
    <row r="65" spans="1:150" x14ac:dyDescent="0.25">
      <c r="A65" s="1"/>
      <c r="B65" s="186" t="s">
        <v>3253</v>
      </c>
      <c r="C65" s="186" t="s">
        <v>115</v>
      </c>
      <c r="D65" s="186" t="s">
        <v>116</v>
      </c>
      <c r="E65" s="186" t="s">
        <v>3254</v>
      </c>
      <c r="F65" s="186" t="s">
        <v>3255</v>
      </c>
      <c r="G65" s="187" t="s">
        <v>2920</v>
      </c>
      <c r="H65" s="187" t="s">
        <v>2807</v>
      </c>
      <c r="I65" s="187" t="s">
        <v>2807</v>
      </c>
      <c r="J65" s="187" t="s">
        <v>2920</v>
      </c>
      <c r="K65" s="187" t="s">
        <v>2807</v>
      </c>
      <c r="L65" s="187" t="s">
        <v>2807</v>
      </c>
      <c r="M65" s="187" t="s">
        <v>2920</v>
      </c>
      <c r="N65" s="187" t="s">
        <v>2807</v>
      </c>
      <c r="O65" s="187" t="s">
        <v>2807</v>
      </c>
      <c r="P65" s="187" t="s">
        <v>2920</v>
      </c>
      <c r="Q65" s="187" t="s">
        <v>2807</v>
      </c>
      <c r="R65" s="187" t="s">
        <v>2807</v>
      </c>
      <c r="S65" s="187" t="s">
        <v>2920</v>
      </c>
      <c r="T65" s="187" t="s">
        <v>2807</v>
      </c>
      <c r="U65" s="187" t="s">
        <v>2807</v>
      </c>
      <c r="V65" s="187" t="s">
        <v>2920</v>
      </c>
      <c r="W65" s="187" t="s">
        <v>2807</v>
      </c>
      <c r="X65" s="187" t="s">
        <v>2807</v>
      </c>
      <c r="Y65" s="187" t="s">
        <v>2920</v>
      </c>
      <c r="Z65" s="187" t="s">
        <v>2807</v>
      </c>
      <c r="AA65" s="187" t="s">
        <v>2807</v>
      </c>
      <c r="AB65" s="187" t="s">
        <v>2920</v>
      </c>
      <c r="AC65" s="187" t="s">
        <v>2807</v>
      </c>
      <c r="AD65" s="187" t="s">
        <v>2807</v>
      </c>
      <c r="AE65" s="187" t="s">
        <v>2920</v>
      </c>
      <c r="AF65" s="187" t="s">
        <v>2807</v>
      </c>
      <c r="AG65" s="187" t="s">
        <v>2807</v>
      </c>
      <c r="AH65" s="187" t="s">
        <v>2920</v>
      </c>
      <c r="AI65" s="187" t="s">
        <v>2807</v>
      </c>
      <c r="AJ65" s="187" t="s">
        <v>2807</v>
      </c>
      <c r="AK65" s="187" t="s">
        <v>2920</v>
      </c>
      <c r="AL65" s="187" t="s">
        <v>2807</v>
      </c>
      <c r="AM65" s="187" t="s">
        <v>2807</v>
      </c>
      <c r="AN65" s="187" t="s">
        <v>2920</v>
      </c>
      <c r="AO65" s="187" t="s">
        <v>2807</v>
      </c>
      <c r="AP65" s="187" t="s">
        <v>2807</v>
      </c>
      <c r="AQ65" s="187" t="s">
        <v>2920</v>
      </c>
      <c r="AR65" s="187" t="s">
        <v>2807</v>
      </c>
      <c r="AS65" s="187" t="s">
        <v>2807</v>
      </c>
      <c r="AT65" s="187" t="s">
        <v>2920</v>
      </c>
      <c r="AU65" s="187" t="s">
        <v>2807</v>
      </c>
      <c r="AV65" s="187" t="s">
        <v>2807</v>
      </c>
      <c r="AW65" s="187" t="s">
        <v>2920</v>
      </c>
      <c r="AX65" s="187" t="s">
        <v>2807</v>
      </c>
      <c r="AY65" s="187" t="s">
        <v>2807</v>
      </c>
      <c r="AZ65" s="187" t="s">
        <v>2920</v>
      </c>
      <c r="BA65" s="187" t="s">
        <v>2807</v>
      </c>
      <c r="BB65" s="187" t="s">
        <v>2807</v>
      </c>
      <c r="BC65" s="187" t="s">
        <v>2920</v>
      </c>
      <c r="BD65" s="187" t="s">
        <v>2807</v>
      </c>
      <c r="BE65" s="187" t="s">
        <v>2807</v>
      </c>
      <c r="BF65" s="187" t="s">
        <v>2920</v>
      </c>
      <c r="BG65" s="187" t="s">
        <v>2807</v>
      </c>
      <c r="BH65" s="187" t="s">
        <v>2807</v>
      </c>
      <c r="BI65" s="187" t="s">
        <v>2920</v>
      </c>
      <c r="BJ65" s="187" t="s">
        <v>2807</v>
      </c>
      <c r="BK65" s="187" t="s">
        <v>2807</v>
      </c>
      <c r="BL65" s="187" t="s">
        <v>2920</v>
      </c>
      <c r="BM65" s="187" t="s">
        <v>2807</v>
      </c>
      <c r="BN65" s="187" t="s">
        <v>2807</v>
      </c>
      <c r="BO65" s="187" t="s">
        <v>2920</v>
      </c>
      <c r="BP65" s="187" t="s">
        <v>2807</v>
      </c>
      <c r="BQ65" s="187" t="s">
        <v>2807</v>
      </c>
      <c r="BR65" s="187" t="s">
        <v>2920</v>
      </c>
      <c r="BS65" s="187" t="s">
        <v>2807</v>
      </c>
      <c r="BT65" s="187" t="s">
        <v>2807</v>
      </c>
      <c r="BU65" s="187" t="s">
        <v>2920</v>
      </c>
      <c r="BV65" s="187" t="s">
        <v>2807</v>
      </c>
      <c r="BW65" s="187" t="s">
        <v>2807</v>
      </c>
      <c r="BX65" s="187" t="s">
        <v>2920</v>
      </c>
      <c r="BY65" s="187" t="s">
        <v>2807</v>
      </c>
      <c r="BZ65" s="187" t="s">
        <v>2807</v>
      </c>
      <c r="CA65" s="187" t="s">
        <v>2920</v>
      </c>
      <c r="CB65" s="187" t="s">
        <v>2807</v>
      </c>
      <c r="CC65" s="187" t="s">
        <v>2807</v>
      </c>
      <c r="CD65" s="187" t="s">
        <v>2920</v>
      </c>
      <c r="CE65" s="187" t="s">
        <v>2807</v>
      </c>
      <c r="CF65" s="187" t="s">
        <v>2807</v>
      </c>
      <c r="CG65" s="187" t="s">
        <v>2920</v>
      </c>
      <c r="CH65" s="187" t="s">
        <v>2807</v>
      </c>
      <c r="CI65" s="187" t="s">
        <v>2807</v>
      </c>
      <c r="CJ65" s="187" t="s">
        <v>2920</v>
      </c>
      <c r="CK65" s="187" t="s">
        <v>2807</v>
      </c>
      <c r="CL65" s="187" t="s">
        <v>2807</v>
      </c>
      <c r="CM65" s="187" t="s">
        <v>2920</v>
      </c>
      <c r="CN65" s="187" t="s">
        <v>2807</v>
      </c>
      <c r="CO65" s="187" t="s">
        <v>2807</v>
      </c>
      <c r="CP65" s="187" t="s">
        <v>2920</v>
      </c>
      <c r="CQ65" s="187" t="s">
        <v>2807</v>
      </c>
      <c r="CR65" s="187" t="s">
        <v>2807</v>
      </c>
      <c r="CS65" s="187" t="s">
        <v>2920</v>
      </c>
      <c r="CT65" s="187" t="s">
        <v>2807</v>
      </c>
      <c r="CU65" s="187" t="s">
        <v>2807</v>
      </c>
      <c r="CV65" s="187" t="s">
        <v>2920</v>
      </c>
      <c r="CW65" s="187" t="s">
        <v>2807</v>
      </c>
      <c r="CX65" s="187" t="s">
        <v>2807</v>
      </c>
      <c r="CY65" s="187" t="s">
        <v>2920</v>
      </c>
      <c r="CZ65" s="187" t="s">
        <v>2807</v>
      </c>
      <c r="DA65" s="187" t="s">
        <v>2807</v>
      </c>
      <c r="DB65" s="187" t="s">
        <v>2920</v>
      </c>
      <c r="DC65" s="187" t="s">
        <v>2807</v>
      </c>
      <c r="DD65" s="187" t="s">
        <v>2807</v>
      </c>
      <c r="DE65" s="187" t="s">
        <v>2920</v>
      </c>
      <c r="DF65" s="187" t="s">
        <v>2807</v>
      </c>
      <c r="DG65" s="187" t="s">
        <v>2807</v>
      </c>
      <c r="DH65" s="187" t="s">
        <v>2920</v>
      </c>
      <c r="DI65" s="187" t="s">
        <v>2807</v>
      </c>
      <c r="DJ65" s="187" t="s">
        <v>2807</v>
      </c>
      <c r="DK65" s="187" t="s">
        <v>2920</v>
      </c>
      <c r="DL65" s="187" t="s">
        <v>2807</v>
      </c>
      <c r="DM65" s="187" t="s">
        <v>2807</v>
      </c>
      <c r="DN65" s="187" t="s">
        <v>2920</v>
      </c>
      <c r="DO65" s="187" t="s">
        <v>2807</v>
      </c>
      <c r="DP65" s="187" t="s">
        <v>2807</v>
      </c>
      <c r="DQ65" s="187" t="s">
        <v>2920</v>
      </c>
      <c r="DR65" s="187" t="s">
        <v>2807</v>
      </c>
      <c r="DS65" s="187" t="s">
        <v>2807</v>
      </c>
      <c r="DT65" s="187" t="s">
        <v>2920</v>
      </c>
      <c r="DU65" s="187" t="s">
        <v>2807</v>
      </c>
      <c r="DV65" s="187" t="s">
        <v>2807</v>
      </c>
      <c r="DW65" s="187" t="s">
        <v>2920</v>
      </c>
      <c r="DX65" s="187" t="s">
        <v>2807</v>
      </c>
      <c r="DY65" s="187" t="s">
        <v>2807</v>
      </c>
      <c r="DZ65" s="187" t="s">
        <v>2920</v>
      </c>
      <c r="EA65" s="187" t="s">
        <v>2807</v>
      </c>
      <c r="EB65" s="187" t="s">
        <v>2807</v>
      </c>
      <c r="EC65" s="187" t="s">
        <v>2920</v>
      </c>
      <c r="ED65" s="187" t="s">
        <v>2807</v>
      </c>
      <c r="EE65" s="187" t="s">
        <v>2807</v>
      </c>
      <c r="EF65" s="187" t="s">
        <v>2920</v>
      </c>
      <c r="EG65" s="187" t="s">
        <v>2807</v>
      </c>
      <c r="EH65" s="187" t="s">
        <v>2807</v>
      </c>
      <c r="EI65" s="187" t="s">
        <v>2920</v>
      </c>
      <c r="EJ65" s="187" t="s">
        <v>2807</v>
      </c>
      <c r="EK65" s="187" t="s">
        <v>2807</v>
      </c>
      <c r="EL65" s="187" t="s">
        <v>2920</v>
      </c>
      <c r="EM65" s="187" t="s">
        <v>2807</v>
      </c>
      <c r="EN65" s="187" t="s">
        <v>2807</v>
      </c>
      <c r="EO65" s="187" t="s">
        <v>2920</v>
      </c>
      <c r="EP65" s="187" t="s">
        <v>2807</v>
      </c>
      <c r="EQ65" s="187" t="s">
        <v>2807</v>
      </c>
      <c r="ER65" s="187" t="s">
        <v>2920</v>
      </c>
      <c r="ES65" s="187" t="s">
        <v>2807</v>
      </c>
      <c r="ET65" s="187" t="s">
        <v>2807</v>
      </c>
    </row>
    <row r="66" spans="1:150" x14ac:dyDescent="0.25">
      <c r="A66" s="1"/>
      <c r="B66" s="185" t="s">
        <v>3256</v>
      </c>
      <c r="C66" s="185" t="s">
        <v>580</v>
      </c>
      <c r="D66" s="185" t="s">
        <v>3257</v>
      </c>
      <c r="E66" s="185" t="s">
        <v>3258</v>
      </c>
      <c r="F66" s="185" t="s">
        <v>3259</v>
      </c>
      <c r="G66" s="185" t="s">
        <v>2920</v>
      </c>
      <c r="H66" s="185" t="s">
        <v>2807</v>
      </c>
      <c r="I66" s="185" t="s">
        <v>2807</v>
      </c>
      <c r="J66" s="185" t="s">
        <v>2920</v>
      </c>
      <c r="K66" s="185" t="s">
        <v>2807</v>
      </c>
      <c r="L66" s="185" t="s">
        <v>2807</v>
      </c>
      <c r="M66" s="185" t="s">
        <v>2920</v>
      </c>
      <c r="N66" s="185" t="s">
        <v>2807</v>
      </c>
      <c r="O66" s="185" t="s">
        <v>2807</v>
      </c>
      <c r="P66" s="185" t="s">
        <v>2920</v>
      </c>
      <c r="Q66" s="185" t="s">
        <v>2807</v>
      </c>
      <c r="R66" s="185" t="s">
        <v>2807</v>
      </c>
      <c r="S66" s="185" t="s">
        <v>2920</v>
      </c>
      <c r="T66" s="185" t="s">
        <v>2807</v>
      </c>
      <c r="U66" s="185" t="s">
        <v>2807</v>
      </c>
      <c r="V66" s="185" t="s">
        <v>2920</v>
      </c>
      <c r="W66" s="185" t="s">
        <v>2807</v>
      </c>
      <c r="X66" s="185" t="s">
        <v>2807</v>
      </c>
      <c r="Y66" s="185" t="s">
        <v>2920</v>
      </c>
      <c r="Z66" s="185" t="s">
        <v>2807</v>
      </c>
      <c r="AA66" s="185" t="s">
        <v>2807</v>
      </c>
      <c r="AB66" s="185" t="s">
        <v>2920</v>
      </c>
      <c r="AC66" s="185" t="s">
        <v>2807</v>
      </c>
      <c r="AD66" s="185" t="s">
        <v>2807</v>
      </c>
      <c r="AE66" s="185" t="s">
        <v>2920</v>
      </c>
      <c r="AF66" s="185" t="s">
        <v>2807</v>
      </c>
      <c r="AG66" s="185" t="s">
        <v>2807</v>
      </c>
      <c r="AH66" s="185" t="s">
        <v>2920</v>
      </c>
      <c r="AI66" s="185" t="s">
        <v>2807</v>
      </c>
      <c r="AJ66" s="185" t="s">
        <v>2807</v>
      </c>
      <c r="AK66" s="185" t="s">
        <v>2920</v>
      </c>
      <c r="AL66" s="185" t="s">
        <v>2807</v>
      </c>
      <c r="AM66" s="185" t="s">
        <v>2807</v>
      </c>
      <c r="AN66" s="185" t="s">
        <v>2920</v>
      </c>
      <c r="AO66" s="185" t="s">
        <v>2807</v>
      </c>
      <c r="AP66" s="185" t="s">
        <v>2807</v>
      </c>
      <c r="AQ66" s="185" t="s">
        <v>2920</v>
      </c>
      <c r="AR66" s="185" t="s">
        <v>2807</v>
      </c>
      <c r="AS66" s="185" t="s">
        <v>2807</v>
      </c>
      <c r="AT66" s="185" t="s">
        <v>2920</v>
      </c>
      <c r="AU66" s="185" t="s">
        <v>2807</v>
      </c>
      <c r="AV66" s="185" t="s">
        <v>2807</v>
      </c>
      <c r="AW66" s="185" t="s">
        <v>2920</v>
      </c>
      <c r="AX66" s="185" t="s">
        <v>2807</v>
      </c>
      <c r="AY66" s="185" t="s">
        <v>2807</v>
      </c>
      <c r="AZ66" s="185" t="s">
        <v>2920</v>
      </c>
      <c r="BA66" s="185" t="s">
        <v>2807</v>
      </c>
      <c r="BB66" s="185" t="s">
        <v>2807</v>
      </c>
      <c r="BC66" s="185" t="s">
        <v>2920</v>
      </c>
      <c r="BD66" s="185" t="s">
        <v>2807</v>
      </c>
      <c r="BE66" s="185" t="s">
        <v>2807</v>
      </c>
      <c r="BF66" s="185" t="s">
        <v>2920</v>
      </c>
      <c r="BG66" s="185" t="s">
        <v>2807</v>
      </c>
      <c r="BH66" s="185" t="s">
        <v>2807</v>
      </c>
      <c r="BI66" s="185" t="s">
        <v>2920</v>
      </c>
      <c r="BJ66" s="185" t="s">
        <v>2807</v>
      </c>
      <c r="BK66" s="185" t="s">
        <v>2807</v>
      </c>
      <c r="BL66" s="185" t="s">
        <v>2920</v>
      </c>
      <c r="BM66" s="185" t="s">
        <v>2807</v>
      </c>
      <c r="BN66" s="185" t="s">
        <v>2807</v>
      </c>
      <c r="BO66" s="185" t="s">
        <v>2920</v>
      </c>
      <c r="BP66" s="185" t="s">
        <v>2807</v>
      </c>
      <c r="BQ66" s="185" t="s">
        <v>2807</v>
      </c>
      <c r="BR66" s="185" t="s">
        <v>2920</v>
      </c>
      <c r="BS66" s="185" t="s">
        <v>2807</v>
      </c>
      <c r="BT66" s="185" t="s">
        <v>2807</v>
      </c>
      <c r="BU66" s="185" t="s">
        <v>2920</v>
      </c>
      <c r="BV66" s="185" t="s">
        <v>2807</v>
      </c>
      <c r="BW66" s="185" t="s">
        <v>2807</v>
      </c>
      <c r="BX66" s="185" t="s">
        <v>2920</v>
      </c>
      <c r="BY66" s="185" t="s">
        <v>2807</v>
      </c>
      <c r="BZ66" s="185" t="s">
        <v>2807</v>
      </c>
      <c r="CA66" s="185" t="s">
        <v>2920</v>
      </c>
      <c r="CB66" s="185" t="s">
        <v>2807</v>
      </c>
      <c r="CC66" s="185" t="s">
        <v>2807</v>
      </c>
      <c r="CD66" s="185" t="s">
        <v>2920</v>
      </c>
      <c r="CE66" s="185" t="s">
        <v>2807</v>
      </c>
      <c r="CF66" s="185" t="s">
        <v>2807</v>
      </c>
      <c r="CG66" s="185" t="s">
        <v>2920</v>
      </c>
      <c r="CH66" s="185" t="s">
        <v>2807</v>
      </c>
      <c r="CI66" s="185" t="s">
        <v>2807</v>
      </c>
      <c r="CJ66" s="185" t="s">
        <v>2920</v>
      </c>
      <c r="CK66" s="185" t="s">
        <v>2807</v>
      </c>
      <c r="CL66" s="185" t="s">
        <v>2807</v>
      </c>
      <c r="CM66" s="185" t="s">
        <v>2920</v>
      </c>
      <c r="CN66" s="185" t="s">
        <v>2807</v>
      </c>
      <c r="CO66" s="185" t="s">
        <v>2807</v>
      </c>
      <c r="CP66" s="185" t="s">
        <v>2920</v>
      </c>
      <c r="CQ66" s="185" t="s">
        <v>2807</v>
      </c>
      <c r="CR66" s="185" t="s">
        <v>2807</v>
      </c>
      <c r="CS66" s="185" t="s">
        <v>2920</v>
      </c>
      <c r="CT66" s="185" t="s">
        <v>2807</v>
      </c>
      <c r="CU66" s="185" t="s">
        <v>2807</v>
      </c>
      <c r="CV66" s="185" t="s">
        <v>2920</v>
      </c>
      <c r="CW66" s="185" t="s">
        <v>2807</v>
      </c>
      <c r="CX66" s="185" t="s">
        <v>2807</v>
      </c>
      <c r="CY66" s="185" t="s">
        <v>2920</v>
      </c>
      <c r="CZ66" s="185" t="s">
        <v>2807</v>
      </c>
      <c r="DA66" s="185" t="s">
        <v>2807</v>
      </c>
      <c r="DB66" s="185" t="s">
        <v>2920</v>
      </c>
      <c r="DC66" s="185" t="s">
        <v>2807</v>
      </c>
      <c r="DD66" s="185" t="s">
        <v>2807</v>
      </c>
      <c r="DE66" s="185" t="s">
        <v>2920</v>
      </c>
      <c r="DF66" s="185" t="s">
        <v>2807</v>
      </c>
      <c r="DG66" s="185" t="s">
        <v>2807</v>
      </c>
      <c r="DH66" s="185" t="s">
        <v>2920</v>
      </c>
      <c r="DI66" s="185" t="s">
        <v>2807</v>
      </c>
      <c r="DJ66" s="185" t="s">
        <v>2807</v>
      </c>
      <c r="DK66" s="185" t="s">
        <v>2920</v>
      </c>
      <c r="DL66" s="185" t="s">
        <v>2807</v>
      </c>
      <c r="DM66" s="185" t="s">
        <v>2807</v>
      </c>
      <c r="DN66" s="185" t="s">
        <v>2920</v>
      </c>
      <c r="DO66" s="185" t="s">
        <v>2807</v>
      </c>
      <c r="DP66" s="185" t="s">
        <v>2807</v>
      </c>
      <c r="DQ66" s="185" t="s">
        <v>2920</v>
      </c>
      <c r="DR66" s="185" t="s">
        <v>2807</v>
      </c>
      <c r="DS66" s="185" t="s">
        <v>2807</v>
      </c>
      <c r="DT66" s="185" t="s">
        <v>2920</v>
      </c>
      <c r="DU66" s="185" t="s">
        <v>2807</v>
      </c>
      <c r="DV66" s="185" t="s">
        <v>2807</v>
      </c>
      <c r="DW66" s="185" t="s">
        <v>2920</v>
      </c>
      <c r="DX66" s="185" t="s">
        <v>2807</v>
      </c>
      <c r="DY66" s="185" t="s">
        <v>2807</v>
      </c>
      <c r="DZ66" s="185" t="s">
        <v>2920</v>
      </c>
      <c r="EA66" s="185" t="s">
        <v>2807</v>
      </c>
      <c r="EB66" s="185" t="s">
        <v>2807</v>
      </c>
      <c r="EC66" s="185" t="s">
        <v>2920</v>
      </c>
      <c r="ED66" s="185" t="s">
        <v>2807</v>
      </c>
      <c r="EE66" s="185" t="s">
        <v>2807</v>
      </c>
      <c r="EF66" s="185" t="s">
        <v>2920</v>
      </c>
      <c r="EG66" s="185" t="s">
        <v>2807</v>
      </c>
      <c r="EH66" s="185" t="s">
        <v>2807</v>
      </c>
      <c r="EI66" s="185" t="s">
        <v>2920</v>
      </c>
      <c r="EJ66" s="185" t="s">
        <v>2807</v>
      </c>
      <c r="EK66" s="185" t="s">
        <v>2807</v>
      </c>
      <c r="EL66" s="185" t="s">
        <v>2920</v>
      </c>
      <c r="EM66" s="185" t="s">
        <v>2807</v>
      </c>
      <c r="EN66" s="185" t="s">
        <v>2807</v>
      </c>
      <c r="EO66" s="185" t="s">
        <v>2920</v>
      </c>
      <c r="EP66" s="185" t="s">
        <v>2807</v>
      </c>
      <c r="EQ66" s="185" t="s">
        <v>2807</v>
      </c>
      <c r="ER66" s="185" t="s">
        <v>2920</v>
      </c>
      <c r="ES66" s="185" t="s">
        <v>2807</v>
      </c>
      <c r="ET66" s="185" t="s">
        <v>2807</v>
      </c>
    </row>
    <row r="67" spans="1:150" x14ac:dyDescent="0.25">
      <c r="A67" s="1"/>
      <c r="B67" s="186" t="s">
        <v>3260</v>
      </c>
      <c r="C67" s="186" t="s">
        <v>580</v>
      </c>
      <c r="D67" s="186" t="s">
        <v>3257</v>
      </c>
      <c r="E67" s="186" t="s">
        <v>3261</v>
      </c>
      <c r="F67" s="186" t="s">
        <v>3262</v>
      </c>
      <c r="G67" s="187" t="s">
        <v>2920</v>
      </c>
      <c r="H67" s="187" t="s">
        <v>2807</v>
      </c>
      <c r="I67" s="187" t="s">
        <v>2807</v>
      </c>
      <c r="J67" s="187" t="s">
        <v>2920</v>
      </c>
      <c r="K67" s="187" t="s">
        <v>2807</v>
      </c>
      <c r="L67" s="187" t="s">
        <v>2807</v>
      </c>
      <c r="M67" s="187" t="s">
        <v>2920</v>
      </c>
      <c r="N67" s="187" t="s">
        <v>2807</v>
      </c>
      <c r="O67" s="187" t="s">
        <v>2807</v>
      </c>
      <c r="P67" s="187" t="s">
        <v>2920</v>
      </c>
      <c r="Q67" s="187" t="s">
        <v>2807</v>
      </c>
      <c r="R67" s="187" t="s">
        <v>2807</v>
      </c>
      <c r="S67" s="187" t="s">
        <v>2920</v>
      </c>
      <c r="T67" s="187" t="s">
        <v>2807</v>
      </c>
      <c r="U67" s="187" t="s">
        <v>2807</v>
      </c>
      <c r="V67" s="187" t="s">
        <v>2920</v>
      </c>
      <c r="W67" s="187" t="s">
        <v>2807</v>
      </c>
      <c r="X67" s="187" t="s">
        <v>2807</v>
      </c>
      <c r="Y67" s="187" t="s">
        <v>2920</v>
      </c>
      <c r="Z67" s="187" t="s">
        <v>2807</v>
      </c>
      <c r="AA67" s="187" t="s">
        <v>2807</v>
      </c>
      <c r="AB67" s="187" t="s">
        <v>2920</v>
      </c>
      <c r="AC67" s="187" t="s">
        <v>2807</v>
      </c>
      <c r="AD67" s="187" t="s">
        <v>2807</v>
      </c>
      <c r="AE67" s="187" t="s">
        <v>2920</v>
      </c>
      <c r="AF67" s="187" t="s">
        <v>2807</v>
      </c>
      <c r="AG67" s="187" t="s">
        <v>2807</v>
      </c>
      <c r="AH67" s="187" t="s">
        <v>2920</v>
      </c>
      <c r="AI67" s="187" t="s">
        <v>2807</v>
      </c>
      <c r="AJ67" s="187" t="s">
        <v>2807</v>
      </c>
      <c r="AK67" s="187" t="s">
        <v>2920</v>
      </c>
      <c r="AL67" s="187" t="s">
        <v>2807</v>
      </c>
      <c r="AM67" s="187" t="s">
        <v>2807</v>
      </c>
      <c r="AN67" s="187" t="s">
        <v>2920</v>
      </c>
      <c r="AO67" s="187" t="s">
        <v>2807</v>
      </c>
      <c r="AP67" s="187" t="s">
        <v>2807</v>
      </c>
      <c r="AQ67" s="187" t="s">
        <v>2920</v>
      </c>
      <c r="AR67" s="187" t="s">
        <v>2807</v>
      </c>
      <c r="AS67" s="187" t="s">
        <v>2807</v>
      </c>
      <c r="AT67" s="187" t="s">
        <v>2920</v>
      </c>
      <c r="AU67" s="187" t="s">
        <v>2807</v>
      </c>
      <c r="AV67" s="187" t="s">
        <v>2807</v>
      </c>
      <c r="AW67" s="187" t="s">
        <v>2920</v>
      </c>
      <c r="AX67" s="187" t="s">
        <v>2807</v>
      </c>
      <c r="AY67" s="187" t="s">
        <v>2807</v>
      </c>
      <c r="AZ67" s="187" t="s">
        <v>2920</v>
      </c>
      <c r="BA67" s="187" t="s">
        <v>2807</v>
      </c>
      <c r="BB67" s="187" t="s">
        <v>2807</v>
      </c>
      <c r="BC67" s="187" t="s">
        <v>2920</v>
      </c>
      <c r="BD67" s="187" t="s">
        <v>2807</v>
      </c>
      <c r="BE67" s="187" t="s">
        <v>2807</v>
      </c>
      <c r="BF67" s="187" t="s">
        <v>2920</v>
      </c>
      <c r="BG67" s="187" t="s">
        <v>2807</v>
      </c>
      <c r="BH67" s="187" t="s">
        <v>2807</v>
      </c>
      <c r="BI67" s="187" t="s">
        <v>2920</v>
      </c>
      <c r="BJ67" s="187" t="s">
        <v>2807</v>
      </c>
      <c r="BK67" s="187" t="s">
        <v>2807</v>
      </c>
      <c r="BL67" s="187" t="s">
        <v>2920</v>
      </c>
      <c r="BM67" s="187" t="s">
        <v>2807</v>
      </c>
      <c r="BN67" s="187" t="s">
        <v>2807</v>
      </c>
      <c r="BO67" s="187" t="s">
        <v>2920</v>
      </c>
      <c r="BP67" s="187" t="s">
        <v>2807</v>
      </c>
      <c r="BQ67" s="187" t="s">
        <v>2807</v>
      </c>
      <c r="BR67" s="187" t="s">
        <v>2920</v>
      </c>
      <c r="BS67" s="187" t="s">
        <v>2807</v>
      </c>
      <c r="BT67" s="187" t="s">
        <v>2807</v>
      </c>
      <c r="BU67" s="187" t="s">
        <v>2920</v>
      </c>
      <c r="BV67" s="187" t="s">
        <v>2807</v>
      </c>
      <c r="BW67" s="187" t="s">
        <v>2807</v>
      </c>
      <c r="BX67" s="187" t="s">
        <v>2920</v>
      </c>
      <c r="BY67" s="187" t="s">
        <v>2807</v>
      </c>
      <c r="BZ67" s="187" t="s">
        <v>2807</v>
      </c>
      <c r="CA67" s="187" t="s">
        <v>2920</v>
      </c>
      <c r="CB67" s="187" t="s">
        <v>2807</v>
      </c>
      <c r="CC67" s="187" t="s">
        <v>2807</v>
      </c>
      <c r="CD67" s="187" t="s">
        <v>2920</v>
      </c>
      <c r="CE67" s="187" t="s">
        <v>2807</v>
      </c>
      <c r="CF67" s="187" t="s">
        <v>2807</v>
      </c>
      <c r="CG67" s="187" t="s">
        <v>2920</v>
      </c>
      <c r="CH67" s="187" t="s">
        <v>2807</v>
      </c>
      <c r="CI67" s="187" t="s">
        <v>2807</v>
      </c>
      <c r="CJ67" s="187" t="s">
        <v>2920</v>
      </c>
      <c r="CK67" s="187" t="s">
        <v>2807</v>
      </c>
      <c r="CL67" s="187" t="s">
        <v>2807</v>
      </c>
      <c r="CM67" s="187" t="s">
        <v>2920</v>
      </c>
      <c r="CN67" s="187" t="s">
        <v>2807</v>
      </c>
      <c r="CO67" s="187" t="s">
        <v>2807</v>
      </c>
      <c r="CP67" s="187" t="s">
        <v>2920</v>
      </c>
      <c r="CQ67" s="187" t="s">
        <v>2807</v>
      </c>
      <c r="CR67" s="187" t="s">
        <v>2807</v>
      </c>
      <c r="CS67" s="187" t="s">
        <v>2920</v>
      </c>
      <c r="CT67" s="187" t="s">
        <v>2807</v>
      </c>
      <c r="CU67" s="187" t="s">
        <v>2807</v>
      </c>
      <c r="CV67" s="187" t="s">
        <v>2920</v>
      </c>
      <c r="CW67" s="187" t="s">
        <v>2807</v>
      </c>
      <c r="CX67" s="187" t="s">
        <v>2807</v>
      </c>
      <c r="CY67" s="187" t="s">
        <v>2920</v>
      </c>
      <c r="CZ67" s="187" t="s">
        <v>2807</v>
      </c>
      <c r="DA67" s="187" t="s">
        <v>2807</v>
      </c>
      <c r="DB67" s="187" t="s">
        <v>2920</v>
      </c>
      <c r="DC67" s="187" t="s">
        <v>2807</v>
      </c>
      <c r="DD67" s="187" t="s">
        <v>2807</v>
      </c>
      <c r="DE67" s="187" t="s">
        <v>2920</v>
      </c>
      <c r="DF67" s="187" t="s">
        <v>2807</v>
      </c>
      <c r="DG67" s="187" t="s">
        <v>2807</v>
      </c>
      <c r="DH67" s="187" t="s">
        <v>2920</v>
      </c>
      <c r="DI67" s="187" t="s">
        <v>2807</v>
      </c>
      <c r="DJ67" s="187" t="s">
        <v>2807</v>
      </c>
      <c r="DK67" s="187" t="s">
        <v>2920</v>
      </c>
      <c r="DL67" s="187" t="s">
        <v>2807</v>
      </c>
      <c r="DM67" s="187" t="s">
        <v>2807</v>
      </c>
      <c r="DN67" s="187" t="s">
        <v>2920</v>
      </c>
      <c r="DO67" s="187" t="s">
        <v>2807</v>
      </c>
      <c r="DP67" s="187" t="s">
        <v>2807</v>
      </c>
      <c r="DQ67" s="187" t="s">
        <v>2920</v>
      </c>
      <c r="DR67" s="187" t="s">
        <v>2807</v>
      </c>
      <c r="DS67" s="187" t="s">
        <v>2807</v>
      </c>
      <c r="DT67" s="187" t="s">
        <v>2920</v>
      </c>
      <c r="DU67" s="187" t="s">
        <v>2807</v>
      </c>
      <c r="DV67" s="187" t="s">
        <v>2807</v>
      </c>
      <c r="DW67" s="187" t="s">
        <v>2920</v>
      </c>
      <c r="DX67" s="187" t="s">
        <v>2807</v>
      </c>
      <c r="DY67" s="187" t="s">
        <v>2807</v>
      </c>
      <c r="DZ67" s="187" t="s">
        <v>2920</v>
      </c>
      <c r="EA67" s="187" t="s">
        <v>2807</v>
      </c>
      <c r="EB67" s="187" t="s">
        <v>2807</v>
      </c>
      <c r="EC67" s="187" t="s">
        <v>2920</v>
      </c>
      <c r="ED67" s="187" t="s">
        <v>2807</v>
      </c>
      <c r="EE67" s="187" t="s">
        <v>2807</v>
      </c>
      <c r="EF67" s="187" t="s">
        <v>2920</v>
      </c>
      <c r="EG67" s="187" t="s">
        <v>2807</v>
      </c>
      <c r="EH67" s="187" t="s">
        <v>2807</v>
      </c>
      <c r="EI67" s="187" t="s">
        <v>2920</v>
      </c>
      <c r="EJ67" s="187" t="s">
        <v>2807</v>
      </c>
      <c r="EK67" s="187" t="s">
        <v>2807</v>
      </c>
      <c r="EL67" s="187" t="s">
        <v>2920</v>
      </c>
      <c r="EM67" s="187" t="s">
        <v>2807</v>
      </c>
      <c r="EN67" s="187" t="s">
        <v>2807</v>
      </c>
      <c r="EO67" s="187" t="s">
        <v>2920</v>
      </c>
      <c r="EP67" s="187" t="s">
        <v>2807</v>
      </c>
      <c r="EQ67" s="187" t="s">
        <v>2807</v>
      </c>
      <c r="ER67" s="187" t="s">
        <v>2920</v>
      </c>
      <c r="ES67" s="187" t="s">
        <v>2807</v>
      </c>
      <c r="ET67" s="187" t="s">
        <v>2807</v>
      </c>
    </row>
    <row r="68" spans="1:150" x14ac:dyDescent="0.25">
      <c r="A68" s="1"/>
      <c r="B68" s="186" t="s">
        <v>3263</v>
      </c>
      <c r="C68" s="186" t="s">
        <v>580</v>
      </c>
      <c r="D68" s="186" t="s">
        <v>3257</v>
      </c>
      <c r="E68" s="186" t="s">
        <v>3264</v>
      </c>
      <c r="F68" s="186" t="s">
        <v>3265</v>
      </c>
      <c r="G68" s="187" t="s">
        <v>2920</v>
      </c>
      <c r="H68" s="187" t="s">
        <v>2807</v>
      </c>
      <c r="I68" s="187" t="s">
        <v>2807</v>
      </c>
      <c r="J68" s="187" t="s">
        <v>2920</v>
      </c>
      <c r="K68" s="187" t="s">
        <v>2807</v>
      </c>
      <c r="L68" s="187" t="s">
        <v>2807</v>
      </c>
      <c r="M68" s="187" t="s">
        <v>2920</v>
      </c>
      <c r="N68" s="187" t="s">
        <v>2807</v>
      </c>
      <c r="O68" s="187" t="s">
        <v>2807</v>
      </c>
      <c r="P68" s="187" t="s">
        <v>2920</v>
      </c>
      <c r="Q68" s="187" t="s">
        <v>2807</v>
      </c>
      <c r="R68" s="187" t="s">
        <v>2807</v>
      </c>
      <c r="S68" s="187" t="s">
        <v>2920</v>
      </c>
      <c r="T68" s="187" t="s">
        <v>2807</v>
      </c>
      <c r="U68" s="187" t="s">
        <v>2807</v>
      </c>
      <c r="V68" s="187" t="s">
        <v>2920</v>
      </c>
      <c r="W68" s="187" t="s">
        <v>2807</v>
      </c>
      <c r="X68" s="187" t="s">
        <v>2807</v>
      </c>
      <c r="Y68" s="187" t="s">
        <v>2920</v>
      </c>
      <c r="Z68" s="187" t="s">
        <v>2807</v>
      </c>
      <c r="AA68" s="187" t="s">
        <v>2807</v>
      </c>
      <c r="AB68" s="187" t="s">
        <v>2920</v>
      </c>
      <c r="AC68" s="187" t="s">
        <v>2807</v>
      </c>
      <c r="AD68" s="187" t="s">
        <v>2807</v>
      </c>
      <c r="AE68" s="187" t="s">
        <v>2920</v>
      </c>
      <c r="AF68" s="187" t="s">
        <v>2807</v>
      </c>
      <c r="AG68" s="187" t="s">
        <v>2807</v>
      </c>
      <c r="AH68" s="187" t="s">
        <v>2920</v>
      </c>
      <c r="AI68" s="187" t="s">
        <v>2807</v>
      </c>
      <c r="AJ68" s="187" t="s">
        <v>2807</v>
      </c>
      <c r="AK68" s="187" t="s">
        <v>2920</v>
      </c>
      <c r="AL68" s="187" t="s">
        <v>2807</v>
      </c>
      <c r="AM68" s="187" t="s">
        <v>2807</v>
      </c>
      <c r="AN68" s="187" t="s">
        <v>2920</v>
      </c>
      <c r="AO68" s="187" t="s">
        <v>2807</v>
      </c>
      <c r="AP68" s="187" t="s">
        <v>2807</v>
      </c>
      <c r="AQ68" s="187" t="s">
        <v>2920</v>
      </c>
      <c r="AR68" s="187" t="s">
        <v>2807</v>
      </c>
      <c r="AS68" s="187" t="s">
        <v>2807</v>
      </c>
      <c r="AT68" s="187" t="s">
        <v>2920</v>
      </c>
      <c r="AU68" s="187" t="s">
        <v>2807</v>
      </c>
      <c r="AV68" s="187" t="s">
        <v>2807</v>
      </c>
      <c r="AW68" s="187" t="s">
        <v>2920</v>
      </c>
      <c r="AX68" s="187" t="s">
        <v>2807</v>
      </c>
      <c r="AY68" s="187" t="s">
        <v>2807</v>
      </c>
      <c r="AZ68" s="187" t="s">
        <v>2920</v>
      </c>
      <c r="BA68" s="187" t="s">
        <v>2807</v>
      </c>
      <c r="BB68" s="187" t="s">
        <v>2807</v>
      </c>
      <c r="BC68" s="187" t="s">
        <v>2920</v>
      </c>
      <c r="BD68" s="187" t="s">
        <v>2807</v>
      </c>
      <c r="BE68" s="187" t="s">
        <v>2807</v>
      </c>
      <c r="BF68" s="187" t="s">
        <v>2920</v>
      </c>
      <c r="BG68" s="187" t="s">
        <v>2807</v>
      </c>
      <c r="BH68" s="187" t="s">
        <v>2807</v>
      </c>
      <c r="BI68" s="187" t="s">
        <v>2920</v>
      </c>
      <c r="BJ68" s="187" t="s">
        <v>2807</v>
      </c>
      <c r="BK68" s="187" t="s">
        <v>2807</v>
      </c>
      <c r="BL68" s="187" t="s">
        <v>2920</v>
      </c>
      <c r="BM68" s="187" t="s">
        <v>2807</v>
      </c>
      <c r="BN68" s="187" t="s">
        <v>2807</v>
      </c>
      <c r="BO68" s="187" t="s">
        <v>2920</v>
      </c>
      <c r="BP68" s="187" t="s">
        <v>2807</v>
      </c>
      <c r="BQ68" s="187" t="s">
        <v>2807</v>
      </c>
      <c r="BR68" s="187" t="s">
        <v>2920</v>
      </c>
      <c r="BS68" s="187" t="s">
        <v>2807</v>
      </c>
      <c r="BT68" s="187" t="s">
        <v>2807</v>
      </c>
      <c r="BU68" s="187" t="s">
        <v>2920</v>
      </c>
      <c r="BV68" s="187" t="s">
        <v>2807</v>
      </c>
      <c r="BW68" s="187" t="s">
        <v>2807</v>
      </c>
      <c r="BX68" s="187" t="s">
        <v>2920</v>
      </c>
      <c r="BY68" s="187" t="s">
        <v>2807</v>
      </c>
      <c r="BZ68" s="187" t="s">
        <v>2807</v>
      </c>
      <c r="CA68" s="187" t="s">
        <v>2920</v>
      </c>
      <c r="CB68" s="187" t="s">
        <v>2807</v>
      </c>
      <c r="CC68" s="187" t="s">
        <v>2807</v>
      </c>
      <c r="CD68" s="187" t="s">
        <v>2920</v>
      </c>
      <c r="CE68" s="187" t="s">
        <v>2807</v>
      </c>
      <c r="CF68" s="187" t="s">
        <v>2807</v>
      </c>
      <c r="CG68" s="187" t="s">
        <v>2920</v>
      </c>
      <c r="CH68" s="187" t="s">
        <v>2807</v>
      </c>
      <c r="CI68" s="187" t="s">
        <v>2807</v>
      </c>
      <c r="CJ68" s="187" t="s">
        <v>2920</v>
      </c>
      <c r="CK68" s="187" t="s">
        <v>2807</v>
      </c>
      <c r="CL68" s="187" t="s">
        <v>2807</v>
      </c>
      <c r="CM68" s="187" t="s">
        <v>2920</v>
      </c>
      <c r="CN68" s="187" t="s">
        <v>2807</v>
      </c>
      <c r="CO68" s="187" t="s">
        <v>2807</v>
      </c>
      <c r="CP68" s="187" t="s">
        <v>2920</v>
      </c>
      <c r="CQ68" s="187" t="s">
        <v>2807</v>
      </c>
      <c r="CR68" s="187" t="s">
        <v>2807</v>
      </c>
      <c r="CS68" s="187" t="s">
        <v>2920</v>
      </c>
      <c r="CT68" s="187" t="s">
        <v>2807</v>
      </c>
      <c r="CU68" s="187" t="s">
        <v>2807</v>
      </c>
      <c r="CV68" s="187" t="s">
        <v>2920</v>
      </c>
      <c r="CW68" s="187" t="s">
        <v>2807</v>
      </c>
      <c r="CX68" s="187" t="s">
        <v>2807</v>
      </c>
      <c r="CY68" s="187" t="s">
        <v>2920</v>
      </c>
      <c r="CZ68" s="187" t="s">
        <v>2807</v>
      </c>
      <c r="DA68" s="187" t="s">
        <v>2807</v>
      </c>
      <c r="DB68" s="187" t="s">
        <v>2920</v>
      </c>
      <c r="DC68" s="187" t="s">
        <v>2807</v>
      </c>
      <c r="DD68" s="187" t="s">
        <v>2807</v>
      </c>
      <c r="DE68" s="187" t="s">
        <v>2920</v>
      </c>
      <c r="DF68" s="187" t="s">
        <v>2807</v>
      </c>
      <c r="DG68" s="187" t="s">
        <v>2807</v>
      </c>
      <c r="DH68" s="187" t="s">
        <v>2920</v>
      </c>
      <c r="DI68" s="187" t="s">
        <v>2807</v>
      </c>
      <c r="DJ68" s="187" t="s">
        <v>2807</v>
      </c>
      <c r="DK68" s="187" t="s">
        <v>2920</v>
      </c>
      <c r="DL68" s="187" t="s">
        <v>2807</v>
      </c>
      <c r="DM68" s="187" t="s">
        <v>2807</v>
      </c>
      <c r="DN68" s="187" t="s">
        <v>2920</v>
      </c>
      <c r="DO68" s="187" t="s">
        <v>2807</v>
      </c>
      <c r="DP68" s="187" t="s">
        <v>2807</v>
      </c>
      <c r="DQ68" s="187" t="s">
        <v>2920</v>
      </c>
      <c r="DR68" s="187" t="s">
        <v>2807</v>
      </c>
      <c r="DS68" s="187" t="s">
        <v>2807</v>
      </c>
      <c r="DT68" s="187" t="s">
        <v>2920</v>
      </c>
      <c r="DU68" s="187" t="s">
        <v>2807</v>
      </c>
      <c r="DV68" s="187" t="s">
        <v>2807</v>
      </c>
      <c r="DW68" s="187" t="s">
        <v>2920</v>
      </c>
      <c r="DX68" s="187" t="s">
        <v>2807</v>
      </c>
      <c r="DY68" s="187" t="s">
        <v>2807</v>
      </c>
      <c r="DZ68" s="187" t="s">
        <v>2920</v>
      </c>
      <c r="EA68" s="187" t="s">
        <v>2807</v>
      </c>
      <c r="EB68" s="187" t="s">
        <v>2807</v>
      </c>
      <c r="EC68" s="187" t="s">
        <v>2920</v>
      </c>
      <c r="ED68" s="187" t="s">
        <v>2807</v>
      </c>
      <c r="EE68" s="187" t="s">
        <v>2807</v>
      </c>
      <c r="EF68" s="187" t="s">
        <v>2920</v>
      </c>
      <c r="EG68" s="187" t="s">
        <v>2807</v>
      </c>
      <c r="EH68" s="187" t="s">
        <v>2807</v>
      </c>
      <c r="EI68" s="187" t="s">
        <v>2920</v>
      </c>
      <c r="EJ68" s="187" t="s">
        <v>2807</v>
      </c>
      <c r="EK68" s="187" t="s">
        <v>2807</v>
      </c>
      <c r="EL68" s="187" t="s">
        <v>2920</v>
      </c>
      <c r="EM68" s="187" t="s">
        <v>2807</v>
      </c>
      <c r="EN68" s="187" t="s">
        <v>2807</v>
      </c>
      <c r="EO68" s="187" t="s">
        <v>2920</v>
      </c>
      <c r="EP68" s="187" t="s">
        <v>2807</v>
      </c>
      <c r="EQ68" s="187" t="s">
        <v>2807</v>
      </c>
      <c r="ER68" s="187" t="s">
        <v>2920</v>
      </c>
      <c r="ES68" s="187" t="s">
        <v>2807</v>
      </c>
      <c r="ET68" s="187" t="s">
        <v>2807</v>
      </c>
    </row>
    <row r="69" spans="1:150" x14ac:dyDescent="0.25">
      <c r="A69" s="1"/>
      <c r="B69" s="185" t="s">
        <v>3266</v>
      </c>
      <c r="C69" s="185" t="s">
        <v>226</v>
      </c>
      <c r="D69" s="185" t="s">
        <v>952</v>
      </c>
      <c r="E69" s="185" t="s">
        <v>3267</v>
      </c>
      <c r="F69" s="185" t="s">
        <v>3268</v>
      </c>
      <c r="G69" s="185" t="s">
        <v>2920</v>
      </c>
      <c r="H69" s="185" t="s">
        <v>3067</v>
      </c>
      <c r="I69" s="185" t="s">
        <v>3269</v>
      </c>
      <c r="J69" s="185" t="s">
        <v>2920</v>
      </c>
      <c r="K69" s="185" t="s">
        <v>3067</v>
      </c>
      <c r="L69" s="185" t="s">
        <v>3269</v>
      </c>
      <c r="M69" s="185" t="s">
        <v>2920</v>
      </c>
      <c r="N69" s="185" t="s">
        <v>3067</v>
      </c>
      <c r="O69" s="185" t="s">
        <v>3269</v>
      </c>
      <c r="P69" s="185" t="s">
        <v>2920</v>
      </c>
      <c r="Q69" s="185" t="s">
        <v>3067</v>
      </c>
      <c r="R69" s="185" t="s">
        <v>3269</v>
      </c>
      <c r="S69" s="185" t="s">
        <v>2920</v>
      </c>
      <c r="T69" s="185" t="s">
        <v>3270</v>
      </c>
      <c r="U69" s="185" t="s">
        <v>3271</v>
      </c>
      <c r="V69" s="185" t="s">
        <v>2920</v>
      </c>
      <c r="W69" s="185" t="s">
        <v>3067</v>
      </c>
      <c r="X69" s="185" t="s">
        <v>3272</v>
      </c>
      <c r="Y69" s="185" t="s">
        <v>2920</v>
      </c>
      <c r="Z69" s="185" t="s">
        <v>3270</v>
      </c>
      <c r="AA69" s="185" t="s">
        <v>3271</v>
      </c>
      <c r="AB69" s="185" t="s">
        <v>2920</v>
      </c>
      <c r="AC69" s="185" t="s">
        <v>3270</v>
      </c>
      <c r="AD69" s="185" t="s">
        <v>3271</v>
      </c>
      <c r="AE69" s="185" t="s">
        <v>2920</v>
      </c>
      <c r="AF69" s="185" t="s">
        <v>3270</v>
      </c>
      <c r="AG69" s="185" t="s">
        <v>3271</v>
      </c>
      <c r="AH69" s="185" t="s">
        <v>2920</v>
      </c>
      <c r="AI69" s="185" t="s">
        <v>3270</v>
      </c>
      <c r="AJ69" s="185" t="s">
        <v>3271</v>
      </c>
      <c r="AK69" s="185" t="s">
        <v>2920</v>
      </c>
      <c r="AL69" s="185" t="s">
        <v>3273</v>
      </c>
      <c r="AM69" s="185" t="s">
        <v>3274</v>
      </c>
      <c r="AN69" s="185" t="s">
        <v>2920</v>
      </c>
      <c r="AO69" s="185" t="s">
        <v>3270</v>
      </c>
      <c r="AP69" s="185" t="s">
        <v>3271</v>
      </c>
      <c r="AQ69" s="185" t="s">
        <v>2920</v>
      </c>
      <c r="AR69" s="185" t="s">
        <v>3275</v>
      </c>
      <c r="AS69" s="185" t="s">
        <v>3276</v>
      </c>
      <c r="AT69" s="185" t="s">
        <v>2920</v>
      </c>
      <c r="AU69" s="185" t="s">
        <v>3275</v>
      </c>
      <c r="AV69" s="185" t="s">
        <v>3276</v>
      </c>
      <c r="AW69" s="185" t="s">
        <v>2920</v>
      </c>
      <c r="AX69" s="185" t="s">
        <v>3275</v>
      </c>
      <c r="AY69" s="185" t="s">
        <v>3276</v>
      </c>
      <c r="AZ69" s="185" t="s">
        <v>2920</v>
      </c>
      <c r="BA69" s="185" t="s">
        <v>3275</v>
      </c>
      <c r="BB69" s="185" t="s">
        <v>3276</v>
      </c>
      <c r="BC69" s="185" t="s">
        <v>2920</v>
      </c>
      <c r="BD69" s="185" t="s">
        <v>3275</v>
      </c>
      <c r="BE69" s="185" t="s">
        <v>3276</v>
      </c>
      <c r="BF69" s="185" t="s">
        <v>2920</v>
      </c>
      <c r="BG69" s="185" t="s">
        <v>3067</v>
      </c>
      <c r="BH69" s="185" t="s">
        <v>3269</v>
      </c>
      <c r="BI69" s="185" t="s">
        <v>2920</v>
      </c>
      <c r="BJ69" s="185" t="s">
        <v>3067</v>
      </c>
      <c r="BK69" s="185" t="s">
        <v>3269</v>
      </c>
      <c r="BL69" s="185" t="s">
        <v>2920</v>
      </c>
      <c r="BM69" s="185" t="s">
        <v>3067</v>
      </c>
      <c r="BN69" s="185" t="s">
        <v>3269</v>
      </c>
      <c r="BO69" s="185" t="s">
        <v>2920</v>
      </c>
      <c r="BP69" s="185" t="s">
        <v>3067</v>
      </c>
      <c r="BQ69" s="185" t="s">
        <v>3269</v>
      </c>
      <c r="BR69" s="185" t="s">
        <v>2920</v>
      </c>
      <c r="BS69" s="185" t="s">
        <v>3277</v>
      </c>
      <c r="BT69" s="185" t="s">
        <v>3269</v>
      </c>
      <c r="BU69" s="185" t="s">
        <v>2920</v>
      </c>
      <c r="BV69" s="185" t="s">
        <v>3067</v>
      </c>
      <c r="BW69" s="185" t="s">
        <v>3278</v>
      </c>
      <c r="BX69" s="185" t="s">
        <v>2920</v>
      </c>
      <c r="BY69" s="185" t="s">
        <v>3067</v>
      </c>
      <c r="BZ69" s="185" t="s">
        <v>3278</v>
      </c>
      <c r="CA69" s="185" t="s">
        <v>2920</v>
      </c>
      <c r="CB69" s="185" t="s">
        <v>3067</v>
      </c>
      <c r="CC69" s="185" t="s">
        <v>3278</v>
      </c>
      <c r="CD69" s="185" t="s">
        <v>2920</v>
      </c>
      <c r="CE69" s="185" t="s">
        <v>3067</v>
      </c>
      <c r="CF69" s="185" t="s">
        <v>3269</v>
      </c>
      <c r="CG69" s="185" t="s">
        <v>2920</v>
      </c>
      <c r="CH69" s="185" t="s">
        <v>3067</v>
      </c>
      <c r="CI69" s="185" t="s">
        <v>3269</v>
      </c>
      <c r="CJ69" s="185" t="s">
        <v>2920</v>
      </c>
      <c r="CK69" s="185" t="s">
        <v>3067</v>
      </c>
      <c r="CL69" s="185" t="s">
        <v>3278</v>
      </c>
      <c r="CM69" s="185" t="s">
        <v>2920</v>
      </c>
      <c r="CN69" s="185" t="s">
        <v>3279</v>
      </c>
      <c r="CO69" s="185" t="s">
        <v>3280</v>
      </c>
      <c r="CP69" s="185" t="s">
        <v>2920</v>
      </c>
      <c r="CQ69" s="185" t="s">
        <v>3067</v>
      </c>
      <c r="CR69" s="185" t="s">
        <v>3281</v>
      </c>
      <c r="CS69" s="185" t="s">
        <v>2920</v>
      </c>
      <c r="CT69" s="185" t="s">
        <v>3067</v>
      </c>
      <c r="CU69" s="185" t="s">
        <v>3269</v>
      </c>
      <c r="CV69" s="185" t="s">
        <v>2920</v>
      </c>
      <c r="CW69" s="185" t="s">
        <v>3067</v>
      </c>
      <c r="CX69" s="185" t="s">
        <v>3269</v>
      </c>
      <c r="CY69" s="185" t="s">
        <v>2920</v>
      </c>
      <c r="CZ69" s="185" t="s">
        <v>3067</v>
      </c>
      <c r="DA69" s="185" t="s">
        <v>3269</v>
      </c>
      <c r="DB69" s="185" t="s">
        <v>2920</v>
      </c>
      <c r="DC69" s="185" t="s">
        <v>3067</v>
      </c>
      <c r="DD69" s="185" t="s">
        <v>3269</v>
      </c>
      <c r="DE69" s="185" t="s">
        <v>2920</v>
      </c>
      <c r="DF69" s="185" t="s">
        <v>3067</v>
      </c>
      <c r="DG69" s="185" t="s">
        <v>3269</v>
      </c>
      <c r="DH69" s="185" t="s">
        <v>2920</v>
      </c>
      <c r="DI69" s="185" t="s">
        <v>3067</v>
      </c>
      <c r="DJ69" s="185" t="s">
        <v>3269</v>
      </c>
      <c r="DK69" s="185" t="s">
        <v>2920</v>
      </c>
      <c r="DL69" s="185" t="s">
        <v>3067</v>
      </c>
      <c r="DM69" s="185" t="s">
        <v>3269</v>
      </c>
      <c r="DN69" s="185" t="s">
        <v>2920</v>
      </c>
      <c r="DO69" s="185" t="s">
        <v>3067</v>
      </c>
      <c r="DP69" s="185" t="s">
        <v>3269</v>
      </c>
      <c r="DQ69" s="185" t="s">
        <v>2920</v>
      </c>
      <c r="DR69" s="185" t="s">
        <v>3067</v>
      </c>
      <c r="DS69" s="185" t="s">
        <v>3269</v>
      </c>
      <c r="DT69" s="185" t="s">
        <v>2920</v>
      </c>
      <c r="DU69" s="185" t="s">
        <v>3067</v>
      </c>
      <c r="DV69" s="185" t="s">
        <v>3269</v>
      </c>
      <c r="DW69" s="185" t="s">
        <v>2920</v>
      </c>
      <c r="DX69" s="185" t="s">
        <v>3067</v>
      </c>
      <c r="DY69" s="185" t="s">
        <v>3269</v>
      </c>
      <c r="DZ69" s="185" t="s">
        <v>2920</v>
      </c>
      <c r="EA69" s="185" t="s">
        <v>3067</v>
      </c>
      <c r="EB69" s="185" t="s">
        <v>3269</v>
      </c>
      <c r="EC69" s="185" t="s">
        <v>2920</v>
      </c>
      <c r="ED69" s="185" t="s">
        <v>3067</v>
      </c>
      <c r="EE69" s="185" t="s">
        <v>3269</v>
      </c>
      <c r="EF69" s="185" t="s">
        <v>2920</v>
      </c>
      <c r="EG69" s="185" t="s">
        <v>3067</v>
      </c>
      <c r="EH69" s="185" t="s">
        <v>3269</v>
      </c>
      <c r="EI69" s="185" t="s">
        <v>2920</v>
      </c>
      <c r="EJ69" s="185" t="s">
        <v>3067</v>
      </c>
      <c r="EK69" s="185" t="s">
        <v>3269</v>
      </c>
      <c r="EL69" s="185" t="s">
        <v>2920</v>
      </c>
      <c r="EM69" s="185" t="s">
        <v>3067</v>
      </c>
      <c r="EN69" s="185" t="s">
        <v>3269</v>
      </c>
      <c r="EO69" s="185" t="s">
        <v>2920</v>
      </c>
      <c r="EP69" s="185" t="s">
        <v>3067</v>
      </c>
      <c r="EQ69" s="185" t="s">
        <v>2807</v>
      </c>
      <c r="ER69" s="185" t="s">
        <v>2920</v>
      </c>
      <c r="ES69" s="185" t="s">
        <v>3067</v>
      </c>
      <c r="ET69" s="185" t="s">
        <v>3269</v>
      </c>
    </row>
    <row r="70" spans="1:150" x14ac:dyDescent="0.25">
      <c r="A70" s="1"/>
      <c r="B70" s="186" t="s">
        <v>3282</v>
      </c>
      <c r="C70" s="186" t="s">
        <v>226</v>
      </c>
      <c r="D70" s="186" t="s">
        <v>952</v>
      </c>
      <c r="E70" s="186" t="s">
        <v>3283</v>
      </c>
      <c r="F70" s="186" t="s">
        <v>3284</v>
      </c>
      <c r="G70" s="187" t="s">
        <v>2920</v>
      </c>
      <c r="H70" s="187" t="s">
        <v>2807</v>
      </c>
      <c r="I70" s="187" t="s">
        <v>2807</v>
      </c>
      <c r="J70" s="187" t="s">
        <v>2920</v>
      </c>
      <c r="K70" s="187" t="s">
        <v>2807</v>
      </c>
      <c r="L70" s="187" t="s">
        <v>2807</v>
      </c>
      <c r="M70" s="187" t="s">
        <v>2920</v>
      </c>
      <c r="N70" s="187" t="s">
        <v>2807</v>
      </c>
      <c r="O70" s="187" t="s">
        <v>2807</v>
      </c>
      <c r="P70" s="187" t="s">
        <v>2920</v>
      </c>
      <c r="Q70" s="187" t="s">
        <v>2807</v>
      </c>
      <c r="R70" s="187" t="s">
        <v>2807</v>
      </c>
      <c r="S70" s="187" t="s">
        <v>2920</v>
      </c>
      <c r="T70" s="187" t="s">
        <v>2807</v>
      </c>
      <c r="U70" s="187" t="s">
        <v>2807</v>
      </c>
      <c r="V70" s="187" t="s">
        <v>2920</v>
      </c>
      <c r="W70" s="187" t="s">
        <v>2807</v>
      </c>
      <c r="X70" s="187" t="s">
        <v>2807</v>
      </c>
      <c r="Y70" s="187" t="s">
        <v>2920</v>
      </c>
      <c r="Z70" s="187" t="s">
        <v>2807</v>
      </c>
      <c r="AA70" s="187" t="s">
        <v>2807</v>
      </c>
      <c r="AB70" s="187" t="s">
        <v>2920</v>
      </c>
      <c r="AC70" s="187" t="s">
        <v>2807</v>
      </c>
      <c r="AD70" s="187" t="s">
        <v>2807</v>
      </c>
      <c r="AE70" s="187" t="s">
        <v>2920</v>
      </c>
      <c r="AF70" s="187" t="s">
        <v>2807</v>
      </c>
      <c r="AG70" s="187" t="s">
        <v>2807</v>
      </c>
      <c r="AH70" s="187" t="s">
        <v>2920</v>
      </c>
      <c r="AI70" s="187" t="s">
        <v>2807</v>
      </c>
      <c r="AJ70" s="187" t="s">
        <v>2807</v>
      </c>
      <c r="AK70" s="187" t="s">
        <v>2920</v>
      </c>
      <c r="AL70" s="187" t="s">
        <v>2807</v>
      </c>
      <c r="AM70" s="187" t="s">
        <v>2807</v>
      </c>
      <c r="AN70" s="187" t="s">
        <v>2920</v>
      </c>
      <c r="AO70" s="187" t="s">
        <v>2807</v>
      </c>
      <c r="AP70" s="187" t="s">
        <v>2807</v>
      </c>
      <c r="AQ70" s="187" t="s">
        <v>2920</v>
      </c>
      <c r="AR70" s="187" t="s">
        <v>2807</v>
      </c>
      <c r="AS70" s="187" t="s">
        <v>2807</v>
      </c>
      <c r="AT70" s="187" t="s">
        <v>2920</v>
      </c>
      <c r="AU70" s="187" t="s">
        <v>2807</v>
      </c>
      <c r="AV70" s="187" t="s">
        <v>2807</v>
      </c>
      <c r="AW70" s="187" t="s">
        <v>2920</v>
      </c>
      <c r="AX70" s="187" t="s">
        <v>2807</v>
      </c>
      <c r="AY70" s="187" t="s">
        <v>2807</v>
      </c>
      <c r="AZ70" s="187" t="s">
        <v>2920</v>
      </c>
      <c r="BA70" s="187" t="s">
        <v>2807</v>
      </c>
      <c r="BB70" s="187" t="s">
        <v>2807</v>
      </c>
      <c r="BC70" s="187" t="s">
        <v>2920</v>
      </c>
      <c r="BD70" s="187" t="s">
        <v>2807</v>
      </c>
      <c r="BE70" s="187" t="s">
        <v>2807</v>
      </c>
      <c r="BF70" s="187" t="s">
        <v>2920</v>
      </c>
      <c r="BG70" s="187" t="s">
        <v>2807</v>
      </c>
      <c r="BH70" s="187" t="s">
        <v>2807</v>
      </c>
      <c r="BI70" s="187" t="s">
        <v>2920</v>
      </c>
      <c r="BJ70" s="187" t="s">
        <v>2807</v>
      </c>
      <c r="BK70" s="187" t="s">
        <v>2807</v>
      </c>
      <c r="BL70" s="187" t="s">
        <v>2920</v>
      </c>
      <c r="BM70" s="187" t="s">
        <v>2807</v>
      </c>
      <c r="BN70" s="187" t="s">
        <v>2807</v>
      </c>
      <c r="BO70" s="187" t="s">
        <v>2920</v>
      </c>
      <c r="BP70" s="187" t="s">
        <v>2807</v>
      </c>
      <c r="BQ70" s="187" t="s">
        <v>2807</v>
      </c>
      <c r="BR70" s="187" t="s">
        <v>2920</v>
      </c>
      <c r="BS70" s="187" t="s">
        <v>2807</v>
      </c>
      <c r="BT70" s="187" t="s">
        <v>2807</v>
      </c>
      <c r="BU70" s="187" t="s">
        <v>2920</v>
      </c>
      <c r="BV70" s="187" t="s">
        <v>2807</v>
      </c>
      <c r="BW70" s="187" t="s">
        <v>2807</v>
      </c>
      <c r="BX70" s="187" t="s">
        <v>2920</v>
      </c>
      <c r="BY70" s="187" t="s">
        <v>2807</v>
      </c>
      <c r="BZ70" s="187" t="s">
        <v>2807</v>
      </c>
      <c r="CA70" s="187" t="s">
        <v>2920</v>
      </c>
      <c r="CB70" s="187" t="s">
        <v>2807</v>
      </c>
      <c r="CC70" s="187" t="s">
        <v>2807</v>
      </c>
      <c r="CD70" s="187" t="s">
        <v>2920</v>
      </c>
      <c r="CE70" s="187" t="s">
        <v>2807</v>
      </c>
      <c r="CF70" s="187" t="s">
        <v>2807</v>
      </c>
      <c r="CG70" s="187" t="s">
        <v>2920</v>
      </c>
      <c r="CH70" s="187" t="s">
        <v>2807</v>
      </c>
      <c r="CI70" s="187" t="s">
        <v>2807</v>
      </c>
      <c r="CJ70" s="187" t="s">
        <v>2920</v>
      </c>
      <c r="CK70" s="187" t="s">
        <v>2807</v>
      </c>
      <c r="CL70" s="187" t="s">
        <v>2807</v>
      </c>
      <c r="CM70" s="187" t="s">
        <v>2920</v>
      </c>
      <c r="CN70" s="187" t="s">
        <v>2807</v>
      </c>
      <c r="CO70" s="187" t="s">
        <v>2807</v>
      </c>
      <c r="CP70" s="187" t="s">
        <v>2920</v>
      </c>
      <c r="CQ70" s="187" t="s">
        <v>2807</v>
      </c>
      <c r="CR70" s="187" t="s">
        <v>2807</v>
      </c>
      <c r="CS70" s="187" t="s">
        <v>2920</v>
      </c>
      <c r="CT70" s="187" t="s">
        <v>2807</v>
      </c>
      <c r="CU70" s="187" t="s">
        <v>2807</v>
      </c>
      <c r="CV70" s="187" t="s">
        <v>2920</v>
      </c>
      <c r="CW70" s="187" t="s">
        <v>2807</v>
      </c>
      <c r="CX70" s="187" t="s">
        <v>2807</v>
      </c>
      <c r="CY70" s="187" t="s">
        <v>2920</v>
      </c>
      <c r="CZ70" s="187" t="s">
        <v>2807</v>
      </c>
      <c r="DA70" s="187" t="s">
        <v>2807</v>
      </c>
      <c r="DB70" s="187" t="s">
        <v>2920</v>
      </c>
      <c r="DC70" s="187" t="s">
        <v>2807</v>
      </c>
      <c r="DD70" s="187" t="s">
        <v>2807</v>
      </c>
      <c r="DE70" s="187" t="s">
        <v>2920</v>
      </c>
      <c r="DF70" s="187" t="s">
        <v>2807</v>
      </c>
      <c r="DG70" s="187" t="s">
        <v>2807</v>
      </c>
      <c r="DH70" s="187" t="s">
        <v>2920</v>
      </c>
      <c r="DI70" s="187" t="s">
        <v>2807</v>
      </c>
      <c r="DJ70" s="187" t="s">
        <v>2807</v>
      </c>
      <c r="DK70" s="187" t="s">
        <v>2920</v>
      </c>
      <c r="DL70" s="187" t="s">
        <v>2807</v>
      </c>
      <c r="DM70" s="187" t="s">
        <v>2807</v>
      </c>
      <c r="DN70" s="187" t="s">
        <v>2920</v>
      </c>
      <c r="DO70" s="187" t="s">
        <v>2807</v>
      </c>
      <c r="DP70" s="187" t="s">
        <v>2807</v>
      </c>
      <c r="DQ70" s="187" t="s">
        <v>2920</v>
      </c>
      <c r="DR70" s="187" t="s">
        <v>2807</v>
      </c>
      <c r="DS70" s="187" t="s">
        <v>2807</v>
      </c>
      <c r="DT70" s="187" t="s">
        <v>2920</v>
      </c>
      <c r="DU70" s="187" t="s">
        <v>2807</v>
      </c>
      <c r="DV70" s="187" t="s">
        <v>2807</v>
      </c>
      <c r="DW70" s="187" t="s">
        <v>2920</v>
      </c>
      <c r="DX70" s="187" t="s">
        <v>2807</v>
      </c>
      <c r="DY70" s="187" t="s">
        <v>2807</v>
      </c>
      <c r="DZ70" s="187" t="s">
        <v>2920</v>
      </c>
      <c r="EA70" s="187" t="s">
        <v>2807</v>
      </c>
      <c r="EB70" s="187" t="s">
        <v>2807</v>
      </c>
      <c r="EC70" s="187" t="s">
        <v>2920</v>
      </c>
      <c r="ED70" s="187" t="s">
        <v>2807</v>
      </c>
      <c r="EE70" s="187" t="s">
        <v>2807</v>
      </c>
      <c r="EF70" s="187" t="s">
        <v>2920</v>
      </c>
      <c r="EG70" s="187" t="s">
        <v>2807</v>
      </c>
      <c r="EH70" s="187" t="s">
        <v>2807</v>
      </c>
      <c r="EI70" s="187" t="s">
        <v>2920</v>
      </c>
      <c r="EJ70" s="187" t="s">
        <v>2807</v>
      </c>
      <c r="EK70" s="187" t="s">
        <v>2807</v>
      </c>
      <c r="EL70" s="187" t="s">
        <v>2920</v>
      </c>
      <c r="EM70" s="187" t="s">
        <v>2807</v>
      </c>
      <c r="EN70" s="187" t="s">
        <v>2807</v>
      </c>
      <c r="EO70" s="187" t="s">
        <v>2920</v>
      </c>
      <c r="EP70" s="187" t="s">
        <v>2807</v>
      </c>
      <c r="EQ70" s="187" t="s">
        <v>2807</v>
      </c>
      <c r="ER70" s="187" t="s">
        <v>2920</v>
      </c>
      <c r="ES70" s="187" t="s">
        <v>2807</v>
      </c>
      <c r="ET70" s="187" t="s">
        <v>2807</v>
      </c>
    </row>
    <row r="71" spans="1:150" x14ac:dyDescent="0.25">
      <c r="A71" s="1"/>
      <c r="B71" s="186" t="s">
        <v>3285</v>
      </c>
      <c r="C71" s="186" t="s">
        <v>226</v>
      </c>
      <c r="D71" s="186" t="s">
        <v>952</v>
      </c>
      <c r="E71" s="186" t="s">
        <v>3286</v>
      </c>
      <c r="F71" s="186" t="s">
        <v>3287</v>
      </c>
      <c r="G71" s="187" t="s">
        <v>2920</v>
      </c>
      <c r="H71" s="187" t="s">
        <v>3067</v>
      </c>
      <c r="I71" s="187" t="s">
        <v>3269</v>
      </c>
      <c r="J71" s="187" t="s">
        <v>2920</v>
      </c>
      <c r="K71" s="187" t="s">
        <v>3067</v>
      </c>
      <c r="L71" s="187" t="s">
        <v>3269</v>
      </c>
      <c r="M71" s="187" t="s">
        <v>2920</v>
      </c>
      <c r="N71" s="187" t="s">
        <v>3067</v>
      </c>
      <c r="O71" s="187" t="s">
        <v>3269</v>
      </c>
      <c r="P71" s="187" t="s">
        <v>2920</v>
      </c>
      <c r="Q71" s="187" t="s">
        <v>3067</v>
      </c>
      <c r="R71" s="187" t="s">
        <v>3269</v>
      </c>
      <c r="S71" s="187" t="s">
        <v>2920</v>
      </c>
      <c r="T71" s="187" t="s">
        <v>3270</v>
      </c>
      <c r="U71" s="187" t="s">
        <v>3271</v>
      </c>
      <c r="V71" s="187" t="s">
        <v>2920</v>
      </c>
      <c r="W71" s="187" t="s">
        <v>3067</v>
      </c>
      <c r="X71" s="187" t="s">
        <v>3272</v>
      </c>
      <c r="Y71" s="187" t="s">
        <v>2920</v>
      </c>
      <c r="Z71" s="187" t="s">
        <v>3270</v>
      </c>
      <c r="AA71" s="187" t="s">
        <v>3271</v>
      </c>
      <c r="AB71" s="187" t="s">
        <v>2920</v>
      </c>
      <c r="AC71" s="187" t="s">
        <v>3270</v>
      </c>
      <c r="AD71" s="187" t="s">
        <v>3271</v>
      </c>
      <c r="AE71" s="187" t="s">
        <v>2920</v>
      </c>
      <c r="AF71" s="187" t="s">
        <v>3270</v>
      </c>
      <c r="AG71" s="187" t="s">
        <v>3271</v>
      </c>
      <c r="AH71" s="187" t="s">
        <v>2920</v>
      </c>
      <c r="AI71" s="187" t="s">
        <v>3270</v>
      </c>
      <c r="AJ71" s="187" t="s">
        <v>3271</v>
      </c>
      <c r="AK71" s="187" t="s">
        <v>2920</v>
      </c>
      <c r="AL71" s="187" t="s">
        <v>3273</v>
      </c>
      <c r="AM71" s="187" t="s">
        <v>3274</v>
      </c>
      <c r="AN71" s="187" t="s">
        <v>2920</v>
      </c>
      <c r="AO71" s="187" t="s">
        <v>3270</v>
      </c>
      <c r="AP71" s="187" t="s">
        <v>3271</v>
      </c>
      <c r="AQ71" s="187" t="s">
        <v>2920</v>
      </c>
      <c r="AR71" s="187" t="s">
        <v>3275</v>
      </c>
      <c r="AS71" s="187" t="s">
        <v>3276</v>
      </c>
      <c r="AT71" s="187" t="s">
        <v>2920</v>
      </c>
      <c r="AU71" s="187" t="s">
        <v>3275</v>
      </c>
      <c r="AV71" s="187" t="s">
        <v>3276</v>
      </c>
      <c r="AW71" s="187" t="s">
        <v>2920</v>
      </c>
      <c r="AX71" s="187" t="s">
        <v>3275</v>
      </c>
      <c r="AY71" s="187" t="s">
        <v>3276</v>
      </c>
      <c r="AZ71" s="187" t="s">
        <v>2920</v>
      </c>
      <c r="BA71" s="187" t="s">
        <v>3275</v>
      </c>
      <c r="BB71" s="187" t="s">
        <v>3276</v>
      </c>
      <c r="BC71" s="187" t="s">
        <v>2920</v>
      </c>
      <c r="BD71" s="187" t="s">
        <v>3275</v>
      </c>
      <c r="BE71" s="187" t="s">
        <v>3276</v>
      </c>
      <c r="BF71" s="187" t="s">
        <v>2920</v>
      </c>
      <c r="BG71" s="187" t="s">
        <v>3067</v>
      </c>
      <c r="BH71" s="187" t="s">
        <v>3269</v>
      </c>
      <c r="BI71" s="187" t="s">
        <v>2920</v>
      </c>
      <c r="BJ71" s="187" t="s">
        <v>3067</v>
      </c>
      <c r="BK71" s="187" t="s">
        <v>3269</v>
      </c>
      <c r="BL71" s="187" t="s">
        <v>2920</v>
      </c>
      <c r="BM71" s="187" t="s">
        <v>3067</v>
      </c>
      <c r="BN71" s="187" t="s">
        <v>3269</v>
      </c>
      <c r="BO71" s="187" t="s">
        <v>2920</v>
      </c>
      <c r="BP71" s="187" t="s">
        <v>3067</v>
      </c>
      <c r="BQ71" s="187" t="s">
        <v>3269</v>
      </c>
      <c r="BR71" s="187" t="s">
        <v>2920</v>
      </c>
      <c r="BS71" s="187" t="s">
        <v>3277</v>
      </c>
      <c r="BT71" s="187" t="s">
        <v>3269</v>
      </c>
      <c r="BU71" s="187" t="s">
        <v>2920</v>
      </c>
      <c r="BV71" s="187" t="s">
        <v>3067</v>
      </c>
      <c r="BW71" s="187" t="s">
        <v>3278</v>
      </c>
      <c r="BX71" s="187" t="s">
        <v>2920</v>
      </c>
      <c r="BY71" s="187" t="s">
        <v>3067</v>
      </c>
      <c r="BZ71" s="187" t="s">
        <v>3278</v>
      </c>
      <c r="CA71" s="187" t="s">
        <v>2920</v>
      </c>
      <c r="CB71" s="187" t="s">
        <v>3067</v>
      </c>
      <c r="CC71" s="187" t="s">
        <v>3278</v>
      </c>
      <c r="CD71" s="187" t="s">
        <v>2920</v>
      </c>
      <c r="CE71" s="187" t="s">
        <v>3067</v>
      </c>
      <c r="CF71" s="187" t="s">
        <v>3269</v>
      </c>
      <c r="CG71" s="187" t="s">
        <v>2920</v>
      </c>
      <c r="CH71" s="187" t="s">
        <v>3067</v>
      </c>
      <c r="CI71" s="187" t="s">
        <v>3269</v>
      </c>
      <c r="CJ71" s="187" t="s">
        <v>2920</v>
      </c>
      <c r="CK71" s="187" t="s">
        <v>3067</v>
      </c>
      <c r="CL71" s="187" t="s">
        <v>3278</v>
      </c>
      <c r="CM71" s="187" t="s">
        <v>2920</v>
      </c>
      <c r="CN71" s="187" t="s">
        <v>3279</v>
      </c>
      <c r="CO71" s="187" t="s">
        <v>3280</v>
      </c>
      <c r="CP71" s="187" t="s">
        <v>2920</v>
      </c>
      <c r="CQ71" s="187" t="s">
        <v>3067</v>
      </c>
      <c r="CR71" s="187" t="s">
        <v>3281</v>
      </c>
      <c r="CS71" s="187" t="s">
        <v>2920</v>
      </c>
      <c r="CT71" s="187" t="s">
        <v>3067</v>
      </c>
      <c r="CU71" s="187" t="s">
        <v>3269</v>
      </c>
      <c r="CV71" s="187" t="s">
        <v>2920</v>
      </c>
      <c r="CW71" s="187" t="s">
        <v>3067</v>
      </c>
      <c r="CX71" s="187" t="s">
        <v>3269</v>
      </c>
      <c r="CY71" s="187" t="s">
        <v>2920</v>
      </c>
      <c r="CZ71" s="187" t="s">
        <v>3067</v>
      </c>
      <c r="DA71" s="187" t="s">
        <v>3269</v>
      </c>
      <c r="DB71" s="187" t="s">
        <v>2920</v>
      </c>
      <c r="DC71" s="187" t="s">
        <v>3067</v>
      </c>
      <c r="DD71" s="187" t="s">
        <v>3269</v>
      </c>
      <c r="DE71" s="187" t="s">
        <v>2920</v>
      </c>
      <c r="DF71" s="187" t="s">
        <v>3067</v>
      </c>
      <c r="DG71" s="187" t="s">
        <v>3269</v>
      </c>
      <c r="DH71" s="187" t="s">
        <v>2920</v>
      </c>
      <c r="DI71" s="187" t="s">
        <v>3067</v>
      </c>
      <c r="DJ71" s="187" t="s">
        <v>3269</v>
      </c>
      <c r="DK71" s="187" t="s">
        <v>2920</v>
      </c>
      <c r="DL71" s="187" t="s">
        <v>3067</v>
      </c>
      <c r="DM71" s="187" t="s">
        <v>3269</v>
      </c>
      <c r="DN71" s="187" t="s">
        <v>2920</v>
      </c>
      <c r="DO71" s="187" t="s">
        <v>3067</v>
      </c>
      <c r="DP71" s="187" t="s">
        <v>3269</v>
      </c>
      <c r="DQ71" s="187" t="s">
        <v>2920</v>
      </c>
      <c r="DR71" s="187" t="s">
        <v>3067</v>
      </c>
      <c r="DS71" s="187" t="s">
        <v>3269</v>
      </c>
      <c r="DT71" s="187" t="s">
        <v>2920</v>
      </c>
      <c r="DU71" s="187" t="s">
        <v>3067</v>
      </c>
      <c r="DV71" s="187" t="s">
        <v>3269</v>
      </c>
      <c r="DW71" s="187" t="s">
        <v>2920</v>
      </c>
      <c r="DX71" s="187" t="s">
        <v>3067</v>
      </c>
      <c r="DY71" s="187" t="s">
        <v>3269</v>
      </c>
      <c r="DZ71" s="187" t="s">
        <v>2920</v>
      </c>
      <c r="EA71" s="187" t="s">
        <v>3067</v>
      </c>
      <c r="EB71" s="187" t="s">
        <v>3269</v>
      </c>
      <c r="EC71" s="187" t="s">
        <v>2920</v>
      </c>
      <c r="ED71" s="187" t="s">
        <v>3067</v>
      </c>
      <c r="EE71" s="187" t="s">
        <v>3269</v>
      </c>
      <c r="EF71" s="187" t="s">
        <v>2920</v>
      </c>
      <c r="EG71" s="187" t="s">
        <v>3067</v>
      </c>
      <c r="EH71" s="187" t="s">
        <v>3269</v>
      </c>
      <c r="EI71" s="187" t="s">
        <v>2920</v>
      </c>
      <c r="EJ71" s="187" t="s">
        <v>3067</v>
      </c>
      <c r="EK71" s="187" t="s">
        <v>3269</v>
      </c>
      <c r="EL71" s="187" t="s">
        <v>2920</v>
      </c>
      <c r="EM71" s="187" t="s">
        <v>3067</v>
      </c>
      <c r="EN71" s="187" t="s">
        <v>3269</v>
      </c>
      <c r="EO71" s="187" t="s">
        <v>2920</v>
      </c>
      <c r="EP71" s="187" t="s">
        <v>3067</v>
      </c>
      <c r="EQ71" s="187" t="s">
        <v>2807</v>
      </c>
      <c r="ER71" s="187" t="s">
        <v>2920</v>
      </c>
      <c r="ES71" s="187" t="s">
        <v>3067</v>
      </c>
      <c r="ET71" s="187" t="s">
        <v>3269</v>
      </c>
    </row>
    <row r="72" spans="1:150" x14ac:dyDescent="0.25">
      <c r="A72" s="1"/>
      <c r="B72" s="185" t="s">
        <v>3288</v>
      </c>
      <c r="C72" s="185" t="s">
        <v>156</v>
      </c>
      <c r="D72" s="185" t="s">
        <v>3289</v>
      </c>
      <c r="E72" s="185" t="s">
        <v>3290</v>
      </c>
      <c r="F72" s="185" t="s">
        <v>3291</v>
      </c>
      <c r="G72" s="185" t="s">
        <v>2920</v>
      </c>
      <c r="H72" s="185" t="s">
        <v>2807</v>
      </c>
      <c r="I72" s="185" t="s">
        <v>2807</v>
      </c>
      <c r="J72" s="185" t="s">
        <v>2920</v>
      </c>
      <c r="K72" s="185" t="s">
        <v>2807</v>
      </c>
      <c r="L72" s="185" t="s">
        <v>2807</v>
      </c>
      <c r="M72" s="185" t="s">
        <v>2920</v>
      </c>
      <c r="N72" s="185" t="s">
        <v>2807</v>
      </c>
      <c r="O72" s="185" t="s">
        <v>2807</v>
      </c>
      <c r="P72" s="185" t="s">
        <v>2920</v>
      </c>
      <c r="Q72" s="185" t="s">
        <v>2807</v>
      </c>
      <c r="R72" s="185" t="s">
        <v>2807</v>
      </c>
      <c r="S72" s="185" t="s">
        <v>2920</v>
      </c>
      <c r="T72" s="185" t="s">
        <v>2807</v>
      </c>
      <c r="U72" s="185" t="s">
        <v>2807</v>
      </c>
      <c r="V72" s="185" t="s">
        <v>2920</v>
      </c>
      <c r="W72" s="185" t="s">
        <v>2807</v>
      </c>
      <c r="X72" s="185" t="s">
        <v>2807</v>
      </c>
      <c r="Y72" s="185" t="s">
        <v>2920</v>
      </c>
      <c r="Z72" s="185" t="s">
        <v>2807</v>
      </c>
      <c r="AA72" s="185" t="s">
        <v>2807</v>
      </c>
      <c r="AB72" s="185" t="s">
        <v>2920</v>
      </c>
      <c r="AC72" s="185" t="s">
        <v>2807</v>
      </c>
      <c r="AD72" s="185" t="s">
        <v>2807</v>
      </c>
      <c r="AE72" s="185" t="s">
        <v>2920</v>
      </c>
      <c r="AF72" s="185" t="s">
        <v>2807</v>
      </c>
      <c r="AG72" s="185" t="s">
        <v>2807</v>
      </c>
      <c r="AH72" s="185" t="s">
        <v>2920</v>
      </c>
      <c r="AI72" s="185" t="s">
        <v>2807</v>
      </c>
      <c r="AJ72" s="185" t="s">
        <v>2807</v>
      </c>
      <c r="AK72" s="185" t="s">
        <v>2920</v>
      </c>
      <c r="AL72" s="185" t="s">
        <v>2807</v>
      </c>
      <c r="AM72" s="185" t="s">
        <v>2807</v>
      </c>
      <c r="AN72" s="185" t="s">
        <v>2920</v>
      </c>
      <c r="AO72" s="185" t="s">
        <v>2807</v>
      </c>
      <c r="AP72" s="185" t="s">
        <v>2807</v>
      </c>
      <c r="AQ72" s="185" t="s">
        <v>2920</v>
      </c>
      <c r="AR72" s="185" t="s">
        <v>2807</v>
      </c>
      <c r="AS72" s="185" t="s">
        <v>2807</v>
      </c>
      <c r="AT72" s="185" t="s">
        <v>2920</v>
      </c>
      <c r="AU72" s="185" t="s">
        <v>2807</v>
      </c>
      <c r="AV72" s="185" t="s">
        <v>2807</v>
      </c>
      <c r="AW72" s="185" t="s">
        <v>2920</v>
      </c>
      <c r="AX72" s="185" t="s">
        <v>2807</v>
      </c>
      <c r="AY72" s="185" t="s">
        <v>2807</v>
      </c>
      <c r="AZ72" s="185" t="s">
        <v>2920</v>
      </c>
      <c r="BA72" s="185" t="s">
        <v>2807</v>
      </c>
      <c r="BB72" s="185" t="s">
        <v>2807</v>
      </c>
      <c r="BC72" s="185" t="s">
        <v>2920</v>
      </c>
      <c r="BD72" s="185" t="s">
        <v>2807</v>
      </c>
      <c r="BE72" s="185" t="s">
        <v>2807</v>
      </c>
      <c r="BF72" s="185" t="s">
        <v>2920</v>
      </c>
      <c r="BG72" s="185" t="s">
        <v>2807</v>
      </c>
      <c r="BH72" s="185" t="s">
        <v>2807</v>
      </c>
      <c r="BI72" s="185" t="s">
        <v>2920</v>
      </c>
      <c r="BJ72" s="185" t="s">
        <v>2807</v>
      </c>
      <c r="BK72" s="185" t="s">
        <v>2807</v>
      </c>
      <c r="BL72" s="185" t="s">
        <v>2920</v>
      </c>
      <c r="BM72" s="185" t="s">
        <v>2807</v>
      </c>
      <c r="BN72" s="185" t="s">
        <v>2807</v>
      </c>
      <c r="BO72" s="185" t="s">
        <v>2920</v>
      </c>
      <c r="BP72" s="185" t="s">
        <v>2807</v>
      </c>
      <c r="BQ72" s="185" t="s">
        <v>2807</v>
      </c>
      <c r="BR72" s="185" t="s">
        <v>2920</v>
      </c>
      <c r="BS72" s="185" t="s">
        <v>2807</v>
      </c>
      <c r="BT72" s="185" t="s">
        <v>2807</v>
      </c>
      <c r="BU72" s="185" t="s">
        <v>2920</v>
      </c>
      <c r="BV72" s="185" t="s">
        <v>2807</v>
      </c>
      <c r="BW72" s="185" t="s">
        <v>2807</v>
      </c>
      <c r="BX72" s="185" t="s">
        <v>2920</v>
      </c>
      <c r="BY72" s="185" t="s">
        <v>2807</v>
      </c>
      <c r="BZ72" s="185" t="s">
        <v>2807</v>
      </c>
      <c r="CA72" s="185" t="s">
        <v>2920</v>
      </c>
      <c r="CB72" s="185" t="s">
        <v>2807</v>
      </c>
      <c r="CC72" s="185" t="s">
        <v>2807</v>
      </c>
      <c r="CD72" s="185" t="s">
        <v>2920</v>
      </c>
      <c r="CE72" s="185" t="s">
        <v>2807</v>
      </c>
      <c r="CF72" s="185" t="s">
        <v>2807</v>
      </c>
      <c r="CG72" s="185" t="s">
        <v>2920</v>
      </c>
      <c r="CH72" s="185" t="s">
        <v>2807</v>
      </c>
      <c r="CI72" s="185" t="s">
        <v>2807</v>
      </c>
      <c r="CJ72" s="185" t="s">
        <v>2920</v>
      </c>
      <c r="CK72" s="185" t="s">
        <v>2807</v>
      </c>
      <c r="CL72" s="185" t="s">
        <v>2807</v>
      </c>
      <c r="CM72" s="185" t="s">
        <v>2920</v>
      </c>
      <c r="CN72" s="185" t="s">
        <v>2807</v>
      </c>
      <c r="CO72" s="185" t="s">
        <v>2807</v>
      </c>
      <c r="CP72" s="185" t="s">
        <v>2920</v>
      </c>
      <c r="CQ72" s="185" t="s">
        <v>2807</v>
      </c>
      <c r="CR72" s="185" t="s">
        <v>2807</v>
      </c>
      <c r="CS72" s="185" t="s">
        <v>2920</v>
      </c>
      <c r="CT72" s="185" t="s">
        <v>2807</v>
      </c>
      <c r="CU72" s="185" t="s">
        <v>2807</v>
      </c>
      <c r="CV72" s="185" t="s">
        <v>2920</v>
      </c>
      <c r="CW72" s="185" t="s">
        <v>2807</v>
      </c>
      <c r="CX72" s="185" t="s">
        <v>2807</v>
      </c>
      <c r="CY72" s="185" t="s">
        <v>2920</v>
      </c>
      <c r="CZ72" s="185" t="s">
        <v>2807</v>
      </c>
      <c r="DA72" s="185" t="s">
        <v>2807</v>
      </c>
      <c r="DB72" s="185" t="s">
        <v>2920</v>
      </c>
      <c r="DC72" s="185" t="s">
        <v>2807</v>
      </c>
      <c r="DD72" s="185" t="s">
        <v>2807</v>
      </c>
      <c r="DE72" s="185" t="s">
        <v>2920</v>
      </c>
      <c r="DF72" s="185" t="s">
        <v>2807</v>
      </c>
      <c r="DG72" s="185" t="s">
        <v>2807</v>
      </c>
      <c r="DH72" s="185" t="s">
        <v>2920</v>
      </c>
      <c r="DI72" s="185" t="s">
        <v>2807</v>
      </c>
      <c r="DJ72" s="185" t="s">
        <v>2807</v>
      </c>
      <c r="DK72" s="185" t="s">
        <v>2920</v>
      </c>
      <c r="DL72" s="185" t="s">
        <v>2807</v>
      </c>
      <c r="DM72" s="185" t="s">
        <v>2807</v>
      </c>
      <c r="DN72" s="185" t="s">
        <v>2920</v>
      </c>
      <c r="DO72" s="185" t="s">
        <v>2807</v>
      </c>
      <c r="DP72" s="185" t="s">
        <v>2807</v>
      </c>
      <c r="DQ72" s="185" t="s">
        <v>2920</v>
      </c>
      <c r="DR72" s="185" t="s">
        <v>2807</v>
      </c>
      <c r="DS72" s="185" t="s">
        <v>2807</v>
      </c>
      <c r="DT72" s="185" t="s">
        <v>2920</v>
      </c>
      <c r="DU72" s="185" t="s">
        <v>2807</v>
      </c>
      <c r="DV72" s="185" t="s">
        <v>2807</v>
      </c>
      <c r="DW72" s="185" t="s">
        <v>2920</v>
      </c>
      <c r="DX72" s="185" t="s">
        <v>2807</v>
      </c>
      <c r="DY72" s="185" t="s">
        <v>2807</v>
      </c>
      <c r="DZ72" s="185" t="s">
        <v>2920</v>
      </c>
      <c r="EA72" s="185" t="s">
        <v>2807</v>
      </c>
      <c r="EB72" s="185" t="s">
        <v>2807</v>
      </c>
      <c r="EC72" s="185" t="s">
        <v>2920</v>
      </c>
      <c r="ED72" s="185" t="s">
        <v>2807</v>
      </c>
      <c r="EE72" s="185" t="s">
        <v>2807</v>
      </c>
      <c r="EF72" s="185" t="s">
        <v>2920</v>
      </c>
      <c r="EG72" s="185" t="s">
        <v>2807</v>
      </c>
      <c r="EH72" s="185" t="s">
        <v>2807</v>
      </c>
      <c r="EI72" s="185" t="s">
        <v>2920</v>
      </c>
      <c r="EJ72" s="185" t="s">
        <v>2807</v>
      </c>
      <c r="EK72" s="185" t="s">
        <v>2807</v>
      </c>
      <c r="EL72" s="185" t="s">
        <v>2920</v>
      </c>
      <c r="EM72" s="185" t="s">
        <v>2807</v>
      </c>
      <c r="EN72" s="185" t="s">
        <v>2807</v>
      </c>
      <c r="EO72" s="185" t="s">
        <v>2920</v>
      </c>
      <c r="EP72" s="185" t="s">
        <v>2807</v>
      </c>
      <c r="EQ72" s="185" t="s">
        <v>2807</v>
      </c>
      <c r="ER72" s="185" t="s">
        <v>2920</v>
      </c>
      <c r="ES72" s="185" t="s">
        <v>2807</v>
      </c>
      <c r="ET72" s="185" t="s">
        <v>2807</v>
      </c>
    </row>
    <row r="73" spans="1:150" x14ac:dyDescent="0.25">
      <c r="A73" s="1"/>
      <c r="B73" s="186" t="s">
        <v>3292</v>
      </c>
      <c r="C73" s="186" t="s">
        <v>156</v>
      </c>
      <c r="D73" s="186" t="s">
        <v>3289</v>
      </c>
      <c r="E73" s="186" t="s">
        <v>3293</v>
      </c>
      <c r="F73" s="186" t="s">
        <v>3294</v>
      </c>
      <c r="G73" s="187" t="s">
        <v>2920</v>
      </c>
      <c r="H73" s="187" t="s">
        <v>2807</v>
      </c>
      <c r="I73" s="187" t="s">
        <v>2807</v>
      </c>
      <c r="J73" s="187" t="s">
        <v>2920</v>
      </c>
      <c r="K73" s="187" t="s">
        <v>2807</v>
      </c>
      <c r="L73" s="187" t="s">
        <v>2807</v>
      </c>
      <c r="M73" s="187" t="s">
        <v>2920</v>
      </c>
      <c r="N73" s="187" t="s">
        <v>2807</v>
      </c>
      <c r="O73" s="187" t="s">
        <v>2807</v>
      </c>
      <c r="P73" s="187" t="s">
        <v>2920</v>
      </c>
      <c r="Q73" s="187" t="s">
        <v>2807</v>
      </c>
      <c r="R73" s="187" t="s">
        <v>2807</v>
      </c>
      <c r="S73" s="187" t="s">
        <v>2920</v>
      </c>
      <c r="T73" s="187" t="s">
        <v>2807</v>
      </c>
      <c r="U73" s="187" t="s">
        <v>2807</v>
      </c>
      <c r="V73" s="187" t="s">
        <v>2920</v>
      </c>
      <c r="W73" s="187" t="s">
        <v>2807</v>
      </c>
      <c r="X73" s="187" t="s">
        <v>2807</v>
      </c>
      <c r="Y73" s="187" t="s">
        <v>2920</v>
      </c>
      <c r="Z73" s="187" t="s">
        <v>2807</v>
      </c>
      <c r="AA73" s="187" t="s">
        <v>2807</v>
      </c>
      <c r="AB73" s="187" t="s">
        <v>2920</v>
      </c>
      <c r="AC73" s="187" t="s">
        <v>2807</v>
      </c>
      <c r="AD73" s="187" t="s">
        <v>2807</v>
      </c>
      <c r="AE73" s="187" t="s">
        <v>2920</v>
      </c>
      <c r="AF73" s="187" t="s">
        <v>2807</v>
      </c>
      <c r="AG73" s="187" t="s">
        <v>2807</v>
      </c>
      <c r="AH73" s="187" t="s">
        <v>2920</v>
      </c>
      <c r="AI73" s="187" t="s">
        <v>2807</v>
      </c>
      <c r="AJ73" s="187" t="s">
        <v>2807</v>
      </c>
      <c r="AK73" s="187" t="s">
        <v>2920</v>
      </c>
      <c r="AL73" s="187" t="s">
        <v>2807</v>
      </c>
      <c r="AM73" s="187" t="s">
        <v>2807</v>
      </c>
      <c r="AN73" s="187" t="s">
        <v>2920</v>
      </c>
      <c r="AO73" s="187" t="s">
        <v>2807</v>
      </c>
      <c r="AP73" s="187" t="s">
        <v>2807</v>
      </c>
      <c r="AQ73" s="187" t="s">
        <v>2920</v>
      </c>
      <c r="AR73" s="187" t="s">
        <v>2807</v>
      </c>
      <c r="AS73" s="187" t="s">
        <v>2807</v>
      </c>
      <c r="AT73" s="187" t="s">
        <v>2920</v>
      </c>
      <c r="AU73" s="187" t="s">
        <v>2807</v>
      </c>
      <c r="AV73" s="187" t="s">
        <v>2807</v>
      </c>
      <c r="AW73" s="187" t="s">
        <v>2920</v>
      </c>
      <c r="AX73" s="187" t="s">
        <v>2807</v>
      </c>
      <c r="AY73" s="187" t="s">
        <v>2807</v>
      </c>
      <c r="AZ73" s="187" t="s">
        <v>2920</v>
      </c>
      <c r="BA73" s="187" t="s">
        <v>2807</v>
      </c>
      <c r="BB73" s="187" t="s">
        <v>2807</v>
      </c>
      <c r="BC73" s="187" t="s">
        <v>2920</v>
      </c>
      <c r="BD73" s="187" t="s">
        <v>2807</v>
      </c>
      <c r="BE73" s="187" t="s">
        <v>2807</v>
      </c>
      <c r="BF73" s="187" t="s">
        <v>2920</v>
      </c>
      <c r="BG73" s="187" t="s">
        <v>2807</v>
      </c>
      <c r="BH73" s="187" t="s">
        <v>2807</v>
      </c>
      <c r="BI73" s="187" t="s">
        <v>2920</v>
      </c>
      <c r="BJ73" s="187" t="s">
        <v>2807</v>
      </c>
      <c r="BK73" s="187" t="s">
        <v>2807</v>
      </c>
      <c r="BL73" s="187" t="s">
        <v>2920</v>
      </c>
      <c r="BM73" s="187" t="s">
        <v>2807</v>
      </c>
      <c r="BN73" s="187" t="s">
        <v>2807</v>
      </c>
      <c r="BO73" s="187" t="s">
        <v>2920</v>
      </c>
      <c r="BP73" s="187" t="s">
        <v>2807</v>
      </c>
      <c r="BQ73" s="187" t="s">
        <v>2807</v>
      </c>
      <c r="BR73" s="187" t="s">
        <v>2920</v>
      </c>
      <c r="BS73" s="187" t="s">
        <v>2807</v>
      </c>
      <c r="BT73" s="187" t="s">
        <v>2807</v>
      </c>
      <c r="BU73" s="187" t="s">
        <v>2920</v>
      </c>
      <c r="BV73" s="187" t="s">
        <v>2807</v>
      </c>
      <c r="BW73" s="187" t="s">
        <v>2807</v>
      </c>
      <c r="BX73" s="187" t="s">
        <v>2920</v>
      </c>
      <c r="BY73" s="187" t="s">
        <v>2807</v>
      </c>
      <c r="BZ73" s="187" t="s">
        <v>2807</v>
      </c>
      <c r="CA73" s="187" t="s">
        <v>2920</v>
      </c>
      <c r="CB73" s="187" t="s">
        <v>2807</v>
      </c>
      <c r="CC73" s="187" t="s">
        <v>2807</v>
      </c>
      <c r="CD73" s="187" t="s">
        <v>2920</v>
      </c>
      <c r="CE73" s="187" t="s">
        <v>2807</v>
      </c>
      <c r="CF73" s="187" t="s">
        <v>2807</v>
      </c>
      <c r="CG73" s="187" t="s">
        <v>2920</v>
      </c>
      <c r="CH73" s="187" t="s">
        <v>2807</v>
      </c>
      <c r="CI73" s="187" t="s">
        <v>2807</v>
      </c>
      <c r="CJ73" s="187" t="s">
        <v>2920</v>
      </c>
      <c r="CK73" s="187" t="s">
        <v>2807</v>
      </c>
      <c r="CL73" s="187" t="s">
        <v>2807</v>
      </c>
      <c r="CM73" s="187" t="s">
        <v>2920</v>
      </c>
      <c r="CN73" s="187" t="s">
        <v>2807</v>
      </c>
      <c r="CO73" s="187" t="s">
        <v>2807</v>
      </c>
      <c r="CP73" s="187" t="s">
        <v>2920</v>
      </c>
      <c r="CQ73" s="187" t="s">
        <v>2807</v>
      </c>
      <c r="CR73" s="187" t="s">
        <v>2807</v>
      </c>
      <c r="CS73" s="187" t="s">
        <v>2920</v>
      </c>
      <c r="CT73" s="187" t="s">
        <v>2807</v>
      </c>
      <c r="CU73" s="187" t="s">
        <v>2807</v>
      </c>
      <c r="CV73" s="187" t="s">
        <v>2920</v>
      </c>
      <c r="CW73" s="187" t="s">
        <v>2807</v>
      </c>
      <c r="CX73" s="187" t="s">
        <v>2807</v>
      </c>
      <c r="CY73" s="187" t="s">
        <v>2920</v>
      </c>
      <c r="CZ73" s="187" t="s">
        <v>2807</v>
      </c>
      <c r="DA73" s="187" t="s">
        <v>2807</v>
      </c>
      <c r="DB73" s="187" t="s">
        <v>2920</v>
      </c>
      <c r="DC73" s="187" t="s">
        <v>2807</v>
      </c>
      <c r="DD73" s="187" t="s">
        <v>2807</v>
      </c>
      <c r="DE73" s="187" t="s">
        <v>2920</v>
      </c>
      <c r="DF73" s="187" t="s">
        <v>2807</v>
      </c>
      <c r="DG73" s="187" t="s">
        <v>2807</v>
      </c>
      <c r="DH73" s="187" t="s">
        <v>2920</v>
      </c>
      <c r="DI73" s="187" t="s">
        <v>2807</v>
      </c>
      <c r="DJ73" s="187" t="s">
        <v>2807</v>
      </c>
      <c r="DK73" s="187" t="s">
        <v>2920</v>
      </c>
      <c r="DL73" s="187" t="s">
        <v>2807</v>
      </c>
      <c r="DM73" s="187" t="s">
        <v>2807</v>
      </c>
      <c r="DN73" s="187" t="s">
        <v>2920</v>
      </c>
      <c r="DO73" s="187" t="s">
        <v>2807</v>
      </c>
      <c r="DP73" s="187" t="s">
        <v>2807</v>
      </c>
      <c r="DQ73" s="187" t="s">
        <v>2920</v>
      </c>
      <c r="DR73" s="187" t="s">
        <v>2807</v>
      </c>
      <c r="DS73" s="187" t="s">
        <v>2807</v>
      </c>
      <c r="DT73" s="187" t="s">
        <v>2920</v>
      </c>
      <c r="DU73" s="187" t="s">
        <v>2807</v>
      </c>
      <c r="DV73" s="187" t="s">
        <v>2807</v>
      </c>
      <c r="DW73" s="187" t="s">
        <v>2920</v>
      </c>
      <c r="DX73" s="187" t="s">
        <v>2807</v>
      </c>
      <c r="DY73" s="187" t="s">
        <v>2807</v>
      </c>
      <c r="DZ73" s="187" t="s">
        <v>2920</v>
      </c>
      <c r="EA73" s="187" t="s">
        <v>2807</v>
      </c>
      <c r="EB73" s="187" t="s">
        <v>2807</v>
      </c>
      <c r="EC73" s="187" t="s">
        <v>2920</v>
      </c>
      <c r="ED73" s="187" t="s">
        <v>2807</v>
      </c>
      <c r="EE73" s="187" t="s">
        <v>2807</v>
      </c>
      <c r="EF73" s="187" t="s">
        <v>2920</v>
      </c>
      <c r="EG73" s="187" t="s">
        <v>2807</v>
      </c>
      <c r="EH73" s="187" t="s">
        <v>2807</v>
      </c>
      <c r="EI73" s="187" t="s">
        <v>2920</v>
      </c>
      <c r="EJ73" s="187" t="s">
        <v>2807</v>
      </c>
      <c r="EK73" s="187" t="s">
        <v>2807</v>
      </c>
      <c r="EL73" s="187" t="s">
        <v>2920</v>
      </c>
      <c r="EM73" s="187" t="s">
        <v>2807</v>
      </c>
      <c r="EN73" s="187" t="s">
        <v>2807</v>
      </c>
      <c r="EO73" s="187" t="s">
        <v>2920</v>
      </c>
      <c r="EP73" s="187" t="s">
        <v>2807</v>
      </c>
      <c r="EQ73" s="187" t="s">
        <v>2807</v>
      </c>
      <c r="ER73" s="187" t="s">
        <v>2920</v>
      </c>
      <c r="ES73" s="187" t="s">
        <v>2807</v>
      </c>
      <c r="ET73" s="187" t="s">
        <v>2807</v>
      </c>
    </row>
    <row r="74" spans="1:150" x14ac:dyDescent="0.25">
      <c r="A74" s="1"/>
      <c r="B74" s="185" t="s">
        <v>3295</v>
      </c>
      <c r="C74" s="185" t="s">
        <v>582</v>
      </c>
      <c r="D74" s="185" t="s">
        <v>969</v>
      </c>
      <c r="E74" s="185" t="s">
        <v>3296</v>
      </c>
      <c r="F74" s="185" t="s">
        <v>3297</v>
      </c>
      <c r="G74" s="185" t="s">
        <v>2920</v>
      </c>
      <c r="H74" s="185" t="s">
        <v>2964</v>
      </c>
      <c r="I74" s="185" t="s">
        <v>2807</v>
      </c>
      <c r="J74" s="185" t="s">
        <v>2920</v>
      </c>
      <c r="K74" s="185" t="s">
        <v>2964</v>
      </c>
      <c r="L74" s="185" t="s">
        <v>2964</v>
      </c>
      <c r="M74" s="185" t="s">
        <v>2920</v>
      </c>
      <c r="N74" s="185" t="s">
        <v>2964</v>
      </c>
      <c r="O74" s="185" t="s">
        <v>2964</v>
      </c>
      <c r="P74" s="185" t="s">
        <v>2920</v>
      </c>
      <c r="Q74" s="185" t="s">
        <v>2964</v>
      </c>
      <c r="R74" s="185" t="s">
        <v>2964</v>
      </c>
      <c r="S74" s="185" t="s">
        <v>2920</v>
      </c>
      <c r="T74" s="185" t="s">
        <v>2964</v>
      </c>
      <c r="U74" s="185" t="s">
        <v>2964</v>
      </c>
      <c r="V74" s="185" t="s">
        <v>2920</v>
      </c>
      <c r="W74" s="185" t="s">
        <v>2964</v>
      </c>
      <c r="X74" s="185" t="s">
        <v>2964</v>
      </c>
      <c r="Y74" s="185" t="s">
        <v>2920</v>
      </c>
      <c r="Z74" s="185" t="s">
        <v>2964</v>
      </c>
      <c r="AA74" s="185" t="s">
        <v>2964</v>
      </c>
      <c r="AB74" s="185" t="s">
        <v>2920</v>
      </c>
      <c r="AC74" s="185" t="s">
        <v>2964</v>
      </c>
      <c r="AD74" s="185" t="s">
        <v>2964</v>
      </c>
      <c r="AE74" s="185" t="s">
        <v>2920</v>
      </c>
      <c r="AF74" s="185" t="s">
        <v>2964</v>
      </c>
      <c r="AG74" s="185" t="s">
        <v>2964</v>
      </c>
      <c r="AH74" s="185" t="s">
        <v>2920</v>
      </c>
      <c r="AI74" s="185" t="s">
        <v>2964</v>
      </c>
      <c r="AJ74" s="185" t="s">
        <v>2964</v>
      </c>
      <c r="AK74" s="185" t="s">
        <v>2920</v>
      </c>
      <c r="AL74" s="185" t="s">
        <v>2964</v>
      </c>
      <c r="AM74" s="185" t="s">
        <v>2964</v>
      </c>
      <c r="AN74" s="185" t="s">
        <v>2920</v>
      </c>
      <c r="AO74" s="185" t="s">
        <v>2964</v>
      </c>
      <c r="AP74" s="185" t="s">
        <v>2964</v>
      </c>
      <c r="AQ74" s="185" t="s">
        <v>2920</v>
      </c>
      <c r="AR74" s="185" t="s">
        <v>2964</v>
      </c>
      <c r="AS74" s="185" t="s">
        <v>2964</v>
      </c>
      <c r="AT74" s="185" t="s">
        <v>2920</v>
      </c>
      <c r="AU74" s="185" t="s">
        <v>2964</v>
      </c>
      <c r="AV74" s="185" t="s">
        <v>2964</v>
      </c>
      <c r="AW74" s="185" t="s">
        <v>2920</v>
      </c>
      <c r="AX74" s="185" t="s">
        <v>2964</v>
      </c>
      <c r="AY74" s="185" t="s">
        <v>2964</v>
      </c>
      <c r="AZ74" s="185" t="s">
        <v>2920</v>
      </c>
      <c r="BA74" s="185" t="s">
        <v>2964</v>
      </c>
      <c r="BB74" s="185" t="s">
        <v>2964</v>
      </c>
      <c r="BC74" s="185" t="s">
        <v>2920</v>
      </c>
      <c r="BD74" s="185" t="s">
        <v>2964</v>
      </c>
      <c r="BE74" s="185" t="s">
        <v>2964</v>
      </c>
      <c r="BF74" s="185" t="s">
        <v>2920</v>
      </c>
      <c r="BG74" s="185" t="s">
        <v>2964</v>
      </c>
      <c r="BH74" s="185" t="s">
        <v>2964</v>
      </c>
      <c r="BI74" s="185" t="s">
        <v>2920</v>
      </c>
      <c r="BJ74" s="185" t="s">
        <v>2964</v>
      </c>
      <c r="BK74" s="185" t="s">
        <v>2964</v>
      </c>
      <c r="BL74" s="185" t="s">
        <v>2920</v>
      </c>
      <c r="BM74" s="185" t="s">
        <v>2964</v>
      </c>
      <c r="BN74" s="185" t="s">
        <v>2964</v>
      </c>
      <c r="BO74" s="185" t="s">
        <v>2920</v>
      </c>
      <c r="BP74" s="185" t="s">
        <v>2964</v>
      </c>
      <c r="BQ74" s="185" t="s">
        <v>2964</v>
      </c>
      <c r="BR74" s="185" t="s">
        <v>2920</v>
      </c>
      <c r="BS74" s="185" t="s">
        <v>2964</v>
      </c>
      <c r="BT74" s="185" t="s">
        <v>2964</v>
      </c>
      <c r="BU74" s="185" t="s">
        <v>2920</v>
      </c>
      <c r="BV74" s="185" t="s">
        <v>2964</v>
      </c>
      <c r="BW74" s="185" t="s">
        <v>2964</v>
      </c>
      <c r="BX74" s="185" t="s">
        <v>2920</v>
      </c>
      <c r="BY74" s="185" t="s">
        <v>2964</v>
      </c>
      <c r="BZ74" s="185" t="s">
        <v>2964</v>
      </c>
      <c r="CA74" s="185" t="s">
        <v>2920</v>
      </c>
      <c r="CB74" s="185" t="s">
        <v>2964</v>
      </c>
      <c r="CC74" s="185" t="s">
        <v>2964</v>
      </c>
      <c r="CD74" s="185" t="s">
        <v>2920</v>
      </c>
      <c r="CE74" s="185" t="s">
        <v>2964</v>
      </c>
      <c r="CF74" s="185" t="s">
        <v>2964</v>
      </c>
      <c r="CG74" s="185" t="s">
        <v>2920</v>
      </c>
      <c r="CH74" s="185" t="s">
        <v>2964</v>
      </c>
      <c r="CI74" s="185" t="s">
        <v>2964</v>
      </c>
      <c r="CJ74" s="185" t="s">
        <v>2920</v>
      </c>
      <c r="CK74" s="185" t="s">
        <v>2964</v>
      </c>
      <c r="CL74" s="185" t="s">
        <v>2964</v>
      </c>
      <c r="CM74" s="185" t="s">
        <v>2920</v>
      </c>
      <c r="CN74" s="185" t="s">
        <v>2964</v>
      </c>
      <c r="CO74" s="185" t="s">
        <v>2964</v>
      </c>
      <c r="CP74" s="185" t="s">
        <v>2920</v>
      </c>
      <c r="CQ74" s="185" t="s">
        <v>2964</v>
      </c>
      <c r="CR74" s="185" t="s">
        <v>2964</v>
      </c>
      <c r="CS74" s="185" t="s">
        <v>2920</v>
      </c>
      <c r="CT74" s="185" t="s">
        <v>2964</v>
      </c>
      <c r="CU74" s="185" t="s">
        <v>2964</v>
      </c>
      <c r="CV74" s="185" t="s">
        <v>2920</v>
      </c>
      <c r="CW74" s="185" t="s">
        <v>2964</v>
      </c>
      <c r="CX74" s="185" t="s">
        <v>2964</v>
      </c>
      <c r="CY74" s="185" t="s">
        <v>2920</v>
      </c>
      <c r="CZ74" s="185" t="s">
        <v>2964</v>
      </c>
      <c r="DA74" s="185" t="s">
        <v>2964</v>
      </c>
      <c r="DB74" s="185" t="s">
        <v>2920</v>
      </c>
      <c r="DC74" s="185" t="s">
        <v>2964</v>
      </c>
      <c r="DD74" s="185" t="s">
        <v>2964</v>
      </c>
      <c r="DE74" s="185" t="s">
        <v>2920</v>
      </c>
      <c r="DF74" s="185" t="s">
        <v>2964</v>
      </c>
      <c r="DG74" s="185" t="s">
        <v>2964</v>
      </c>
      <c r="DH74" s="185" t="s">
        <v>2920</v>
      </c>
      <c r="DI74" s="185" t="s">
        <v>2964</v>
      </c>
      <c r="DJ74" s="185" t="s">
        <v>2964</v>
      </c>
      <c r="DK74" s="185" t="s">
        <v>2920</v>
      </c>
      <c r="DL74" s="185" t="s">
        <v>2964</v>
      </c>
      <c r="DM74" s="185" t="s">
        <v>2964</v>
      </c>
      <c r="DN74" s="185" t="s">
        <v>2920</v>
      </c>
      <c r="DO74" s="185" t="s">
        <v>2964</v>
      </c>
      <c r="DP74" s="185" t="s">
        <v>2964</v>
      </c>
      <c r="DQ74" s="185" t="s">
        <v>2920</v>
      </c>
      <c r="DR74" s="185" t="s">
        <v>2964</v>
      </c>
      <c r="DS74" s="185" t="s">
        <v>2964</v>
      </c>
      <c r="DT74" s="185" t="s">
        <v>2920</v>
      </c>
      <c r="DU74" s="185" t="s">
        <v>2964</v>
      </c>
      <c r="DV74" s="185" t="s">
        <v>2807</v>
      </c>
      <c r="DW74" s="185" t="s">
        <v>2920</v>
      </c>
      <c r="DX74" s="185" t="s">
        <v>2964</v>
      </c>
      <c r="DY74" s="185" t="s">
        <v>2964</v>
      </c>
      <c r="DZ74" s="185" t="s">
        <v>2920</v>
      </c>
      <c r="EA74" s="185" t="s">
        <v>2964</v>
      </c>
      <c r="EB74" s="185" t="s">
        <v>2807</v>
      </c>
      <c r="EC74" s="185" t="s">
        <v>2920</v>
      </c>
      <c r="ED74" s="185" t="s">
        <v>2964</v>
      </c>
      <c r="EE74" s="185" t="s">
        <v>2807</v>
      </c>
      <c r="EF74" s="185" t="s">
        <v>2920</v>
      </c>
      <c r="EG74" s="185" t="s">
        <v>2964</v>
      </c>
      <c r="EH74" s="185" t="s">
        <v>2964</v>
      </c>
      <c r="EI74" s="185" t="s">
        <v>2920</v>
      </c>
      <c r="EJ74" s="185" t="s">
        <v>2964</v>
      </c>
      <c r="EK74" s="185" t="s">
        <v>2964</v>
      </c>
      <c r="EL74" s="185" t="s">
        <v>2920</v>
      </c>
      <c r="EM74" s="185" t="s">
        <v>2964</v>
      </c>
      <c r="EN74" s="185" t="s">
        <v>2964</v>
      </c>
      <c r="EO74" s="185" t="s">
        <v>2920</v>
      </c>
      <c r="EP74" s="185" t="s">
        <v>2964</v>
      </c>
      <c r="EQ74" s="185" t="s">
        <v>2964</v>
      </c>
      <c r="ER74" s="185" t="s">
        <v>2920</v>
      </c>
      <c r="ES74" s="185" t="s">
        <v>2964</v>
      </c>
      <c r="ET74" s="185" t="s">
        <v>2964</v>
      </c>
    </row>
    <row r="75" spans="1:150" x14ac:dyDescent="0.25">
      <c r="A75" s="1"/>
      <c r="B75" s="186" t="s">
        <v>3298</v>
      </c>
      <c r="C75" s="186" t="s">
        <v>582</v>
      </c>
      <c r="D75" s="186" t="s">
        <v>969</v>
      </c>
      <c r="E75" s="186" t="s">
        <v>3299</v>
      </c>
      <c r="F75" s="186" t="s">
        <v>3300</v>
      </c>
      <c r="G75" s="187" t="s">
        <v>2920</v>
      </c>
      <c r="H75" s="187" t="s">
        <v>2807</v>
      </c>
      <c r="I75" s="187" t="s">
        <v>2807</v>
      </c>
      <c r="J75" s="187" t="s">
        <v>2920</v>
      </c>
      <c r="K75" s="187" t="s">
        <v>2807</v>
      </c>
      <c r="L75" s="187" t="s">
        <v>2807</v>
      </c>
      <c r="M75" s="187" t="s">
        <v>2920</v>
      </c>
      <c r="N75" s="187" t="s">
        <v>2807</v>
      </c>
      <c r="O75" s="187" t="s">
        <v>2807</v>
      </c>
      <c r="P75" s="187" t="s">
        <v>2920</v>
      </c>
      <c r="Q75" s="187" t="s">
        <v>2807</v>
      </c>
      <c r="R75" s="187" t="s">
        <v>2807</v>
      </c>
      <c r="S75" s="187" t="s">
        <v>2920</v>
      </c>
      <c r="T75" s="187" t="s">
        <v>2807</v>
      </c>
      <c r="U75" s="187" t="s">
        <v>2807</v>
      </c>
      <c r="V75" s="187" t="s">
        <v>2920</v>
      </c>
      <c r="W75" s="187" t="s">
        <v>2807</v>
      </c>
      <c r="X75" s="187" t="s">
        <v>2807</v>
      </c>
      <c r="Y75" s="187" t="s">
        <v>2920</v>
      </c>
      <c r="Z75" s="187" t="s">
        <v>2807</v>
      </c>
      <c r="AA75" s="187" t="s">
        <v>2807</v>
      </c>
      <c r="AB75" s="187" t="s">
        <v>2920</v>
      </c>
      <c r="AC75" s="187" t="s">
        <v>2807</v>
      </c>
      <c r="AD75" s="187" t="s">
        <v>2807</v>
      </c>
      <c r="AE75" s="187" t="s">
        <v>2920</v>
      </c>
      <c r="AF75" s="187" t="s">
        <v>2807</v>
      </c>
      <c r="AG75" s="187" t="s">
        <v>2807</v>
      </c>
      <c r="AH75" s="187" t="s">
        <v>2920</v>
      </c>
      <c r="AI75" s="187" t="s">
        <v>2807</v>
      </c>
      <c r="AJ75" s="187" t="s">
        <v>2807</v>
      </c>
      <c r="AK75" s="187" t="s">
        <v>2920</v>
      </c>
      <c r="AL75" s="187" t="s">
        <v>2807</v>
      </c>
      <c r="AM75" s="187" t="s">
        <v>2964</v>
      </c>
      <c r="AN75" s="187" t="s">
        <v>2920</v>
      </c>
      <c r="AO75" s="187" t="s">
        <v>2807</v>
      </c>
      <c r="AP75" s="187" t="s">
        <v>2807</v>
      </c>
      <c r="AQ75" s="187" t="s">
        <v>2920</v>
      </c>
      <c r="AR75" s="187" t="s">
        <v>2807</v>
      </c>
      <c r="AS75" s="187" t="s">
        <v>2807</v>
      </c>
      <c r="AT75" s="187" t="s">
        <v>2920</v>
      </c>
      <c r="AU75" s="187" t="s">
        <v>2807</v>
      </c>
      <c r="AV75" s="187" t="s">
        <v>2807</v>
      </c>
      <c r="AW75" s="187" t="s">
        <v>2920</v>
      </c>
      <c r="AX75" s="187" t="s">
        <v>2807</v>
      </c>
      <c r="AY75" s="187" t="s">
        <v>2807</v>
      </c>
      <c r="AZ75" s="187" t="s">
        <v>2920</v>
      </c>
      <c r="BA75" s="187" t="s">
        <v>2807</v>
      </c>
      <c r="BB75" s="187" t="s">
        <v>2807</v>
      </c>
      <c r="BC75" s="187" t="s">
        <v>2920</v>
      </c>
      <c r="BD75" s="187" t="s">
        <v>2807</v>
      </c>
      <c r="BE75" s="187" t="s">
        <v>2807</v>
      </c>
      <c r="BF75" s="187" t="s">
        <v>2920</v>
      </c>
      <c r="BG75" s="187" t="s">
        <v>2807</v>
      </c>
      <c r="BH75" s="187" t="s">
        <v>2807</v>
      </c>
      <c r="BI75" s="187" t="s">
        <v>2920</v>
      </c>
      <c r="BJ75" s="187" t="s">
        <v>2807</v>
      </c>
      <c r="BK75" s="187" t="s">
        <v>2807</v>
      </c>
      <c r="BL75" s="187" t="s">
        <v>2920</v>
      </c>
      <c r="BM75" s="187" t="s">
        <v>2807</v>
      </c>
      <c r="BN75" s="187" t="s">
        <v>2807</v>
      </c>
      <c r="BO75" s="187" t="s">
        <v>2920</v>
      </c>
      <c r="BP75" s="187" t="s">
        <v>2807</v>
      </c>
      <c r="BQ75" s="187" t="s">
        <v>2807</v>
      </c>
      <c r="BR75" s="187" t="s">
        <v>2920</v>
      </c>
      <c r="BS75" s="187" t="s">
        <v>2807</v>
      </c>
      <c r="BT75" s="187" t="s">
        <v>2807</v>
      </c>
      <c r="BU75" s="187" t="s">
        <v>2920</v>
      </c>
      <c r="BV75" s="187" t="s">
        <v>2807</v>
      </c>
      <c r="BW75" s="187" t="s">
        <v>2964</v>
      </c>
      <c r="BX75" s="187" t="s">
        <v>2920</v>
      </c>
      <c r="BY75" s="187" t="s">
        <v>2807</v>
      </c>
      <c r="BZ75" s="187" t="s">
        <v>2964</v>
      </c>
      <c r="CA75" s="187" t="s">
        <v>2920</v>
      </c>
      <c r="CB75" s="187" t="s">
        <v>2807</v>
      </c>
      <c r="CC75" s="187" t="s">
        <v>2964</v>
      </c>
      <c r="CD75" s="187" t="s">
        <v>2920</v>
      </c>
      <c r="CE75" s="187" t="s">
        <v>2807</v>
      </c>
      <c r="CF75" s="187" t="s">
        <v>2964</v>
      </c>
      <c r="CG75" s="187" t="s">
        <v>2920</v>
      </c>
      <c r="CH75" s="187" t="s">
        <v>2807</v>
      </c>
      <c r="CI75" s="187" t="s">
        <v>2964</v>
      </c>
      <c r="CJ75" s="187" t="s">
        <v>2920</v>
      </c>
      <c r="CK75" s="187" t="s">
        <v>2807</v>
      </c>
      <c r="CL75" s="187" t="s">
        <v>2807</v>
      </c>
      <c r="CM75" s="187" t="s">
        <v>2920</v>
      </c>
      <c r="CN75" s="187" t="s">
        <v>2807</v>
      </c>
      <c r="CO75" s="187" t="s">
        <v>2964</v>
      </c>
      <c r="CP75" s="187" t="s">
        <v>2920</v>
      </c>
      <c r="CQ75" s="187" t="s">
        <v>2807</v>
      </c>
      <c r="CR75" s="187" t="s">
        <v>2964</v>
      </c>
      <c r="CS75" s="187" t="s">
        <v>2920</v>
      </c>
      <c r="CT75" s="187" t="s">
        <v>2807</v>
      </c>
      <c r="CU75" s="187" t="s">
        <v>2964</v>
      </c>
      <c r="CV75" s="187" t="s">
        <v>2920</v>
      </c>
      <c r="CW75" s="187" t="s">
        <v>2807</v>
      </c>
      <c r="CX75" s="187" t="s">
        <v>2807</v>
      </c>
      <c r="CY75" s="187" t="s">
        <v>2920</v>
      </c>
      <c r="CZ75" s="187" t="s">
        <v>2807</v>
      </c>
      <c r="DA75" s="187" t="s">
        <v>2807</v>
      </c>
      <c r="DB75" s="187" t="s">
        <v>2920</v>
      </c>
      <c r="DC75" s="187" t="s">
        <v>2807</v>
      </c>
      <c r="DD75" s="187" t="s">
        <v>2964</v>
      </c>
      <c r="DE75" s="187" t="s">
        <v>2920</v>
      </c>
      <c r="DF75" s="187" t="s">
        <v>2807</v>
      </c>
      <c r="DG75" s="187" t="s">
        <v>2964</v>
      </c>
      <c r="DH75" s="187" t="s">
        <v>2920</v>
      </c>
      <c r="DI75" s="187" t="s">
        <v>2807</v>
      </c>
      <c r="DJ75" s="187" t="s">
        <v>2964</v>
      </c>
      <c r="DK75" s="187" t="s">
        <v>2920</v>
      </c>
      <c r="DL75" s="187" t="s">
        <v>2807</v>
      </c>
      <c r="DM75" s="187" t="s">
        <v>2807</v>
      </c>
      <c r="DN75" s="187" t="s">
        <v>2920</v>
      </c>
      <c r="DO75" s="187" t="s">
        <v>2807</v>
      </c>
      <c r="DP75" s="187" t="s">
        <v>2964</v>
      </c>
      <c r="DQ75" s="187" t="s">
        <v>2920</v>
      </c>
      <c r="DR75" s="187" t="s">
        <v>2807</v>
      </c>
      <c r="DS75" s="187" t="s">
        <v>2964</v>
      </c>
      <c r="DT75" s="187" t="s">
        <v>2920</v>
      </c>
      <c r="DU75" s="187" t="s">
        <v>2807</v>
      </c>
      <c r="DV75" s="187" t="s">
        <v>2807</v>
      </c>
      <c r="DW75" s="187" t="s">
        <v>2920</v>
      </c>
      <c r="DX75" s="187" t="s">
        <v>2807</v>
      </c>
      <c r="DY75" s="187" t="s">
        <v>2964</v>
      </c>
      <c r="DZ75" s="187" t="s">
        <v>2920</v>
      </c>
      <c r="EA75" s="187" t="s">
        <v>2807</v>
      </c>
      <c r="EB75" s="187" t="s">
        <v>2807</v>
      </c>
      <c r="EC75" s="187" t="s">
        <v>2920</v>
      </c>
      <c r="ED75" s="187" t="s">
        <v>2807</v>
      </c>
      <c r="EE75" s="187" t="s">
        <v>2807</v>
      </c>
      <c r="EF75" s="187" t="s">
        <v>2920</v>
      </c>
      <c r="EG75" s="187" t="s">
        <v>2807</v>
      </c>
      <c r="EH75" s="187" t="s">
        <v>2964</v>
      </c>
      <c r="EI75" s="187" t="s">
        <v>2920</v>
      </c>
      <c r="EJ75" s="187" t="s">
        <v>2807</v>
      </c>
      <c r="EK75" s="187" t="s">
        <v>2807</v>
      </c>
      <c r="EL75" s="187" t="s">
        <v>2920</v>
      </c>
      <c r="EM75" s="187" t="s">
        <v>2807</v>
      </c>
      <c r="EN75" s="187" t="s">
        <v>2807</v>
      </c>
      <c r="EO75" s="187" t="s">
        <v>2920</v>
      </c>
      <c r="EP75" s="187" t="s">
        <v>2807</v>
      </c>
      <c r="EQ75" s="187" t="s">
        <v>2807</v>
      </c>
      <c r="ER75" s="187" t="s">
        <v>2920</v>
      </c>
      <c r="ES75" s="187" t="s">
        <v>2807</v>
      </c>
      <c r="ET75" s="187" t="s">
        <v>2807</v>
      </c>
    </row>
    <row r="76" spans="1:150" x14ac:dyDescent="0.25">
      <c r="A76" s="1"/>
      <c r="B76" s="186" t="s">
        <v>3301</v>
      </c>
      <c r="C76" s="186" t="s">
        <v>582</v>
      </c>
      <c r="D76" s="186" t="s">
        <v>969</v>
      </c>
      <c r="E76" s="186" t="s">
        <v>3302</v>
      </c>
      <c r="F76" s="186" t="s">
        <v>3303</v>
      </c>
      <c r="G76" s="187" t="s">
        <v>2920</v>
      </c>
      <c r="H76" s="187" t="s">
        <v>2964</v>
      </c>
      <c r="I76" s="187" t="s">
        <v>2807</v>
      </c>
      <c r="J76" s="187" t="s">
        <v>2920</v>
      </c>
      <c r="K76" s="187" t="s">
        <v>2964</v>
      </c>
      <c r="L76" s="187" t="s">
        <v>2964</v>
      </c>
      <c r="M76" s="187" t="s">
        <v>2920</v>
      </c>
      <c r="N76" s="187" t="s">
        <v>2964</v>
      </c>
      <c r="O76" s="187" t="s">
        <v>2964</v>
      </c>
      <c r="P76" s="187" t="s">
        <v>2920</v>
      </c>
      <c r="Q76" s="187" t="s">
        <v>2964</v>
      </c>
      <c r="R76" s="187" t="s">
        <v>2964</v>
      </c>
      <c r="S76" s="187" t="s">
        <v>2920</v>
      </c>
      <c r="T76" s="187" t="s">
        <v>2964</v>
      </c>
      <c r="U76" s="187" t="s">
        <v>2964</v>
      </c>
      <c r="V76" s="187" t="s">
        <v>2920</v>
      </c>
      <c r="W76" s="187" t="s">
        <v>2964</v>
      </c>
      <c r="X76" s="187" t="s">
        <v>2964</v>
      </c>
      <c r="Y76" s="187" t="s">
        <v>2920</v>
      </c>
      <c r="Z76" s="187" t="s">
        <v>2964</v>
      </c>
      <c r="AA76" s="187" t="s">
        <v>2964</v>
      </c>
      <c r="AB76" s="187" t="s">
        <v>2920</v>
      </c>
      <c r="AC76" s="187" t="s">
        <v>2964</v>
      </c>
      <c r="AD76" s="187" t="s">
        <v>2964</v>
      </c>
      <c r="AE76" s="187" t="s">
        <v>2920</v>
      </c>
      <c r="AF76" s="187" t="s">
        <v>2964</v>
      </c>
      <c r="AG76" s="187" t="s">
        <v>2964</v>
      </c>
      <c r="AH76" s="187" t="s">
        <v>2920</v>
      </c>
      <c r="AI76" s="187" t="s">
        <v>2964</v>
      </c>
      <c r="AJ76" s="187" t="s">
        <v>2964</v>
      </c>
      <c r="AK76" s="187" t="s">
        <v>2920</v>
      </c>
      <c r="AL76" s="187" t="s">
        <v>2964</v>
      </c>
      <c r="AM76" s="187" t="s">
        <v>2807</v>
      </c>
      <c r="AN76" s="187" t="s">
        <v>2920</v>
      </c>
      <c r="AO76" s="187" t="s">
        <v>2964</v>
      </c>
      <c r="AP76" s="187" t="s">
        <v>2964</v>
      </c>
      <c r="AQ76" s="187" t="s">
        <v>2920</v>
      </c>
      <c r="AR76" s="187" t="s">
        <v>2964</v>
      </c>
      <c r="AS76" s="187" t="s">
        <v>2964</v>
      </c>
      <c r="AT76" s="187" t="s">
        <v>2920</v>
      </c>
      <c r="AU76" s="187" t="s">
        <v>2964</v>
      </c>
      <c r="AV76" s="187" t="s">
        <v>2964</v>
      </c>
      <c r="AW76" s="187" t="s">
        <v>2920</v>
      </c>
      <c r="AX76" s="187" t="s">
        <v>2964</v>
      </c>
      <c r="AY76" s="187" t="s">
        <v>2964</v>
      </c>
      <c r="AZ76" s="187" t="s">
        <v>2920</v>
      </c>
      <c r="BA76" s="187" t="s">
        <v>2964</v>
      </c>
      <c r="BB76" s="187" t="s">
        <v>2964</v>
      </c>
      <c r="BC76" s="187" t="s">
        <v>2920</v>
      </c>
      <c r="BD76" s="187" t="s">
        <v>2964</v>
      </c>
      <c r="BE76" s="187" t="s">
        <v>2964</v>
      </c>
      <c r="BF76" s="187" t="s">
        <v>2920</v>
      </c>
      <c r="BG76" s="187" t="s">
        <v>2964</v>
      </c>
      <c r="BH76" s="187" t="s">
        <v>2964</v>
      </c>
      <c r="BI76" s="187" t="s">
        <v>2920</v>
      </c>
      <c r="BJ76" s="187" t="s">
        <v>2964</v>
      </c>
      <c r="BK76" s="187" t="s">
        <v>2964</v>
      </c>
      <c r="BL76" s="187" t="s">
        <v>2920</v>
      </c>
      <c r="BM76" s="187" t="s">
        <v>2964</v>
      </c>
      <c r="BN76" s="187" t="s">
        <v>2964</v>
      </c>
      <c r="BO76" s="187" t="s">
        <v>2920</v>
      </c>
      <c r="BP76" s="187" t="s">
        <v>2964</v>
      </c>
      <c r="BQ76" s="187" t="s">
        <v>2964</v>
      </c>
      <c r="BR76" s="187" t="s">
        <v>2920</v>
      </c>
      <c r="BS76" s="187" t="s">
        <v>2964</v>
      </c>
      <c r="BT76" s="187" t="s">
        <v>2964</v>
      </c>
      <c r="BU76" s="187" t="s">
        <v>2920</v>
      </c>
      <c r="BV76" s="187" t="s">
        <v>2964</v>
      </c>
      <c r="BW76" s="187" t="s">
        <v>2807</v>
      </c>
      <c r="BX76" s="187" t="s">
        <v>2920</v>
      </c>
      <c r="BY76" s="187" t="s">
        <v>2964</v>
      </c>
      <c r="BZ76" s="187" t="s">
        <v>2807</v>
      </c>
      <c r="CA76" s="187" t="s">
        <v>2920</v>
      </c>
      <c r="CB76" s="187" t="s">
        <v>2964</v>
      </c>
      <c r="CC76" s="187" t="s">
        <v>2807</v>
      </c>
      <c r="CD76" s="187" t="s">
        <v>2920</v>
      </c>
      <c r="CE76" s="187" t="s">
        <v>2964</v>
      </c>
      <c r="CF76" s="187" t="s">
        <v>2807</v>
      </c>
      <c r="CG76" s="187" t="s">
        <v>2920</v>
      </c>
      <c r="CH76" s="187" t="s">
        <v>2964</v>
      </c>
      <c r="CI76" s="187" t="s">
        <v>2807</v>
      </c>
      <c r="CJ76" s="187" t="s">
        <v>2920</v>
      </c>
      <c r="CK76" s="187" t="s">
        <v>2964</v>
      </c>
      <c r="CL76" s="187" t="s">
        <v>2964</v>
      </c>
      <c r="CM76" s="187" t="s">
        <v>2920</v>
      </c>
      <c r="CN76" s="187" t="s">
        <v>2964</v>
      </c>
      <c r="CO76" s="187" t="s">
        <v>2807</v>
      </c>
      <c r="CP76" s="187" t="s">
        <v>2920</v>
      </c>
      <c r="CQ76" s="187" t="s">
        <v>2964</v>
      </c>
      <c r="CR76" s="187" t="s">
        <v>2807</v>
      </c>
      <c r="CS76" s="187" t="s">
        <v>2920</v>
      </c>
      <c r="CT76" s="187" t="s">
        <v>2964</v>
      </c>
      <c r="CU76" s="187" t="s">
        <v>2807</v>
      </c>
      <c r="CV76" s="187" t="s">
        <v>2920</v>
      </c>
      <c r="CW76" s="187" t="s">
        <v>2964</v>
      </c>
      <c r="CX76" s="187" t="s">
        <v>2964</v>
      </c>
      <c r="CY76" s="187" t="s">
        <v>2920</v>
      </c>
      <c r="CZ76" s="187" t="s">
        <v>2964</v>
      </c>
      <c r="DA76" s="187" t="s">
        <v>2964</v>
      </c>
      <c r="DB76" s="187" t="s">
        <v>2920</v>
      </c>
      <c r="DC76" s="187" t="s">
        <v>2964</v>
      </c>
      <c r="DD76" s="187" t="s">
        <v>2807</v>
      </c>
      <c r="DE76" s="187" t="s">
        <v>2920</v>
      </c>
      <c r="DF76" s="187" t="s">
        <v>2964</v>
      </c>
      <c r="DG76" s="187" t="s">
        <v>2807</v>
      </c>
      <c r="DH76" s="187" t="s">
        <v>2920</v>
      </c>
      <c r="DI76" s="187" t="s">
        <v>2964</v>
      </c>
      <c r="DJ76" s="187" t="s">
        <v>2807</v>
      </c>
      <c r="DK76" s="187" t="s">
        <v>2920</v>
      </c>
      <c r="DL76" s="187" t="s">
        <v>2964</v>
      </c>
      <c r="DM76" s="187" t="s">
        <v>2964</v>
      </c>
      <c r="DN76" s="187" t="s">
        <v>2920</v>
      </c>
      <c r="DO76" s="187" t="s">
        <v>2964</v>
      </c>
      <c r="DP76" s="187" t="s">
        <v>2807</v>
      </c>
      <c r="DQ76" s="187" t="s">
        <v>2920</v>
      </c>
      <c r="DR76" s="187" t="s">
        <v>2964</v>
      </c>
      <c r="DS76" s="187" t="s">
        <v>2807</v>
      </c>
      <c r="DT76" s="187" t="s">
        <v>2920</v>
      </c>
      <c r="DU76" s="187" t="s">
        <v>2964</v>
      </c>
      <c r="DV76" s="187" t="s">
        <v>2807</v>
      </c>
      <c r="DW76" s="187" t="s">
        <v>2920</v>
      </c>
      <c r="DX76" s="187" t="s">
        <v>2964</v>
      </c>
      <c r="DY76" s="187" t="s">
        <v>2807</v>
      </c>
      <c r="DZ76" s="187" t="s">
        <v>2920</v>
      </c>
      <c r="EA76" s="187" t="s">
        <v>2964</v>
      </c>
      <c r="EB76" s="187" t="s">
        <v>2807</v>
      </c>
      <c r="EC76" s="187" t="s">
        <v>2920</v>
      </c>
      <c r="ED76" s="187" t="s">
        <v>2964</v>
      </c>
      <c r="EE76" s="187" t="s">
        <v>2807</v>
      </c>
      <c r="EF76" s="187" t="s">
        <v>2920</v>
      </c>
      <c r="EG76" s="187" t="s">
        <v>2964</v>
      </c>
      <c r="EH76" s="187" t="s">
        <v>2807</v>
      </c>
      <c r="EI76" s="187" t="s">
        <v>2920</v>
      </c>
      <c r="EJ76" s="187" t="s">
        <v>2964</v>
      </c>
      <c r="EK76" s="187" t="s">
        <v>2964</v>
      </c>
      <c r="EL76" s="187" t="s">
        <v>2920</v>
      </c>
      <c r="EM76" s="187" t="s">
        <v>2964</v>
      </c>
      <c r="EN76" s="187" t="s">
        <v>2964</v>
      </c>
      <c r="EO76" s="187" t="s">
        <v>2920</v>
      </c>
      <c r="EP76" s="187" t="s">
        <v>2964</v>
      </c>
      <c r="EQ76" s="187" t="s">
        <v>2964</v>
      </c>
      <c r="ER76" s="187" t="s">
        <v>2920</v>
      </c>
      <c r="ES76" s="187" t="s">
        <v>2964</v>
      </c>
      <c r="ET76" s="187" t="s">
        <v>2964</v>
      </c>
    </row>
    <row r="77" spans="1:150" x14ac:dyDescent="0.25">
      <c r="A77" s="1"/>
      <c r="B77" s="185" t="s">
        <v>3304</v>
      </c>
      <c r="C77" s="185" t="s">
        <v>112</v>
      </c>
      <c r="D77" s="185" t="s">
        <v>113</v>
      </c>
      <c r="E77" s="185" t="s">
        <v>3305</v>
      </c>
      <c r="F77" s="185" t="s">
        <v>3306</v>
      </c>
      <c r="G77" s="185" t="s">
        <v>2920</v>
      </c>
      <c r="H77" s="185" t="s">
        <v>2964</v>
      </c>
      <c r="I77" s="185" t="s">
        <v>2807</v>
      </c>
      <c r="J77" s="185" t="s">
        <v>2920</v>
      </c>
      <c r="K77" s="185" t="s">
        <v>2964</v>
      </c>
      <c r="L77" s="185" t="s">
        <v>2964</v>
      </c>
      <c r="M77" s="185" t="s">
        <v>2920</v>
      </c>
      <c r="N77" s="185" t="s">
        <v>2964</v>
      </c>
      <c r="O77" s="185" t="s">
        <v>2964</v>
      </c>
      <c r="P77" s="185" t="s">
        <v>2920</v>
      </c>
      <c r="Q77" s="185" t="s">
        <v>2964</v>
      </c>
      <c r="R77" s="185" t="s">
        <v>2964</v>
      </c>
      <c r="S77" s="185" t="s">
        <v>2920</v>
      </c>
      <c r="T77" s="185" t="s">
        <v>2964</v>
      </c>
      <c r="U77" s="185" t="s">
        <v>2964</v>
      </c>
      <c r="V77" s="185" t="s">
        <v>2920</v>
      </c>
      <c r="W77" s="185" t="s">
        <v>2964</v>
      </c>
      <c r="X77" s="185" t="s">
        <v>2964</v>
      </c>
      <c r="Y77" s="185" t="s">
        <v>2920</v>
      </c>
      <c r="Z77" s="185" t="s">
        <v>2964</v>
      </c>
      <c r="AA77" s="185" t="s">
        <v>2964</v>
      </c>
      <c r="AB77" s="185" t="s">
        <v>2920</v>
      </c>
      <c r="AC77" s="185" t="s">
        <v>2964</v>
      </c>
      <c r="AD77" s="185" t="s">
        <v>2964</v>
      </c>
      <c r="AE77" s="185" t="s">
        <v>2920</v>
      </c>
      <c r="AF77" s="185" t="s">
        <v>2964</v>
      </c>
      <c r="AG77" s="185" t="s">
        <v>2964</v>
      </c>
      <c r="AH77" s="185" t="s">
        <v>2920</v>
      </c>
      <c r="AI77" s="185" t="s">
        <v>2964</v>
      </c>
      <c r="AJ77" s="185" t="s">
        <v>2964</v>
      </c>
      <c r="AK77" s="185" t="s">
        <v>2920</v>
      </c>
      <c r="AL77" s="185" t="s">
        <v>2964</v>
      </c>
      <c r="AM77" s="185" t="s">
        <v>2964</v>
      </c>
      <c r="AN77" s="185" t="s">
        <v>2920</v>
      </c>
      <c r="AO77" s="185" t="s">
        <v>2964</v>
      </c>
      <c r="AP77" s="185" t="s">
        <v>2964</v>
      </c>
      <c r="AQ77" s="185" t="s">
        <v>2920</v>
      </c>
      <c r="AR77" s="185" t="s">
        <v>2964</v>
      </c>
      <c r="AS77" s="185" t="s">
        <v>2964</v>
      </c>
      <c r="AT77" s="185" t="s">
        <v>2920</v>
      </c>
      <c r="AU77" s="185" t="s">
        <v>2964</v>
      </c>
      <c r="AV77" s="185" t="s">
        <v>2964</v>
      </c>
      <c r="AW77" s="185" t="s">
        <v>2920</v>
      </c>
      <c r="AX77" s="185" t="s">
        <v>2964</v>
      </c>
      <c r="AY77" s="185" t="s">
        <v>2964</v>
      </c>
      <c r="AZ77" s="185" t="s">
        <v>2920</v>
      </c>
      <c r="BA77" s="185" t="s">
        <v>2964</v>
      </c>
      <c r="BB77" s="185" t="s">
        <v>2964</v>
      </c>
      <c r="BC77" s="185" t="s">
        <v>2920</v>
      </c>
      <c r="BD77" s="185" t="s">
        <v>2964</v>
      </c>
      <c r="BE77" s="185" t="s">
        <v>2964</v>
      </c>
      <c r="BF77" s="185" t="s">
        <v>2920</v>
      </c>
      <c r="BG77" s="185" t="s">
        <v>2964</v>
      </c>
      <c r="BH77" s="185" t="s">
        <v>2964</v>
      </c>
      <c r="BI77" s="185" t="s">
        <v>2920</v>
      </c>
      <c r="BJ77" s="185" t="s">
        <v>2964</v>
      </c>
      <c r="BK77" s="185" t="s">
        <v>2964</v>
      </c>
      <c r="BL77" s="185" t="s">
        <v>2920</v>
      </c>
      <c r="BM77" s="185" t="s">
        <v>2964</v>
      </c>
      <c r="BN77" s="185" t="s">
        <v>2964</v>
      </c>
      <c r="BO77" s="185" t="s">
        <v>2920</v>
      </c>
      <c r="BP77" s="185" t="s">
        <v>2964</v>
      </c>
      <c r="BQ77" s="185" t="s">
        <v>2964</v>
      </c>
      <c r="BR77" s="185" t="s">
        <v>2920</v>
      </c>
      <c r="BS77" s="185" t="s">
        <v>2964</v>
      </c>
      <c r="BT77" s="185" t="s">
        <v>2964</v>
      </c>
      <c r="BU77" s="185" t="s">
        <v>2920</v>
      </c>
      <c r="BV77" s="185" t="s">
        <v>2964</v>
      </c>
      <c r="BW77" s="185" t="s">
        <v>2964</v>
      </c>
      <c r="BX77" s="185" t="s">
        <v>2920</v>
      </c>
      <c r="BY77" s="185" t="s">
        <v>2964</v>
      </c>
      <c r="BZ77" s="185" t="s">
        <v>2964</v>
      </c>
      <c r="CA77" s="185" t="s">
        <v>2920</v>
      </c>
      <c r="CB77" s="185" t="s">
        <v>2964</v>
      </c>
      <c r="CC77" s="185" t="s">
        <v>2964</v>
      </c>
      <c r="CD77" s="185" t="s">
        <v>2920</v>
      </c>
      <c r="CE77" s="185" t="s">
        <v>2964</v>
      </c>
      <c r="CF77" s="185" t="s">
        <v>2964</v>
      </c>
      <c r="CG77" s="185" t="s">
        <v>2920</v>
      </c>
      <c r="CH77" s="185" t="s">
        <v>2964</v>
      </c>
      <c r="CI77" s="185" t="s">
        <v>2964</v>
      </c>
      <c r="CJ77" s="185" t="s">
        <v>2920</v>
      </c>
      <c r="CK77" s="185" t="s">
        <v>2964</v>
      </c>
      <c r="CL77" s="185" t="s">
        <v>2964</v>
      </c>
      <c r="CM77" s="185" t="s">
        <v>2920</v>
      </c>
      <c r="CN77" s="185" t="s">
        <v>2964</v>
      </c>
      <c r="CO77" s="185" t="s">
        <v>2964</v>
      </c>
      <c r="CP77" s="185" t="s">
        <v>2920</v>
      </c>
      <c r="CQ77" s="185" t="s">
        <v>2964</v>
      </c>
      <c r="CR77" s="185" t="s">
        <v>2964</v>
      </c>
      <c r="CS77" s="185" t="s">
        <v>2920</v>
      </c>
      <c r="CT77" s="185" t="s">
        <v>2964</v>
      </c>
      <c r="CU77" s="185" t="s">
        <v>2964</v>
      </c>
      <c r="CV77" s="185" t="s">
        <v>2920</v>
      </c>
      <c r="CW77" s="185" t="s">
        <v>2964</v>
      </c>
      <c r="CX77" s="185" t="s">
        <v>2964</v>
      </c>
      <c r="CY77" s="185" t="s">
        <v>2920</v>
      </c>
      <c r="CZ77" s="185" t="s">
        <v>2964</v>
      </c>
      <c r="DA77" s="185" t="s">
        <v>2964</v>
      </c>
      <c r="DB77" s="185" t="s">
        <v>2920</v>
      </c>
      <c r="DC77" s="185" t="s">
        <v>2964</v>
      </c>
      <c r="DD77" s="185" t="s">
        <v>2964</v>
      </c>
      <c r="DE77" s="185" t="s">
        <v>2920</v>
      </c>
      <c r="DF77" s="185" t="s">
        <v>2964</v>
      </c>
      <c r="DG77" s="185" t="s">
        <v>2964</v>
      </c>
      <c r="DH77" s="185" t="s">
        <v>2920</v>
      </c>
      <c r="DI77" s="185" t="s">
        <v>2964</v>
      </c>
      <c r="DJ77" s="185" t="s">
        <v>2964</v>
      </c>
      <c r="DK77" s="185" t="s">
        <v>2920</v>
      </c>
      <c r="DL77" s="185" t="s">
        <v>2964</v>
      </c>
      <c r="DM77" s="185" t="s">
        <v>2964</v>
      </c>
      <c r="DN77" s="185" t="s">
        <v>2920</v>
      </c>
      <c r="DO77" s="185" t="s">
        <v>2964</v>
      </c>
      <c r="DP77" s="185" t="s">
        <v>2964</v>
      </c>
      <c r="DQ77" s="185" t="s">
        <v>2920</v>
      </c>
      <c r="DR77" s="185" t="s">
        <v>2964</v>
      </c>
      <c r="DS77" s="185" t="s">
        <v>2807</v>
      </c>
      <c r="DT77" s="185" t="s">
        <v>2920</v>
      </c>
      <c r="DU77" s="185" t="s">
        <v>2964</v>
      </c>
      <c r="DV77" s="185" t="s">
        <v>2807</v>
      </c>
      <c r="DW77" s="185" t="s">
        <v>2920</v>
      </c>
      <c r="DX77" s="185" t="s">
        <v>2964</v>
      </c>
      <c r="DY77" s="185" t="s">
        <v>2964</v>
      </c>
      <c r="DZ77" s="185" t="s">
        <v>2920</v>
      </c>
      <c r="EA77" s="185" t="s">
        <v>2964</v>
      </c>
      <c r="EB77" s="185" t="s">
        <v>2807</v>
      </c>
      <c r="EC77" s="185" t="s">
        <v>2920</v>
      </c>
      <c r="ED77" s="185" t="s">
        <v>2807</v>
      </c>
      <c r="EE77" s="185" t="s">
        <v>2807</v>
      </c>
      <c r="EF77" s="185" t="s">
        <v>2920</v>
      </c>
      <c r="EG77" s="185" t="s">
        <v>2964</v>
      </c>
      <c r="EH77" s="185" t="s">
        <v>2807</v>
      </c>
      <c r="EI77" s="185" t="s">
        <v>2920</v>
      </c>
      <c r="EJ77" s="185" t="s">
        <v>2964</v>
      </c>
      <c r="EK77" s="185" t="s">
        <v>2807</v>
      </c>
      <c r="EL77" s="185" t="s">
        <v>2920</v>
      </c>
      <c r="EM77" s="185" t="s">
        <v>2964</v>
      </c>
      <c r="EN77" s="185" t="s">
        <v>2964</v>
      </c>
      <c r="EO77" s="185" t="s">
        <v>2920</v>
      </c>
      <c r="EP77" s="185" t="s">
        <v>2807</v>
      </c>
      <c r="EQ77" s="185" t="s">
        <v>2807</v>
      </c>
      <c r="ER77" s="185" t="s">
        <v>2920</v>
      </c>
      <c r="ES77" s="185" t="s">
        <v>2964</v>
      </c>
      <c r="ET77" s="185" t="s">
        <v>2807</v>
      </c>
    </row>
    <row r="78" spans="1:150" x14ac:dyDescent="0.25">
      <c r="A78" s="1"/>
      <c r="B78" s="186" t="s">
        <v>3307</v>
      </c>
      <c r="C78" s="186" t="s">
        <v>112</v>
      </c>
      <c r="D78" s="186" t="s">
        <v>113</v>
      </c>
      <c r="E78" s="186" t="s">
        <v>3308</v>
      </c>
      <c r="F78" s="186" t="s">
        <v>3309</v>
      </c>
      <c r="G78" s="187" t="s">
        <v>2920</v>
      </c>
      <c r="H78" s="187" t="s">
        <v>946</v>
      </c>
      <c r="I78" s="187" t="s">
        <v>946</v>
      </c>
      <c r="J78" s="187" t="s">
        <v>2920</v>
      </c>
      <c r="K78" s="187" t="s">
        <v>946</v>
      </c>
      <c r="L78" s="187" t="s">
        <v>946</v>
      </c>
      <c r="M78" s="187" t="s">
        <v>2920</v>
      </c>
      <c r="N78" s="187" t="s">
        <v>946</v>
      </c>
      <c r="O78" s="187" t="s">
        <v>946</v>
      </c>
      <c r="P78" s="187" t="s">
        <v>2920</v>
      </c>
      <c r="Q78" s="187" t="s">
        <v>946</v>
      </c>
      <c r="R78" s="187" t="s">
        <v>946</v>
      </c>
      <c r="S78" s="187" t="s">
        <v>2920</v>
      </c>
      <c r="T78" s="187" t="s">
        <v>946</v>
      </c>
      <c r="U78" s="187" t="s">
        <v>946</v>
      </c>
      <c r="V78" s="187" t="s">
        <v>2920</v>
      </c>
      <c r="W78" s="187" t="s">
        <v>946</v>
      </c>
      <c r="X78" s="187" t="s">
        <v>946</v>
      </c>
      <c r="Y78" s="187" t="s">
        <v>2920</v>
      </c>
      <c r="Z78" s="187" t="s">
        <v>946</v>
      </c>
      <c r="AA78" s="187" t="s">
        <v>946</v>
      </c>
      <c r="AB78" s="187" t="s">
        <v>2920</v>
      </c>
      <c r="AC78" s="187" t="s">
        <v>946</v>
      </c>
      <c r="AD78" s="187" t="s">
        <v>946</v>
      </c>
      <c r="AE78" s="187" t="s">
        <v>2920</v>
      </c>
      <c r="AF78" s="187" t="s">
        <v>946</v>
      </c>
      <c r="AG78" s="187" t="s">
        <v>946</v>
      </c>
      <c r="AH78" s="187" t="s">
        <v>2920</v>
      </c>
      <c r="AI78" s="187" t="s">
        <v>946</v>
      </c>
      <c r="AJ78" s="187" t="s">
        <v>946</v>
      </c>
      <c r="AK78" s="187" t="s">
        <v>2920</v>
      </c>
      <c r="AL78" s="187" t="s">
        <v>946</v>
      </c>
      <c r="AM78" s="187" t="s">
        <v>946</v>
      </c>
      <c r="AN78" s="187" t="s">
        <v>2920</v>
      </c>
      <c r="AO78" s="187" t="s">
        <v>946</v>
      </c>
      <c r="AP78" s="187" t="s">
        <v>946</v>
      </c>
      <c r="AQ78" s="187" t="s">
        <v>2920</v>
      </c>
      <c r="AR78" s="187" t="s">
        <v>946</v>
      </c>
      <c r="AS78" s="187" t="s">
        <v>946</v>
      </c>
      <c r="AT78" s="187" t="s">
        <v>2920</v>
      </c>
      <c r="AU78" s="187" t="s">
        <v>946</v>
      </c>
      <c r="AV78" s="187" t="s">
        <v>946</v>
      </c>
      <c r="AW78" s="187" t="s">
        <v>2920</v>
      </c>
      <c r="AX78" s="187" t="s">
        <v>946</v>
      </c>
      <c r="AY78" s="187" t="s">
        <v>946</v>
      </c>
      <c r="AZ78" s="187" t="s">
        <v>2920</v>
      </c>
      <c r="BA78" s="187" t="s">
        <v>946</v>
      </c>
      <c r="BB78" s="187" t="s">
        <v>946</v>
      </c>
      <c r="BC78" s="187" t="s">
        <v>2920</v>
      </c>
      <c r="BD78" s="187" t="s">
        <v>946</v>
      </c>
      <c r="BE78" s="187" t="s">
        <v>946</v>
      </c>
      <c r="BF78" s="187" t="s">
        <v>2920</v>
      </c>
      <c r="BG78" s="187" t="s">
        <v>946</v>
      </c>
      <c r="BH78" s="187" t="s">
        <v>946</v>
      </c>
      <c r="BI78" s="187" t="s">
        <v>2920</v>
      </c>
      <c r="BJ78" s="187" t="s">
        <v>946</v>
      </c>
      <c r="BK78" s="187" t="s">
        <v>946</v>
      </c>
      <c r="BL78" s="187" t="s">
        <v>2920</v>
      </c>
      <c r="BM78" s="187" t="s">
        <v>946</v>
      </c>
      <c r="BN78" s="187" t="s">
        <v>946</v>
      </c>
      <c r="BO78" s="187" t="s">
        <v>2920</v>
      </c>
      <c r="BP78" s="187" t="s">
        <v>946</v>
      </c>
      <c r="BQ78" s="187" t="s">
        <v>946</v>
      </c>
      <c r="BR78" s="187" t="s">
        <v>2920</v>
      </c>
      <c r="BS78" s="187" t="s">
        <v>946</v>
      </c>
      <c r="BT78" s="187" t="s">
        <v>946</v>
      </c>
      <c r="BU78" s="187" t="s">
        <v>2920</v>
      </c>
      <c r="BV78" s="187" t="s">
        <v>946</v>
      </c>
      <c r="BW78" s="187" t="s">
        <v>946</v>
      </c>
      <c r="BX78" s="187" t="s">
        <v>2920</v>
      </c>
      <c r="BY78" s="187" t="s">
        <v>946</v>
      </c>
      <c r="BZ78" s="187" t="s">
        <v>946</v>
      </c>
      <c r="CA78" s="187" t="s">
        <v>2920</v>
      </c>
      <c r="CB78" s="187" t="s">
        <v>946</v>
      </c>
      <c r="CC78" s="187" t="s">
        <v>946</v>
      </c>
      <c r="CD78" s="187" t="s">
        <v>2920</v>
      </c>
      <c r="CE78" s="187" t="s">
        <v>946</v>
      </c>
      <c r="CF78" s="187" t="s">
        <v>946</v>
      </c>
      <c r="CG78" s="187" t="s">
        <v>2920</v>
      </c>
      <c r="CH78" s="187" t="s">
        <v>946</v>
      </c>
      <c r="CI78" s="187" t="s">
        <v>946</v>
      </c>
      <c r="CJ78" s="187" t="s">
        <v>2920</v>
      </c>
      <c r="CK78" s="187" t="s">
        <v>946</v>
      </c>
      <c r="CL78" s="187" t="s">
        <v>946</v>
      </c>
      <c r="CM78" s="187" t="s">
        <v>2920</v>
      </c>
      <c r="CN78" s="187" t="s">
        <v>946</v>
      </c>
      <c r="CO78" s="187" t="s">
        <v>946</v>
      </c>
      <c r="CP78" s="187" t="s">
        <v>2920</v>
      </c>
      <c r="CQ78" s="187" t="s">
        <v>946</v>
      </c>
      <c r="CR78" s="187" t="s">
        <v>946</v>
      </c>
      <c r="CS78" s="187" t="s">
        <v>2920</v>
      </c>
      <c r="CT78" s="187" t="s">
        <v>946</v>
      </c>
      <c r="CU78" s="187" t="s">
        <v>946</v>
      </c>
      <c r="CV78" s="187" t="s">
        <v>2920</v>
      </c>
      <c r="CW78" s="187" t="s">
        <v>946</v>
      </c>
      <c r="CX78" s="187" t="s">
        <v>946</v>
      </c>
      <c r="CY78" s="187" t="s">
        <v>2920</v>
      </c>
      <c r="CZ78" s="187" t="s">
        <v>946</v>
      </c>
      <c r="DA78" s="187" t="s">
        <v>946</v>
      </c>
      <c r="DB78" s="187" t="s">
        <v>2920</v>
      </c>
      <c r="DC78" s="187" t="s">
        <v>946</v>
      </c>
      <c r="DD78" s="187" t="s">
        <v>946</v>
      </c>
      <c r="DE78" s="187" t="s">
        <v>2920</v>
      </c>
      <c r="DF78" s="187" t="s">
        <v>946</v>
      </c>
      <c r="DG78" s="187" t="s">
        <v>946</v>
      </c>
      <c r="DH78" s="187" t="s">
        <v>2920</v>
      </c>
      <c r="DI78" s="187" t="s">
        <v>946</v>
      </c>
      <c r="DJ78" s="187" t="s">
        <v>946</v>
      </c>
      <c r="DK78" s="187" t="s">
        <v>2920</v>
      </c>
      <c r="DL78" s="187" t="s">
        <v>946</v>
      </c>
      <c r="DM78" s="187" t="s">
        <v>946</v>
      </c>
      <c r="DN78" s="187" t="s">
        <v>2920</v>
      </c>
      <c r="DO78" s="187" t="s">
        <v>946</v>
      </c>
      <c r="DP78" s="187" t="s">
        <v>946</v>
      </c>
      <c r="DQ78" s="187" t="s">
        <v>2920</v>
      </c>
      <c r="DR78" s="187" t="s">
        <v>946</v>
      </c>
      <c r="DS78" s="187" t="s">
        <v>946</v>
      </c>
      <c r="DT78" s="187" t="s">
        <v>2920</v>
      </c>
      <c r="DU78" s="187" t="s">
        <v>946</v>
      </c>
      <c r="DV78" s="187" t="s">
        <v>946</v>
      </c>
      <c r="DW78" s="187" t="s">
        <v>2920</v>
      </c>
      <c r="DX78" s="187" t="s">
        <v>946</v>
      </c>
      <c r="DY78" s="187" t="s">
        <v>946</v>
      </c>
      <c r="DZ78" s="187" t="s">
        <v>2920</v>
      </c>
      <c r="EA78" s="187" t="s">
        <v>946</v>
      </c>
      <c r="EB78" s="187" t="s">
        <v>946</v>
      </c>
      <c r="EC78" s="187" t="s">
        <v>2920</v>
      </c>
      <c r="ED78" s="187" t="s">
        <v>946</v>
      </c>
      <c r="EE78" s="187" t="s">
        <v>946</v>
      </c>
      <c r="EF78" s="187" t="s">
        <v>2920</v>
      </c>
      <c r="EG78" s="187" t="s">
        <v>946</v>
      </c>
      <c r="EH78" s="187" t="s">
        <v>946</v>
      </c>
      <c r="EI78" s="187" t="s">
        <v>2920</v>
      </c>
      <c r="EJ78" s="187" t="s">
        <v>946</v>
      </c>
      <c r="EK78" s="187" t="s">
        <v>946</v>
      </c>
      <c r="EL78" s="187" t="s">
        <v>2920</v>
      </c>
      <c r="EM78" s="187" t="s">
        <v>946</v>
      </c>
      <c r="EN78" s="187" t="s">
        <v>946</v>
      </c>
      <c r="EO78" s="187" t="s">
        <v>2920</v>
      </c>
      <c r="EP78" s="187" t="s">
        <v>946</v>
      </c>
      <c r="EQ78" s="187" t="s">
        <v>946</v>
      </c>
      <c r="ER78" s="187" t="s">
        <v>2920</v>
      </c>
      <c r="ES78" s="187" t="s">
        <v>946</v>
      </c>
      <c r="ET78" s="187" t="s">
        <v>946</v>
      </c>
    </row>
    <row r="79" spans="1:150" x14ac:dyDescent="0.25">
      <c r="A79" s="1"/>
      <c r="B79" s="186" t="s">
        <v>3310</v>
      </c>
      <c r="C79" s="186" t="s">
        <v>112</v>
      </c>
      <c r="D79" s="186" t="s">
        <v>113</v>
      </c>
      <c r="E79" s="186" t="s">
        <v>3311</v>
      </c>
      <c r="F79" s="186" t="s">
        <v>3312</v>
      </c>
      <c r="G79" s="187" t="s">
        <v>2920</v>
      </c>
      <c r="H79" s="187" t="s">
        <v>946</v>
      </c>
      <c r="I79" s="187" t="s">
        <v>946</v>
      </c>
      <c r="J79" s="187" t="s">
        <v>2920</v>
      </c>
      <c r="K79" s="187" t="s">
        <v>946</v>
      </c>
      <c r="L79" s="187" t="s">
        <v>946</v>
      </c>
      <c r="M79" s="187" t="s">
        <v>2920</v>
      </c>
      <c r="N79" s="187" t="s">
        <v>946</v>
      </c>
      <c r="O79" s="187" t="s">
        <v>946</v>
      </c>
      <c r="P79" s="187" t="s">
        <v>2920</v>
      </c>
      <c r="Q79" s="187" t="s">
        <v>946</v>
      </c>
      <c r="R79" s="187" t="s">
        <v>946</v>
      </c>
      <c r="S79" s="187" t="s">
        <v>2920</v>
      </c>
      <c r="T79" s="187" t="s">
        <v>946</v>
      </c>
      <c r="U79" s="187" t="s">
        <v>946</v>
      </c>
      <c r="V79" s="187" t="s">
        <v>2920</v>
      </c>
      <c r="W79" s="187" t="s">
        <v>946</v>
      </c>
      <c r="X79" s="187" t="s">
        <v>946</v>
      </c>
      <c r="Y79" s="187" t="s">
        <v>2920</v>
      </c>
      <c r="Z79" s="187" t="s">
        <v>946</v>
      </c>
      <c r="AA79" s="187" t="s">
        <v>946</v>
      </c>
      <c r="AB79" s="187" t="s">
        <v>2920</v>
      </c>
      <c r="AC79" s="187" t="s">
        <v>946</v>
      </c>
      <c r="AD79" s="187" t="s">
        <v>946</v>
      </c>
      <c r="AE79" s="187" t="s">
        <v>2920</v>
      </c>
      <c r="AF79" s="187" t="s">
        <v>946</v>
      </c>
      <c r="AG79" s="187" t="s">
        <v>946</v>
      </c>
      <c r="AH79" s="187" t="s">
        <v>2920</v>
      </c>
      <c r="AI79" s="187" t="s">
        <v>946</v>
      </c>
      <c r="AJ79" s="187" t="s">
        <v>946</v>
      </c>
      <c r="AK79" s="187" t="s">
        <v>2920</v>
      </c>
      <c r="AL79" s="187" t="s">
        <v>946</v>
      </c>
      <c r="AM79" s="187" t="s">
        <v>946</v>
      </c>
      <c r="AN79" s="187" t="s">
        <v>2920</v>
      </c>
      <c r="AO79" s="187" t="s">
        <v>946</v>
      </c>
      <c r="AP79" s="187" t="s">
        <v>946</v>
      </c>
      <c r="AQ79" s="187" t="s">
        <v>2920</v>
      </c>
      <c r="AR79" s="187" t="s">
        <v>946</v>
      </c>
      <c r="AS79" s="187" t="s">
        <v>946</v>
      </c>
      <c r="AT79" s="187" t="s">
        <v>2920</v>
      </c>
      <c r="AU79" s="187" t="s">
        <v>946</v>
      </c>
      <c r="AV79" s="187" t="s">
        <v>946</v>
      </c>
      <c r="AW79" s="187" t="s">
        <v>2920</v>
      </c>
      <c r="AX79" s="187" t="s">
        <v>946</v>
      </c>
      <c r="AY79" s="187" t="s">
        <v>946</v>
      </c>
      <c r="AZ79" s="187" t="s">
        <v>2920</v>
      </c>
      <c r="BA79" s="187" t="s">
        <v>946</v>
      </c>
      <c r="BB79" s="187" t="s">
        <v>946</v>
      </c>
      <c r="BC79" s="187" t="s">
        <v>2920</v>
      </c>
      <c r="BD79" s="187" t="s">
        <v>946</v>
      </c>
      <c r="BE79" s="187" t="s">
        <v>946</v>
      </c>
      <c r="BF79" s="187" t="s">
        <v>2920</v>
      </c>
      <c r="BG79" s="187" t="s">
        <v>946</v>
      </c>
      <c r="BH79" s="187" t="s">
        <v>946</v>
      </c>
      <c r="BI79" s="187" t="s">
        <v>2920</v>
      </c>
      <c r="BJ79" s="187" t="s">
        <v>946</v>
      </c>
      <c r="BK79" s="187" t="s">
        <v>946</v>
      </c>
      <c r="BL79" s="187" t="s">
        <v>2920</v>
      </c>
      <c r="BM79" s="187" t="s">
        <v>946</v>
      </c>
      <c r="BN79" s="187" t="s">
        <v>946</v>
      </c>
      <c r="BO79" s="187" t="s">
        <v>2920</v>
      </c>
      <c r="BP79" s="187" t="s">
        <v>946</v>
      </c>
      <c r="BQ79" s="187" t="s">
        <v>946</v>
      </c>
      <c r="BR79" s="187" t="s">
        <v>2920</v>
      </c>
      <c r="BS79" s="187" t="s">
        <v>946</v>
      </c>
      <c r="BT79" s="187" t="s">
        <v>946</v>
      </c>
      <c r="BU79" s="187" t="s">
        <v>2920</v>
      </c>
      <c r="BV79" s="187" t="s">
        <v>946</v>
      </c>
      <c r="BW79" s="187" t="s">
        <v>946</v>
      </c>
      <c r="BX79" s="187" t="s">
        <v>2920</v>
      </c>
      <c r="BY79" s="187" t="s">
        <v>946</v>
      </c>
      <c r="BZ79" s="187" t="s">
        <v>946</v>
      </c>
      <c r="CA79" s="187" t="s">
        <v>2920</v>
      </c>
      <c r="CB79" s="187" t="s">
        <v>946</v>
      </c>
      <c r="CC79" s="187" t="s">
        <v>946</v>
      </c>
      <c r="CD79" s="187" t="s">
        <v>2920</v>
      </c>
      <c r="CE79" s="187" t="s">
        <v>946</v>
      </c>
      <c r="CF79" s="187" t="s">
        <v>946</v>
      </c>
      <c r="CG79" s="187" t="s">
        <v>2920</v>
      </c>
      <c r="CH79" s="187" t="s">
        <v>946</v>
      </c>
      <c r="CI79" s="187" t="s">
        <v>946</v>
      </c>
      <c r="CJ79" s="187" t="s">
        <v>2920</v>
      </c>
      <c r="CK79" s="187" t="s">
        <v>946</v>
      </c>
      <c r="CL79" s="187" t="s">
        <v>946</v>
      </c>
      <c r="CM79" s="187" t="s">
        <v>2920</v>
      </c>
      <c r="CN79" s="187" t="s">
        <v>946</v>
      </c>
      <c r="CO79" s="187" t="s">
        <v>946</v>
      </c>
      <c r="CP79" s="187" t="s">
        <v>2920</v>
      </c>
      <c r="CQ79" s="187" t="s">
        <v>946</v>
      </c>
      <c r="CR79" s="187" t="s">
        <v>946</v>
      </c>
      <c r="CS79" s="187" t="s">
        <v>2920</v>
      </c>
      <c r="CT79" s="187" t="s">
        <v>946</v>
      </c>
      <c r="CU79" s="187" t="s">
        <v>946</v>
      </c>
      <c r="CV79" s="187" t="s">
        <v>2920</v>
      </c>
      <c r="CW79" s="187" t="s">
        <v>946</v>
      </c>
      <c r="CX79" s="187" t="s">
        <v>946</v>
      </c>
      <c r="CY79" s="187" t="s">
        <v>2920</v>
      </c>
      <c r="CZ79" s="187" t="s">
        <v>946</v>
      </c>
      <c r="DA79" s="187" t="s">
        <v>946</v>
      </c>
      <c r="DB79" s="187" t="s">
        <v>2920</v>
      </c>
      <c r="DC79" s="187" t="s">
        <v>946</v>
      </c>
      <c r="DD79" s="187" t="s">
        <v>946</v>
      </c>
      <c r="DE79" s="187" t="s">
        <v>2920</v>
      </c>
      <c r="DF79" s="187" t="s">
        <v>946</v>
      </c>
      <c r="DG79" s="187" t="s">
        <v>946</v>
      </c>
      <c r="DH79" s="187" t="s">
        <v>2920</v>
      </c>
      <c r="DI79" s="187" t="s">
        <v>946</v>
      </c>
      <c r="DJ79" s="187" t="s">
        <v>946</v>
      </c>
      <c r="DK79" s="187" t="s">
        <v>2920</v>
      </c>
      <c r="DL79" s="187" t="s">
        <v>946</v>
      </c>
      <c r="DM79" s="187" t="s">
        <v>946</v>
      </c>
      <c r="DN79" s="187" t="s">
        <v>2920</v>
      </c>
      <c r="DO79" s="187" t="s">
        <v>946</v>
      </c>
      <c r="DP79" s="187" t="s">
        <v>946</v>
      </c>
      <c r="DQ79" s="187" t="s">
        <v>2920</v>
      </c>
      <c r="DR79" s="187" t="s">
        <v>946</v>
      </c>
      <c r="DS79" s="187" t="s">
        <v>946</v>
      </c>
      <c r="DT79" s="187" t="s">
        <v>2920</v>
      </c>
      <c r="DU79" s="187" t="s">
        <v>946</v>
      </c>
      <c r="DV79" s="187" t="s">
        <v>946</v>
      </c>
      <c r="DW79" s="187" t="s">
        <v>2920</v>
      </c>
      <c r="DX79" s="187" t="s">
        <v>946</v>
      </c>
      <c r="DY79" s="187" t="s">
        <v>946</v>
      </c>
      <c r="DZ79" s="187" t="s">
        <v>2920</v>
      </c>
      <c r="EA79" s="187" t="s">
        <v>946</v>
      </c>
      <c r="EB79" s="187" t="s">
        <v>946</v>
      </c>
      <c r="EC79" s="187" t="s">
        <v>2920</v>
      </c>
      <c r="ED79" s="187" t="s">
        <v>946</v>
      </c>
      <c r="EE79" s="187" t="s">
        <v>946</v>
      </c>
      <c r="EF79" s="187" t="s">
        <v>2920</v>
      </c>
      <c r="EG79" s="187" t="s">
        <v>946</v>
      </c>
      <c r="EH79" s="187" t="s">
        <v>946</v>
      </c>
      <c r="EI79" s="187" t="s">
        <v>2920</v>
      </c>
      <c r="EJ79" s="187" t="s">
        <v>946</v>
      </c>
      <c r="EK79" s="187" t="s">
        <v>946</v>
      </c>
      <c r="EL79" s="187" t="s">
        <v>2920</v>
      </c>
      <c r="EM79" s="187" t="s">
        <v>946</v>
      </c>
      <c r="EN79" s="187" t="s">
        <v>946</v>
      </c>
      <c r="EO79" s="187" t="s">
        <v>2920</v>
      </c>
      <c r="EP79" s="187" t="s">
        <v>946</v>
      </c>
      <c r="EQ79" s="187" t="s">
        <v>946</v>
      </c>
      <c r="ER79" s="187" t="s">
        <v>2920</v>
      </c>
      <c r="ES79" s="187" t="s">
        <v>946</v>
      </c>
      <c r="ET79" s="187" t="s">
        <v>946</v>
      </c>
    </row>
    <row r="80" spans="1:150" x14ac:dyDescent="0.25">
      <c r="A80" s="1"/>
      <c r="B80" s="186" t="s">
        <v>3313</v>
      </c>
      <c r="C80" s="186" t="s">
        <v>112</v>
      </c>
      <c r="D80" s="186" t="s">
        <v>113</v>
      </c>
      <c r="E80" s="186" t="s">
        <v>3314</v>
      </c>
      <c r="F80" s="186" t="s">
        <v>3315</v>
      </c>
      <c r="G80" s="187" t="s">
        <v>2920</v>
      </c>
      <c r="H80" s="187" t="s">
        <v>2964</v>
      </c>
      <c r="I80" s="187" t="s">
        <v>2807</v>
      </c>
      <c r="J80" s="187" t="s">
        <v>2920</v>
      </c>
      <c r="K80" s="187" t="s">
        <v>2964</v>
      </c>
      <c r="L80" s="187" t="s">
        <v>2964</v>
      </c>
      <c r="M80" s="187" t="s">
        <v>2920</v>
      </c>
      <c r="N80" s="187" t="s">
        <v>2964</v>
      </c>
      <c r="O80" s="187" t="s">
        <v>2964</v>
      </c>
      <c r="P80" s="187" t="s">
        <v>2920</v>
      </c>
      <c r="Q80" s="187" t="s">
        <v>2964</v>
      </c>
      <c r="R80" s="187" t="s">
        <v>2964</v>
      </c>
      <c r="S80" s="187" t="s">
        <v>2920</v>
      </c>
      <c r="T80" s="187" t="s">
        <v>2964</v>
      </c>
      <c r="U80" s="187" t="s">
        <v>2964</v>
      </c>
      <c r="V80" s="187" t="s">
        <v>2920</v>
      </c>
      <c r="W80" s="187" t="s">
        <v>2964</v>
      </c>
      <c r="X80" s="187" t="s">
        <v>2964</v>
      </c>
      <c r="Y80" s="187" t="s">
        <v>2920</v>
      </c>
      <c r="Z80" s="187" t="s">
        <v>2964</v>
      </c>
      <c r="AA80" s="187" t="s">
        <v>2964</v>
      </c>
      <c r="AB80" s="187" t="s">
        <v>2920</v>
      </c>
      <c r="AC80" s="187" t="s">
        <v>2964</v>
      </c>
      <c r="AD80" s="187" t="s">
        <v>2964</v>
      </c>
      <c r="AE80" s="187" t="s">
        <v>2920</v>
      </c>
      <c r="AF80" s="187" t="s">
        <v>2964</v>
      </c>
      <c r="AG80" s="187" t="s">
        <v>2964</v>
      </c>
      <c r="AH80" s="187" t="s">
        <v>2920</v>
      </c>
      <c r="AI80" s="187" t="s">
        <v>2964</v>
      </c>
      <c r="AJ80" s="187" t="s">
        <v>2964</v>
      </c>
      <c r="AK80" s="187" t="s">
        <v>2920</v>
      </c>
      <c r="AL80" s="187" t="s">
        <v>2964</v>
      </c>
      <c r="AM80" s="187" t="s">
        <v>2964</v>
      </c>
      <c r="AN80" s="187" t="s">
        <v>2920</v>
      </c>
      <c r="AO80" s="187" t="s">
        <v>2964</v>
      </c>
      <c r="AP80" s="187" t="s">
        <v>2964</v>
      </c>
      <c r="AQ80" s="187" t="s">
        <v>2920</v>
      </c>
      <c r="AR80" s="187" t="s">
        <v>2964</v>
      </c>
      <c r="AS80" s="187" t="s">
        <v>2964</v>
      </c>
      <c r="AT80" s="187" t="s">
        <v>2920</v>
      </c>
      <c r="AU80" s="187" t="s">
        <v>2964</v>
      </c>
      <c r="AV80" s="187" t="s">
        <v>2964</v>
      </c>
      <c r="AW80" s="187" t="s">
        <v>2920</v>
      </c>
      <c r="AX80" s="187" t="s">
        <v>2964</v>
      </c>
      <c r="AY80" s="187" t="s">
        <v>2964</v>
      </c>
      <c r="AZ80" s="187" t="s">
        <v>2920</v>
      </c>
      <c r="BA80" s="187" t="s">
        <v>2964</v>
      </c>
      <c r="BB80" s="187" t="s">
        <v>2964</v>
      </c>
      <c r="BC80" s="187" t="s">
        <v>2920</v>
      </c>
      <c r="BD80" s="187" t="s">
        <v>2964</v>
      </c>
      <c r="BE80" s="187" t="s">
        <v>2964</v>
      </c>
      <c r="BF80" s="187" t="s">
        <v>2920</v>
      </c>
      <c r="BG80" s="187" t="s">
        <v>2964</v>
      </c>
      <c r="BH80" s="187" t="s">
        <v>2964</v>
      </c>
      <c r="BI80" s="187" t="s">
        <v>2920</v>
      </c>
      <c r="BJ80" s="187" t="s">
        <v>2964</v>
      </c>
      <c r="BK80" s="187" t="s">
        <v>2964</v>
      </c>
      <c r="BL80" s="187" t="s">
        <v>2920</v>
      </c>
      <c r="BM80" s="187" t="s">
        <v>2964</v>
      </c>
      <c r="BN80" s="187" t="s">
        <v>2964</v>
      </c>
      <c r="BO80" s="187" t="s">
        <v>2920</v>
      </c>
      <c r="BP80" s="187" t="s">
        <v>2964</v>
      </c>
      <c r="BQ80" s="187" t="s">
        <v>2964</v>
      </c>
      <c r="BR80" s="187" t="s">
        <v>2920</v>
      </c>
      <c r="BS80" s="187" t="s">
        <v>2964</v>
      </c>
      <c r="BT80" s="187" t="s">
        <v>2964</v>
      </c>
      <c r="BU80" s="187" t="s">
        <v>2920</v>
      </c>
      <c r="BV80" s="187" t="s">
        <v>2964</v>
      </c>
      <c r="BW80" s="187" t="s">
        <v>2964</v>
      </c>
      <c r="BX80" s="187" t="s">
        <v>2920</v>
      </c>
      <c r="BY80" s="187" t="s">
        <v>2964</v>
      </c>
      <c r="BZ80" s="187" t="s">
        <v>2964</v>
      </c>
      <c r="CA80" s="187" t="s">
        <v>2920</v>
      </c>
      <c r="CB80" s="187" t="s">
        <v>2964</v>
      </c>
      <c r="CC80" s="187" t="s">
        <v>2964</v>
      </c>
      <c r="CD80" s="187" t="s">
        <v>2920</v>
      </c>
      <c r="CE80" s="187" t="s">
        <v>2964</v>
      </c>
      <c r="CF80" s="187" t="s">
        <v>2964</v>
      </c>
      <c r="CG80" s="187" t="s">
        <v>2920</v>
      </c>
      <c r="CH80" s="187" t="s">
        <v>2964</v>
      </c>
      <c r="CI80" s="187" t="s">
        <v>2964</v>
      </c>
      <c r="CJ80" s="187" t="s">
        <v>2920</v>
      </c>
      <c r="CK80" s="187" t="s">
        <v>2964</v>
      </c>
      <c r="CL80" s="187" t="s">
        <v>2964</v>
      </c>
      <c r="CM80" s="187" t="s">
        <v>2920</v>
      </c>
      <c r="CN80" s="187" t="s">
        <v>2964</v>
      </c>
      <c r="CO80" s="187" t="s">
        <v>2964</v>
      </c>
      <c r="CP80" s="187" t="s">
        <v>2920</v>
      </c>
      <c r="CQ80" s="187" t="s">
        <v>2964</v>
      </c>
      <c r="CR80" s="187" t="s">
        <v>2964</v>
      </c>
      <c r="CS80" s="187" t="s">
        <v>2920</v>
      </c>
      <c r="CT80" s="187" t="s">
        <v>2964</v>
      </c>
      <c r="CU80" s="187" t="s">
        <v>2964</v>
      </c>
      <c r="CV80" s="187" t="s">
        <v>2920</v>
      </c>
      <c r="CW80" s="187" t="s">
        <v>2964</v>
      </c>
      <c r="CX80" s="187" t="s">
        <v>2964</v>
      </c>
      <c r="CY80" s="187" t="s">
        <v>2920</v>
      </c>
      <c r="CZ80" s="187" t="s">
        <v>2964</v>
      </c>
      <c r="DA80" s="187" t="s">
        <v>2964</v>
      </c>
      <c r="DB80" s="187" t="s">
        <v>2920</v>
      </c>
      <c r="DC80" s="187" t="s">
        <v>2964</v>
      </c>
      <c r="DD80" s="187" t="s">
        <v>2964</v>
      </c>
      <c r="DE80" s="187" t="s">
        <v>2920</v>
      </c>
      <c r="DF80" s="187" t="s">
        <v>2964</v>
      </c>
      <c r="DG80" s="187" t="s">
        <v>2964</v>
      </c>
      <c r="DH80" s="187" t="s">
        <v>2920</v>
      </c>
      <c r="DI80" s="187" t="s">
        <v>2964</v>
      </c>
      <c r="DJ80" s="187" t="s">
        <v>2964</v>
      </c>
      <c r="DK80" s="187" t="s">
        <v>2920</v>
      </c>
      <c r="DL80" s="187" t="s">
        <v>2964</v>
      </c>
      <c r="DM80" s="187" t="s">
        <v>2964</v>
      </c>
      <c r="DN80" s="187" t="s">
        <v>2920</v>
      </c>
      <c r="DO80" s="187" t="s">
        <v>2964</v>
      </c>
      <c r="DP80" s="187" t="s">
        <v>2964</v>
      </c>
      <c r="DQ80" s="187" t="s">
        <v>2920</v>
      </c>
      <c r="DR80" s="187" t="s">
        <v>2964</v>
      </c>
      <c r="DS80" s="187" t="s">
        <v>2807</v>
      </c>
      <c r="DT80" s="187" t="s">
        <v>2920</v>
      </c>
      <c r="DU80" s="187" t="s">
        <v>2964</v>
      </c>
      <c r="DV80" s="187" t="s">
        <v>2807</v>
      </c>
      <c r="DW80" s="187" t="s">
        <v>2920</v>
      </c>
      <c r="DX80" s="187" t="s">
        <v>2964</v>
      </c>
      <c r="DY80" s="187" t="s">
        <v>2964</v>
      </c>
      <c r="DZ80" s="187" t="s">
        <v>2920</v>
      </c>
      <c r="EA80" s="187" t="s">
        <v>2964</v>
      </c>
      <c r="EB80" s="187" t="s">
        <v>2807</v>
      </c>
      <c r="EC80" s="187" t="s">
        <v>2920</v>
      </c>
      <c r="ED80" s="187" t="s">
        <v>2807</v>
      </c>
      <c r="EE80" s="187" t="s">
        <v>2807</v>
      </c>
      <c r="EF80" s="187" t="s">
        <v>2920</v>
      </c>
      <c r="EG80" s="187" t="s">
        <v>2964</v>
      </c>
      <c r="EH80" s="187" t="s">
        <v>2807</v>
      </c>
      <c r="EI80" s="187" t="s">
        <v>2920</v>
      </c>
      <c r="EJ80" s="187" t="s">
        <v>2964</v>
      </c>
      <c r="EK80" s="187" t="s">
        <v>2807</v>
      </c>
      <c r="EL80" s="187" t="s">
        <v>2920</v>
      </c>
      <c r="EM80" s="187" t="s">
        <v>2964</v>
      </c>
      <c r="EN80" s="187" t="s">
        <v>2964</v>
      </c>
      <c r="EO80" s="187" t="s">
        <v>2920</v>
      </c>
      <c r="EP80" s="187" t="s">
        <v>2807</v>
      </c>
      <c r="EQ80" s="187" t="s">
        <v>2807</v>
      </c>
      <c r="ER80" s="187" t="s">
        <v>2920</v>
      </c>
      <c r="ES80" s="187" t="s">
        <v>2964</v>
      </c>
      <c r="ET80" s="187" t="s">
        <v>2807</v>
      </c>
    </row>
    <row r="81" spans="1:150" x14ac:dyDescent="0.25">
      <c r="A81" s="1"/>
      <c r="B81" s="185" t="s">
        <v>3316</v>
      </c>
      <c r="C81" s="185" t="s">
        <v>156</v>
      </c>
      <c r="D81" s="185" t="s">
        <v>168</v>
      </c>
      <c r="E81" s="185" t="s">
        <v>3317</v>
      </c>
      <c r="F81" s="185" t="s">
        <v>3318</v>
      </c>
      <c r="G81" s="185" t="s">
        <v>2920</v>
      </c>
      <c r="H81" s="185" t="s">
        <v>2807</v>
      </c>
      <c r="I81" s="185" t="s">
        <v>2807</v>
      </c>
      <c r="J81" s="185" t="s">
        <v>2920</v>
      </c>
      <c r="K81" s="185" t="s">
        <v>2807</v>
      </c>
      <c r="L81" s="185" t="s">
        <v>2807</v>
      </c>
      <c r="M81" s="185" t="s">
        <v>2920</v>
      </c>
      <c r="N81" s="185" t="s">
        <v>2807</v>
      </c>
      <c r="O81" s="185" t="s">
        <v>2807</v>
      </c>
      <c r="P81" s="185" t="s">
        <v>2920</v>
      </c>
      <c r="Q81" s="185" t="s">
        <v>2807</v>
      </c>
      <c r="R81" s="185" t="s">
        <v>2807</v>
      </c>
      <c r="S81" s="185" t="s">
        <v>2920</v>
      </c>
      <c r="T81" s="185" t="s">
        <v>2807</v>
      </c>
      <c r="U81" s="185" t="s">
        <v>2807</v>
      </c>
      <c r="V81" s="185" t="s">
        <v>2920</v>
      </c>
      <c r="W81" s="185" t="s">
        <v>2807</v>
      </c>
      <c r="X81" s="185" t="s">
        <v>2807</v>
      </c>
      <c r="Y81" s="185" t="s">
        <v>2920</v>
      </c>
      <c r="Z81" s="185" t="s">
        <v>2807</v>
      </c>
      <c r="AA81" s="185" t="s">
        <v>2807</v>
      </c>
      <c r="AB81" s="185" t="s">
        <v>2920</v>
      </c>
      <c r="AC81" s="185" t="s">
        <v>2807</v>
      </c>
      <c r="AD81" s="185" t="s">
        <v>2807</v>
      </c>
      <c r="AE81" s="185" t="s">
        <v>2920</v>
      </c>
      <c r="AF81" s="185" t="s">
        <v>2807</v>
      </c>
      <c r="AG81" s="185" t="s">
        <v>2807</v>
      </c>
      <c r="AH81" s="185" t="s">
        <v>2920</v>
      </c>
      <c r="AI81" s="185" t="s">
        <v>2807</v>
      </c>
      <c r="AJ81" s="185" t="s">
        <v>2807</v>
      </c>
      <c r="AK81" s="185" t="s">
        <v>2920</v>
      </c>
      <c r="AL81" s="185" t="s">
        <v>2807</v>
      </c>
      <c r="AM81" s="185" t="s">
        <v>2807</v>
      </c>
      <c r="AN81" s="185" t="s">
        <v>2920</v>
      </c>
      <c r="AO81" s="185" t="s">
        <v>2807</v>
      </c>
      <c r="AP81" s="185" t="s">
        <v>2807</v>
      </c>
      <c r="AQ81" s="185" t="s">
        <v>2920</v>
      </c>
      <c r="AR81" s="185" t="s">
        <v>2807</v>
      </c>
      <c r="AS81" s="185" t="s">
        <v>2807</v>
      </c>
      <c r="AT81" s="185" t="s">
        <v>2920</v>
      </c>
      <c r="AU81" s="185" t="s">
        <v>2807</v>
      </c>
      <c r="AV81" s="185" t="s">
        <v>2807</v>
      </c>
      <c r="AW81" s="185" t="s">
        <v>2920</v>
      </c>
      <c r="AX81" s="185" t="s">
        <v>2807</v>
      </c>
      <c r="AY81" s="185" t="s">
        <v>2807</v>
      </c>
      <c r="AZ81" s="185" t="s">
        <v>2920</v>
      </c>
      <c r="BA81" s="185" t="s">
        <v>2807</v>
      </c>
      <c r="BB81" s="185" t="s">
        <v>2807</v>
      </c>
      <c r="BC81" s="185" t="s">
        <v>2920</v>
      </c>
      <c r="BD81" s="185" t="s">
        <v>2807</v>
      </c>
      <c r="BE81" s="185" t="s">
        <v>2807</v>
      </c>
      <c r="BF81" s="185" t="s">
        <v>2920</v>
      </c>
      <c r="BG81" s="185" t="s">
        <v>2807</v>
      </c>
      <c r="BH81" s="185" t="s">
        <v>2807</v>
      </c>
      <c r="BI81" s="185" t="s">
        <v>2920</v>
      </c>
      <c r="BJ81" s="185" t="s">
        <v>2807</v>
      </c>
      <c r="BK81" s="185" t="s">
        <v>2807</v>
      </c>
      <c r="BL81" s="185" t="s">
        <v>2920</v>
      </c>
      <c r="BM81" s="185" t="s">
        <v>2807</v>
      </c>
      <c r="BN81" s="185" t="s">
        <v>2807</v>
      </c>
      <c r="BO81" s="185" t="s">
        <v>2920</v>
      </c>
      <c r="BP81" s="185" t="s">
        <v>2807</v>
      </c>
      <c r="BQ81" s="185" t="s">
        <v>2807</v>
      </c>
      <c r="BR81" s="185" t="s">
        <v>2920</v>
      </c>
      <c r="BS81" s="185" t="s">
        <v>2807</v>
      </c>
      <c r="BT81" s="185" t="s">
        <v>2807</v>
      </c>
      <c r="BU81" s="185" t="s">
        <v>2920</v>
      </c>
      <c r="BV81" s="185" t="s">
        <v>2807</v>
      </c>
      <c r="BW81" s="185" t="s">
        <v>2807</v>
      </c>
      <c r="BX81" s="185" t="s">
        <v>2920</v>
      </c>
      <c r="BY81" s="185" t="s">
        <v>2807</v>
      </c>
      <c r="BZ81" s="185" t="s">
        <v>2807</v>
      </c>
      <c r="CA81" s="185" t="s">
        <v>2920</v>
      </c>
      <c r="CB81" s="185" t="s">
        <v>2807</v>
      </c>
      <c r="CC81" s="185" t="s">
        <v>2807</v>
      </c>
      <c r="CD81" s="185" t="s">
        <v>2920</v>
      </c>
      <c r="CE81" s="185" t="s">
        <v>2807</v>
      </c>
      <c r="CF81" s="185" t="s">
        <v>2807</v>
      </c>
      <c r="CG81" s="185" t="s">
        <v>2920</v>
      </c>
      <c r="CH81" s="185" t="s">
        <v>2807</v>
      </c>
      <c r="CI81" s="185" t="s">
        <v>2807</v>
      </c>
      <c r="CJ81" s="185" t="s">
        <v>2920</v>
      </c>
      <c r="CK81" s="185" t="s">
        <v>2807</v>
      </c>
      <c r="CL81" s="185" t="s">
        <v>2807</v>
      </c>
      <c r="CM81" s="185" t="s">
        <v>2920</v>
      </c>
      <c r="CN81" s="185" t="s">
        <v>2807</v>
      </c>
      <c r="CO81" s="185" t="s">
        <v>2807</v>
      </c>
      <c r="CP81" s="185" t="s">
        <v>2920</v>
      </c>
      <c r="CQ81" s="185" t="s">
        <v>2807</v>
      </c>
      <c r="CR81" s="185" t="s">
        <v>2807</v>
      </c>
      <c r="CS81" s="185" t="s">
        <v>2920</v>
      </c>
      <c r="CT81" s="185" t="s">
        <v>2807</v>
      </c>
      <c r="CU81" s="185" t="s">
        <v>2807</v>
      </c>
      <c r="CV81" s="185" t="s">
        <v>2920</v>
      </c>
      <c r="CW81" s="185" t="s">
        <v>2807</v>
      </c>
      <c r="CX81" s="185" t="s">
        <v>2807</v>
      </c>
      <c r="CY81" s="185" t="s">
        <v>2920</v>
      </c>
      <c r="CZ81" s="185" t="s">
        <v>2807</v>
      </c>
      <c r="DA81" s="185" t="s">
        <v>2807</v>
      </c>
      <c r="DB81" s="185" t="s">
        <v>2920</v>
      </c>
      <c r="DC81" s="185" t="s">
        <v>2807</v>
      </c>
      <c r="DD81" s="185" t="s">
        <v>2807</v>
      </c>
      <c r="DE81" s="185" t="s">
        <v>2920</v>
      </c>
      <c r="DF81" s="185" t="s">
        <v>2807</v>
      </c>
      <c r="DG81" s="185" t="s">
        <v>2807</v>
      </c>
      <c r="DH81" s="185" t="s">
        <v>2920</v>
      </c>
      <c r="DI81" s="185" t="s">
        <v>2807</v>
      </c>
      <c r="DJ81" s="185" t="s">
        <v>2807</v>
      </c>
      <c r="DK81" s="185" t="s">
        <v>2920</v>
      </c>
      <c r="DL81" s="185" t="s">
        <v>2807</v>
      </c>
      <c r="DM81" s="185" t="s">
        <v>2807</v>
      </c>
      <c r="DN81" s="185" t="s">
        <v>2920</v>
      </c>
      <c r="DO81" s="185" t="s">
        <v>2807</v>
      </c>
      <c r="DP81" s="185" t="s">
        <v>2807</v>
      </c>
      <c r="DQ81" s="185" t="s">
        <v>2920</v>
      </c>
      <c r="DR81" s="185" t="s">
        <v>2807</v>
      </c>
      <c r="DS81" s="185" t="s">
        <v>2807</v>
      </c>
      <c r="DT81" s="185" t="s">
        <v>2920</v>
      </c>
      <c r="DU81" s="185" t="s">
        <v>2807</v>
      </c>
      <c r="DV81" s="185" t="s">
        <v>2807</v>
      </c>
      <c r="DW81" s="185" t="s">
        <v>2920</v>
      </c>
      <c r="DX81" s="185" t="s">
        <v>2807</v>
      </c>
      <c r="DY81" s="185" t="s">
        <v>2807</v>
      </c>
      <c r="DZ81" s="185" t="s">
        <v>2920</v>
      </c>
      <c r="EA81" s="185" t="s">
        <v>2807</v>
      </c>
      <c r="EB81" s="185" t="s">
        <v>2807</v>
      </c>
      <c r="EC81" s="185" t="s">
        <v>2920</v>
      </c>
      <c r="ED81" s="185" t="s">
        <v>2807</v>
      </c>
      <c r="EE81" s="185" t="s">
        <v>2807</v>
      </c>
      <c r="EF81" s="185" t="s">
        <v>2920</v>
      </c>
      <c r="EG81" s="185" t="s">
        <v>2807</v>
      </c>
      <c r="EH81" s="185" t="s">
        <v>2807</v>
      </c>
      <c r="EI81" s="185" t="s">
        <v>2920</v>
      </c>
      <c r="EJ81" s="185" t="s">
        <v>2807</v>
      </c>
      <c r="EK81" s="185" t="s">
        <v>2807</v>
      </c>
      <c r="EL81" s="185" t="s">
        <v>2920</v>
      </c>
      <c r="EM81" s="185" t="s">
        <v>2807</v>
      </c>
      <c r="EN81" s="185" t="s">
        <v>2807</v>
      </c>
      <c r="EO81" s="185" t="s">
        <v>2920</v>
      </c>
      <c r="EP81" s="185" t="s">
        <v>2807</v>
      </c>
      <c r="EQ81" s="185" t="s">
        <v>2807</v>
      </c>
      <c r="ER81" s="185" t="s">
        <v>2920</v>
      </c>
      <c r="ES81" s="185" t="s">
        <v>2807</v>
      </c>
      <c r="ET81" s="185" t="s">
        <v>2807</v>
      </c>
    </row>
    <row r="82" spans="1:150" x14ac:dyDescent="0.25">
      <c r="A82" s="1"/>
      <c r="B82" s="186" t="s">
        <v>3319</v>
      </c>
      <c r="C82" s="186" t="s">
        <v>156</v>
      </c>
      <c r="D82" s="186" t="s">
        <v>168</v>
      </c>
      <c r="E82" s="186" t="s">
        <v>3320</v>
      </c>
      <c r="F82" s="186" t="s">
        <v>3321</v>
      </c>
      <c r="G82" s="187" t="s">
        <v>2920</v>
      </c>
      <c r="H82" s="187" t="s">
        <v>946</v>
      </c>
      <c r="I82" s="187" t="s">
        <v>946</v>
      </c>
      <c r="J82" s="187" t="s">
        <v>2920</v>
      </c>
      <c r="K82" s="187" t="s">
        <v>946</v>
      </c>
      <c r="L82" s="187" t="s">
        <v>946</v>
      </c>
      <c r="M82" s="187" t="s">
        <v>2920</v>
      </c>
      <c r="N82" s="187" t="s">
        <v>946</v>
      </c>
      <c r="O82" s="187" t="s">
        <v>946</v>
      </c>
      <c r="P82" s="187" t="s">
        <v>2920</v>
      </c>
      <c r="Q82" s="187" t="s">
        <v>946</v>
      </c>
      <c r="R82" s="187" t="s">
        <v>946</v>
      </c>
      <c r="S82" s="187" t="s">
        <v>2920</v>
      </c>
      <c r="T82" s="187" t="s">
        <v>946</v>
      </c>
      <c r="U82" s="187" t="s">
        <v>946</v>
      </c>
      <c r="V82" s="187" t="s">
        <v>2920</v>
      </c>
      <c r="W82" s="187" t="s">
        <v>946</v>
      </c>
      <c r="X82" s="187" t="s">
        <v>946</v>
      </c>
      <c r="Y82" s="187" t="s">
        <v>2920</v>
      </c>
      <c r="Z82" s="187" t="s">
        <v>946</v>
      </c>
      <c r="AA82" s="187" t="s">
        <v>946</v>
      </c>
      <c r="AB82" s="187" t="s">
        <v>2920</v>
      </c>
      <c r="AC82" s="187" t="s">
        <v>946</v>
      </c>
      <c r="AD82" s="187" t="s">
        <v>946</v>
      </c>
      <c r="AE82" s="187" t="s">
        <v>2920</v>
      </c>
      <c r="AF82" s="187" t="s">
        <v>946</v>
      </c>
      <c r="AG82" s="187" t="s">
        <v>946</v>
      </c>
      <c r="AH82" s="187" t="s">
        <v>2920</v>
      </c>
      <c r="AI82" s="187" t="s">
        <v>946</v>
      </c>
      <c r="AJ82" s="187" t="s">
        <v>946</v>
      </c>
      <c r="AK82" s="187" t="s">
        <v>2920</v>
      </c>
      <c r="AL82" s="187" t="s">
        <v>946</v>
      </c>
      <c r="AM82" s="187" t="s">
        <v>946</v>
      </c>
      <c r="AN82" s="187" t="s">
        <v>2920</v>
      </c>
      <c r="AO82" s="187" t="s">
        <v>946</v>
      </c>
      <c r="AP82" s="187" t="s">
        <v>946</v>
      </c>
      <c r="AQ82" s="187" t="s">
        <v>2920</v>
      </c>
      <c r="AR82" s="187" t="s">
        <v>946</v>
      </c>
      <c r="AS82" s="187" t="s">
        <v>946</v>
      </c>
      <c r="AT82" s="187" t="s">
        <v>2920</v>
      </c>
      <c r="AU82" s="187" t="s">
        <v>946</v>
      </c>
      <c r="AV82" s="187" t="s">
        <v>946</v>
      </c>
      <c r="AW82" s="187" t="s">
        <v>2920</v>
      </c>
      <c r="AX82" s="187" t="s">
        <v>946</v>
      </c>
      <c r="AY82" s="187" t="s">
        <v>946</v>
      </c>
      <c r="AZ82" s="187" t="s">
        <v>2920</v>
      </c>
      <c r="BA82" s="187" t="s">
        <v>946</v>
      </c>
      <c r="BB82" s="187" t="s">
        <v>946</v>
      </c>
      <c r="BC82" s="187" t="s">
        <v>2920</v>
      </c>
      <c r="BD82" s="187" t="s">
        <v>946</v>
      </c>
      <c r="BE82" s="187" t="s">
        <v>946</v>
      </c>
      <c r="BF82" s="187" t="s">
        <v>2920</v>
      </c>
      <c r="BG82" s="187" t="s">
        <v>946</v>
      </c>
      <c r="BH82" s="187" t="s">
        <v>946</v>
      </c>
      <c r="BI82" s="187" t="s">
        <v>2920</v>
      </c>
      <c r="BJ82" s="187" t="s">
        <v>946</v>
      </c>
      <c r="BK82" s="187" t="s">
        <v>946</v>
      </c>
      <c r="BL82" s="187" t="s">
        <v>2920</v>
      </c>
      <c r="BM82" s="187" t="s">
        <v>946</v>
      </c>
      <c r="BN82" s="187" t="s">
        <v>946</v>
      </c>
      <c r="BO82" s="187" t="s">
        <v>2920</v>
      </c>
      <c r="BP82" s="187" t="s">
        <v>946</v>
      </c>
      <c r="BQ82" s="187" t="s">
        <v>946</v>
      </c>
      <c r="BR82" s="187" t="s">
        <v>2920</v>
      </c>
      <c r="BS82" s="187" t="s">
        <v>946</v>
      </c>
      <c r="BT82" s="187" t="s">
        <v>946</v>
      </c>
      <c r="BU82" s="187" t="s">
        <v>2920</v>
      </c>
      <c r="BV82" s="187" t="s">
        <v>946</v>
      </c>
      <c r="BW82" s="187" t="s">
        <v>946</v>
      </c>
      <c r="BX82" s="187" t="s">
        <v>2920</v>
      </c>
      <c r="BY82" s="187" t="s">
        <v>946</v>
      </c>
      <c r="BZ82" s="187" t="s">
        <v>946</v>
      </c>
      <c r="CA82" s="187" t="s">
        <v>2920</v>
      </c>
      <c r="CB82" s="187" t="s">
        <v>946</v>
      </c>
      <c r="CC82" s="187" t="s">
        <v>946</v>
      </c>
      <c r="CD82" s="187" t="s">
        <v>2920</v>
      </c>
      <c r="CE82" s="187" t="s">
        <v>946</v>
      </c>
      <c r="CF82" s="187" t="s">
        <v>946</v>
      </c>
      <c r="CG82" s="187" t="s">
        <v>2920</v>
      </c>
      <c r="CH82" s="187" t="s">
        <v>946</v>
      </c>
      <c r="CI82" s="187" t="s">
        <v>946</v>
      </c>
      <c r="CJ82" s="187" t="s">
        <v>2920</v>
      </c>
      <c r="CK82" s="187" t="s">
        <v>946</v>
      </c>
      <c r="CL82" s="187" t="s">
        <v>946</v>
      </c>
      <c r="CM82" s="187" t="s">
        <v>2920</v>
      </c>
      <c r="CN82" s="187" t="s">
        <v>946</v>
      </c>
      <c r="CO82" s="187" t="s">
        <v>946</v>
      </c>
      <c r="CP82" s="187" t="s">
        <v>2920</v>
      </c>
      <c r="CQ82" s="187" t="s">
        <v>946</v>
      </c>
      <c r="CR82" s="187" t="s">
        <v>946</v>
      </c>
      <c r="CS82" s="187" t="s">
        <v>2920</v>
      </c>
      <c r="CT82" s="187" t="s">
        <v>946</v>
      </c>
      <c r="CU82" s="187" t="s">
        <v>946</v>
      </c>
      <c r="CV82" s="187" t="s">
        <v>2920</v>
      </c>
      <c r="CW82" s="187" t="s">
        <v>946</v>
      </c>
      <c r="CX82" s="187" t="s">
        <v>946</v>
      </c>
      <c r="CY82" s="187" t="s">
        <v>2920</v>
      </c>
      <c r="CZ82" s="187" t="s">
        <v>946</v>
      </c>
      <c r="DA82" s="187" t="s">
        <v>946</v>
      </c>
      <c r="DB82" s="187" t="s">
        <v>2920</v>
      </c>
      <c r="DC82" s="187" t="s">
        <v>946</v>
      </c>
      <c r="DD82" s="187" t="s">
        <v>946</v>
      </c>
      <c r="DE82" s="187" t="s">
        <v>2920</v>
      </c>
      <c r="DF82" s="187" t="s">
        <v>946</v>
      </c>
      <c r="DG82" s="187" t="s">
        <v>946</v>
      </c>
      <c r="DH82" s="187" t="s">
        <v>2920</v>
      </c>
      <c r="DI82" s="187" t="s">
        <v>946</v>
      </c>
      <c r="DJ82" s="187" t="s">
        <v>946</v>
      </c>
      <c r="DK82" s="187" t="s">
        <v>2920</v>
      </c>
      <c r="DL82" s="187" t="s">
        <v>946</v>
      </c>
      <c r="DM82" s="187" t="s">
        <v>946</v>
      </c>
      <c r="DN82" s="187" t="s">
        <v>2920</v>
      </c>
      <c r="DO82" s="187" t="s">
        <v>946</v>
      </c>
      <c r="DP82" s="187" t="s">
        <v>946</v>
      </c>
      <c r="DQ82" s="187" t="s">
        <v>2920</v>
      </c>
      <c r="DR82" s="187" t="s">
        <v>946</v>
      </c>
      <c r="DS82" s="187" t="s">
        <v>946</v>
      </c>
      <c r="DT82" s="187" t="s">
        <v>2920</v>
      </c>
      <c r="DU82" s="187" t="s">
        <v>946</v>
      </c>
      <c r="DV82" s="187" t="s">
        <v>946</v>
      </c>
      <c r="DW82" s="187" t="s">
        <v>2920</v>
      </c>
      <c r="DX82" s="187" t="s">
        <v>946</v>
      </c>
      <c r="DY82" s="187" t="s">
        <v>946</v>
      </c>
      <c r="DZ82" s="187" t="s">
        <v>2920</v>
      </c>
      <c r="EA82" s="187" t="s">
        <v>946</v>
      </c>
      <c r="EB82" s="187" t="s">
        <v>946</v>
      </c>
      <c r="EC82" s="187" t="s">
        <v>2920</v>
      </c>
      <c r="ED82" s="187" t="s">
        <v>946</v>
      </c>
      <c r="EE82" s="187" t="s">
        <v>946</v>
      </c>
      <c r="EF82" s="187" t="s">
        <v>2920</v>
      </c>
      <c r="EG82" s="187" t="s">
        <v>946</v>
      </c>
      <c r="EH82" s="187" t="s">
        <v>946</v>
      </c>
      <c r="EI82" s="187" t="s">
        <v>2920</v>
      </c>
      <c r="EJ82" s="187" t="s">
        <v>946</v>
      </c>
      <c r="EK82" s="187" t="s">
        <v>946</v>
      </c>
      <c r="EL82" s="187" t="s">
        <v>2920</v>
      </c>
      <c r="EM82" s="187" t="s">
        <v>946</v>
      </c>
      <c r="EN82" s="187" t="s">
        <v>946</v>
      </c>
      <c r="EO82" s="187" t="s">
        <v>2920</v>
      </c>
      <c r="EP82" s="187" t="s">
        <v>946</v>
      </c>
      <c r="EQ82" s="187" t="s">
        <v>946</v>
      </c>
      <c r="ER82" s="187" t="s">
        <v>2920</v>
      </c>
      <c r="ES82" s="187" t="s">
        <v>946</v>
      </c>
      <c r="ET82" s="187" t="s">
        <v>946</v>
      </c>
    </row>
    <row r="83" spans="1:150" x14ac:dyDescent="0.25">
      <c r="A83" s="1"/>
      <c r="B83" s="186" t="s">
        <v>3322</v>
      </c>
      <c r="C83" s="186" t="s">
        <v>156</v>
      </c>
      <c r="D83" s="186" t="s">
        <v>168</v>
      </c>
      <c r="E83" s="186" t="s">
        <v>3323</v>
      </c>
      <c r="F83" s="186" t="s">
        <v>3324</v>
      </c>
      <c r="G83" s="187" t="s">
        <v>2920</v>
      </c>
      <c r="H83" s="187" t="s">
        <v>946</v>
      </c>
      <c r="I83" s="187" t="s">
        <v>946</v>
      </c>
      <c r="J83" s="187" t="s">
        <v>2920</v>
      </c>
      <c r="K83" s="187" t="s">
        <v>946</v>
      </c>
      <c r="L83" s="187" t="s">
        <v>946</v>
      </c>
      <c r="M83" s="187" t="s">
        <v>2920</v>
      </c>
      <c r="N83" s="187" t="s">
        <v>946</v>
      </c>
      <c r="O83" s="187" t="s">
        <v>946</v>
      </c>
      <c r="P83" s="187" t="s">
        <v>2920</v>
      </c>
      <c r="Q83" s="187" t="s">
        <v>946</v>
      </c>
      <c r="R83" s="187" t="s">
        <v>946</v>
      </c>
      <c r="S83" s="187" t="s">
        <v>2920</v>
      </c>
      <c r="T83" s="187" t="s">
        <v>946</v>
      </c>
      <c r="U83" s="187" t="s">
        <v>946</v>
      </c>
      <c r="V83" s="187" t="s">
        <v>2920</v>
      </c>
      <c r="W83" s="187" t="s">
        <v>946</v>
      </c>
      <c r="X83" s="187" t="s">
        <v>946</v>
      </c>
      <c r="Y83" s="187" t="s">
        <v>2920</v>
      </c>
      <c r="Z83" s="187" t="s">
        <v>946</v>
      </c>
      <c r="AA83" s="187" t="s">
        <v>946</v>
      </c>
      <c r="AB83" s="187" t="s">
        <v>2920</v>
      </c>
      <c r="AC83" s="187" t="s">
        <v>946</v>
      </c>
      <c r="AD83" s="187" t="s">
        <v>946</v>
      </c>
      <c r="AE83" s="187" t="s">
        <v>2920</v>
      </c>
      <c r="AF83" s="187" t="s">
        <v>946</v>
      </c>
      <c r="AG83" s="187" t="s">
        <v>946</v>
      </c>
      <c r="AH83" s="187" t="s">
        <v>2920</v>
      </c>
      <c r="AI83" s="187" t="s">
        <v>946</v>
      </c>
      <c r="AJ83" s="187" t="s">
        <v>946</v>
      </c>
      <c r="AK83" s="187" t="s">
        <v>2920</v>
      </c>
      <c r="AL83" s="187" t="s">
        <v>946</v>
      </c>
      <c r="AM83" s="187" t="s">
        <v>946</v>
      </c>
      <c r="AN83" s="187" t="s">
        <v>2920</v>
      </c>
      <c r="AO83" s="187" t="s">
        <v>946</v>
      </c>
      <c r="AP83" s="187" t="s">
        <v>946</v>
      </c>
      <c r="AQ83" s="187" t="s">
        <v>2920</v>
      </c>
      <c r="AR83" s="187" t="s">
        <v>946</v>
      </c>
      <c r="AS83" s="187" t="s">
        <v>946</v>
      </c>
      <c r="AT83" s="187" t="s">
        <v>2920</v>
      </c>
      <c r="AU83" s="187" t="s">
        <v>946</v>
      </c>
      <c r="AV83" s="187" t="s">
        <v>946</v>
      </c>
      <c r="AW83" s="187" t="s">
        <v>2920</v>
      </c>
      <c r="AX83" s="187" t="s">
        <v>946</v>
      </c>
      <c r="AY83" s="187" t="s">
        <v>946</v>
      </c>
      <c r="AZ83" s="187" t="s">
        <v>2920</v>
      </c>
      <c r="BA83" s="187" t="s">
        <v>946</v>
      </c>
      <c r="BB83" s="187" t="s">
        <v>946</v>
      </c>
      <c r="BC83" s="187" t="s">
        <v>2920</v>
      </c>
      <c r="BD83" s="187" t="s">
        <v>946</v>
      </c>
      <c r="BE83" s="187" t="s">
        <v>946</v>
      </c>
      <c r="BF83" s="187" t="s">
        <v>2920</v>
      </c>
      <c r="BG83" s="187" t="s">
        <v>946</v>
      </c>
      <c r="BH83" s="187" t="s">
        <v>946</v>
      </c>
      <c r="BI83" s="187" t="s">
        <v>2920</v>
      </c>
      <c r="BJ83" s="187" t="s">
        <v>946</v>
      </c>
      <c r="BK83" s="187" t="s">
        <v>946</v>
      </c>
      <c r="BL83" s="187" t="s">
        <v>2920</v>
      </c>
      <c r="BM83" s="187" t="s">
        <v>946</v>
      </c>
      <c r="BN83" s="187" t="s">
        <v>946</v>
      </c>
      <c r="BO83" s="187" t="s">
        <v>2920</v>
      </c>
      <c r="BP83" s="187" t="s">
        <v>946</v>
      </c>
      <c r="BQ83" s="187" t="s">
        <v>946</v>
      </c>
      <c r="BR83" s="187" t="s">
        <v>2920</v>
      </c>
      <c r="BS83" s="187" t="s">
        <v>946</v>
      </c>
      <c r="BT83" s="187" t="s">
        <v>946</v>
      </c>
      <c r="BU83" s="187" t="s">
        <v>2920</v>
      </c>
      <c r="BV83" s="187" t="s">
        <v>946</v>
      </c>
      <c r="BW83" s="187" t="s">
        <v>946</v>
      </c>
      <c r="BX83" s="187" t="s">
        <v>2920</v>
      </c>
      <c r="BY83" s="187" t="s">
        <v>946</v>
      </c>
      <c r="BZ83" s="187" t="s">
        <v>946</v>
      </c>
      <c r="CA83" s="187" t="s">
        <v>2920</v>
      </c>
      <c r="CB83" s="187" t="s">
        <v>946</v>
      </c>
      <c r="CC83" s="187" t="s">
        <v>946</v>
      </c>
      <c r="CD83" s="187" t="s">
        <v>2920</v>
      </c>
      <c r="CE83" s="187" t="s">
        <v>946</v>
      </c>
      <c r="CF83" s="187" t="s">
        <v>946</v>
      </c>
      <c r="CG83" s="187" t="s">
        <v>2920</v>
      </c>
      <c r="CH83" s="187" t="s">
        <v>946</v>
      </c>
      <c r="CI83" s="187" t="s">
        <v>946</v>
      </c>
      <c r="CJ83" s="187" t="s">
        <v>2920</v>
      </c>
      <c r="CK83" s="187" t="s">
        <v>946</v>
      </c>
      <c r="CL83" s="187" t="s">
        <v>946</v>
      </c>
      <c r="CM83" s="187" t="s">
        <v>2920</v>
      </c>
      <c r="CN83" s="187" t="s">
        <v>946</v>
      </c>
      <c r="CO83" s="187" t="s">
        <v>946</v>
      </c>
      <c r="CP83" s="187" t="s">
        <v>2920</v>
      </c>
      <c r="CQ83" s="187" t="s">
        <v>946</v>
      </c>
      <c r="CR83" s="187" t="s">
        <v>946</v>
      </c>
      <c r="CS83" s="187" t="s">
        <v>2920</v>
      </c>
      <c r="CT83" s="187" t="s">
        <v>946</v>
      </c>
      <c r="CU83" s="187" t="s">
        <v>946</v>
      </c>
      <c r="CV83" s="187" t="s">
        <v>2920</v>
      </c>
      <c r="CW83" s="187" t="s">
        <v>946</v>
      </c>
      <c r="CX83" s="187" t="s">
        <v>946</v>
      </c>
      <c r="CY83" s="187" t="s">
        <v>2920</v>
      </c>
      <c r="CZ83" s="187" t="s">
        <v>946</v>
      </c>
      <c r="DA83" s="187" t="s">
        <v>946</v>
      </c>
      <c r="DB83" s="187" t="s">
        <v>2920</v>
      </c>
      <c r="DC83" s="187" t="s">
        <v>946</v>
      </c>
      <c r="DD83" s="187" t="s">
        <v>946</v>
      </c>
      <c r="DE83" s="187" t="s">
        <v>2920</v>
      </c>
      <c r="DF83" s="187" t="s">
        <v>946</v>
      </c>
      <c r="DG83" s="187" t="s">
        <v>946</v>
      </c>
      <c r="DH83" s="187" t="s">
        <v>2920</v>
      </c>
      <c r="DI83" s="187" t="s">
        <v>946</v>
      </c>
      <c r="DJ83" s="187" t="s">
        <v>946</v>
      </c>
      <c r="DK83" s="187" t="s">
        <v>2920</v>
      </c>
      <c r="DL83" s="187" t="s">
        <v>946</v>
      </c>
      <c r="DM83" s="187" t="s">
        <v>946</v>
      </c>
      <c r="DN83" s="187" t="s">
        <v>2920</v>
      </c>
      <c r="DO83" s="187" t="s">
        <v>946</v>
      </c>
      <c r="DP83" s="187" t="s">
        <v>946</v>
      </c>
      <c r="DQ83" s="187" t="s">
        <v>2920</v>
      </c>
      <c r="DR83" s="187" t="s">
        <v>946</v>
      </c>
      <c r="DS83" s="187" t="s">
        <v>946</v>
      </c>
      <c r="DT83" s="187" t="s">
        <v>2920</v>
      </c>
      <c r="DU83" s="187" t="s">
        <v>946</v>
      </c>
      <c r="DV83" s="187" t="s">
        <v>946</v>
      </c>
      <c r="DW83" s="187" t="s">
        <v>2920</v>
      </c>
      <c r="DX83" s="187" t="s">
        <v>946</v>
      </c>
      <c r="DY83" s="187" t="s">
        <v>946</v>
      </c>
      <c r="DZ83" s="187" t="s">
        <v>2920</v>
      </c>
      <c r="EA83" s="187" t="s">
        <v>946</v>
      </c>
      <c r="EB83" s="187" t="s">
        <v>946</v>
      </c>
      <c r="EC83" s="187" t="s">
        <v>2920</v>
      </c>
      <c r="ED83" s="187" t="s">
        <v>946</v>
      </c>
      <c r="EE83" s="187" t="s">
        <v>946</v>
      </c>
      <c r="EF83" s="187" t="s">
        <v>2920</v>
      </c>
      <c r="EG83" s="187" t="s">
        <v>946</v>
      </c>
      <c r="EH83" s="187" t="s">
        <v>946</v>
      </c>
      <c r="EI83" s="187" t="s">
        <v>2920</v>
      </c>
      <c r="EJ83" s="187" t="s">
        <v>946</v>
      </c>
      <c r="EK83" s="187" t="s">
        <v>946</v>
      </c>
      <c r="EL83" s="187" t="s">
        <v>2920</v>
      </c>
      <c r="EM83" s="187" t="s">
        <v>946</v>
      </c>
      <c r="EN83" s="187" t="s">
        <v>946</v>
      </c>
      <c r="EO83" s="187" t="s">
        <v>2920</v>
      </c>
      <c r="EP83" s="187" t="s">
        <v>946</v>
      </c>
      <c r="EQ83" s="187" t="s">
        <v>946</v>
      </c>
      <c r="ER83" s="187" t="s">
        <v>2920</v>
      </c>
      <c r="ES83" s="187" t="s">
        <v>946</v>
      </c>
      <c r="ET83" s="187" t="s">
        <v>946</v>
      </c>
    </row>
    <row r="84" spans="1:150" x14ac:dyDescent="0.25">
      <c r="A84" s="1"/>
      <c r="B84" s="186" t="s">
        <v>3325</v>
      </c>
      <c r="C84" s="186" t="s">
        <v>156</v>
      </c>
      <c r="D84" s="186" t="s">
        <v>168</v>
      </c>
      <c r="E84" s="186" t="s">
        <v>3326</v>
      </c>
      <c r="F84" s="186" t="s">
        <v>3327</v>
      </c>
      <c r="G84" s="187" t="s">
        <v>2920</v>
      </c>
      <c r="H84" s="187" t="s">
        <v>2807</v>
      </c>
      <c r="I84" s="187" t="s">
        <v>2807</v>
      </c>
      <c r="J84" s="187" t="s">
        <v>2920</v>
      </c>
      <c r="K84" s="187" t="s">
        <v>2807</v>
      </c>
      <c r="L84" s="187" t="s">
        <v>2807</v>
      </c>
      <c r="M84" s="187" t="s">
        <v>2920</v>
      </c>
      <c r="N84" s="187" t="s">
        <v>2807</v>
      </c>
      <c r="O84" s="187" t="s">
        <v>2807</v>
      </c>
      <c r="P84" s="187" t="s">
        <v>2920</v>
      </c>
      <c r="Q84" s="187" t="s">
        <v>2807</v>
      </c>
      <c r="R84" s="187" t="s">
        <v>2807</v>
      </c>
      <c r="S84" s="187" t="s">
        <v>2920</v>
      </c>
      <c r="T84" s="187" t="s">
        <v>2807</v>
      </c>
      <c r="U84" s="187" t="s">
        <v>2807</v>
      </c>
      <c r="V84" s="187" t="s">
        <v>2920</v>
      </c>
      <c r="W84" s="187" t="s">
        <v>2807</v>
      </c>
      <c r="X84" s="187" t="s">
        <v>2807</v>
      </c>
      <c r="Y84" s="187" t="s">
        <v>2920</v>
      </c>
      <c r="Z84" s="187" t="s">
        <v>2807</v>
      </c>
      <c r="AA84" s="187" t="s">
        <v>2807</v>
      </c>
      <c r="AB84" s="187" t="s">
        <v>2920</v>
      </c>
      <c r="AC84" s="187" t="s">
        <v>2807</v>
      </c>
      <c r="AD84" s="187" t="s">
        <v>2807</v>
      </c>
      <c r="AE84" s="187" t="s">
        <v>2920</v>
      </c>
      <c r="AF84" s="187" t="s">
        <v>2807</v>
      </c>
      <c r="AG84" s="187" t="s">
        <v>2807</v>
      </c>
      <c r="AH84" s="187" t="s">
        <v>2920</v>
      </c>
      <c r="AI84" s="187" t="s">
        <v>2807</v>
      </c>
      <c r="AJ84" s="187" t="s">
        <v>2807</v>
      </c>
      <c r="AK84" s="187" t="s">
        <v>2920</v>
      </c>
      <c r="AL84" s="187" t="s">
        <v>2807</v>
      </c>
      <c r="AM84" s="187" t="s">
        <v>2807</v>
      </c>
      <c r="AN84" s="187" t="s">
        <v>2920</v>
      </c>
      <c r="AO84" s="187" t="s">
        <v>2807</v>
      </c>
      <c r="AP84" s="187" t="s">
        <v>2807</v>
      </c>
      <c r="AQ84" s="187" t="s">
        <v>2920</v>
      </c>
      <c r="AR84" s="187" t="s">
        <v>2807</v>
      </c>
      <c r="AS84" s="187" t="s">
        <v>2807</v>
      </c>
      <c r="AT84" s="187" t="s">
        <v>2920</v>
      </c>
      <c r="AU84" s="187" t="s">
        <v>2807</v>
      </c>
      <c r="AV84" s="187" t="s">
        <v>2807</v>
      </c>
      <c r="AW84" s="187" t="s">
        <v>2920</v>
      </c>
      <c r="AX84" s="187" t="s">
        <v>2807</v>
      </c>
      <c r="AY84" s="187" t="s">
        <v>2807</v>
      </c>
      <c r="AZ84" s="187" t="s">
        <v>2920</v>
      </c>
      <c r="BA84" s="187" t="s">
        <v>2807</v>
      </c>
      <c r="BB84" s="187" t="s">
        <v>2807</v>
      </c>
      <c r="BC84" s="187" t="s">
        <v>2920</v>
      </c>
      <c r="BD84" s="187" t="s">
        <v>2807</v>
      </c>
      <c r="BE84" s="187" t="s">
        <v>2807</v>
      </c>
      <c r="BF84" s="187" t="s">
        <v>2920</v>
      </c>
      <c r="BG84" s="187" t="s">
        <v>2807</v>
      </c>
      <c r="BH84" s="187" t="s">
        <v>2807</v>
      </c>
      <c r="BI84" s="187" t="s">
        <v>2920</v>
      </c>
      <c r="BJ84" s="187" t="s">
        <v>2807</v>
      </c>
      <c r="BK84" s="187" t="s">
        <v>2807</v>
      </c>
      <c r="BL84" s="187" t="s">
        <v>2920</v>
      </c>
      <c r="BM84" s="187" t="s">
        <v>2807</v>
      </c>
      <c r="BN84" s="187" t="s">
        <v>2807</v>
      </c>
      <c r="BO84" s="187" t="s">
        <v>2920</v>
      </c>
      <c r="BP84" s="187" t="s">
        <v>2807</v>
      </c>
      <c r="BQ84" s="187" t="s">
        <v>2807</v>
      </c>
      <c r="BR84" s="187" t="s">
        <v>2920</v>
      </c>
      <c r="BS84" s="187" t="s">
        <v>2807</v>
      </c>
      <c r="BT84" s="187" t="s">
        <v>2807</v>
      </c>
      <c r="BU84" s="187" t="s">
        <v>2920</v>
      </c>
      <c r="BV84" s="187" t="s">
        <v>2807</v>
      </c>
      <c r="BW84" s="187" t="s">
        <v>2807</v>
      </c>
      <c r="BX84" s="187" t="s">
        <v>2920</v>
      </c>
      <c r="BY84" s="187" t="s">
        <v>2807</v>
      </c>
      <c r="BZ84" s="187" t="s">
        <v>2807</v>
      </c>
      <c r="CA84" s="187" t="s">
        <v>2920</v>
      </c>
      <c r="CB84" s="187" t="s">
        <v>2807</v>
      </c>
      <c r="CC84" s="187" t="s">
        <v>2807</v>
      </c>
      <c r="CD84" s="187" t="s">
        <v>2920</v>
      </c>
      <c r="CE84" s="187" t="s">
        <v>2807</v>
      </c>
      <c r="CF84" s="187" t="s">
        <v>2807</v>
      </c>
      <c r="CG84" s="187" t="s">
        <v>2920</v>
      </c>
      <c r="CH84" s="187" t="s">
        <v>2807</v>
      </c>
      <c r="CI84" s="187" t="s">
        <v>2807</v>
      </c>
      <c r="CJ84" s="187" t="s">
        <v>2920</v>
      </c>
      <c r="CK84" s="187" t="s">
        <v>2807</v>
      </c>
      <c r="CL84" s="187" t="s">
        <v>2807</v>
      </c>
      <c r="CM84" s="187" t="s">
        <v>2920</v>
      </c>
      <c r="CN84" s="187" t="s">
        <v>2807</v>
      </c>
      <c r="CO84" s="187" t="s">
        <v>2807</v>
      </c>
      <c r="CP84" s="187" t="s">
        <v>2920</v>
      </c>
      <c r="CQ84" s="187" t="s">
        <v>2807</v>
      </c>
      <c r="CR84" s="187" t="s">
        <v>2807</v>
      </c>
      <c r="CS84" s="187" t="s">
        <v>2920</v>
      </c>
      <c r="CT84" s="187" t="s">
        <v>2807</v>
      </c>
      <c r="CU84" s="187" t="s">
        <v>2807</v>
      </c>
      <c r="CV84" s="187" t="s">
        <v>2920</v>
      </c>
      <c r="CW84" s="187" t="s">
        <v>2807</v>
      </c>
      <c r="CX84" s="187" t="s">
        <v>2807</v>
      </c>
      <c r="CY84" s="187" t="s">
        <v>2920</v>
      </c>
      <c r="CZ84" s="187" t="s">
        <v>2807</v>
      </c>
      <c r="DA84" s="187" t="s">
        <v>2807</v>
      </c>
      <c r="DB84" s="187" t="s">
        <v>2920</v>
      </c>
      <c r="DC84" s="187" t="s">
        <v>2807</v>
      </c>
      <c r="DD84" s="187" t="s">
        <v>2807</v>
      </c>
      <c r="DE84" s="187" t="s">
        <v>2920</v>
      </c>
      <c r="DF84" s="187" t="s">
        <v>2807</v>
      </c>
      <c r="DG84" s="187" t="s">
        <v>2807</v>
      </c>
      <c r="DH84" s="187" t="s">
        <v>2920</v>
      </c>
      <c r="DI84" s="187" t="s">
        <v>2807</v>
      </c>
      <c r="DJ84" s="187" t="s">
        <v>2807</v>
      </c>
      <c r="DK84" s="187" t="s">
        <v>2920</v>
      </c>
      <c r="DL84" s="187" t="s">
        <v>2807</v>
      </c>
      <c r="DM84" s="187" t="s">
        <v>2807</v>
      </c>
      <c r="DN84" s="187" t="s">
        <v>2920</v>
      </c>
      <c r="DO84" s="187" t="s">
        <v>2807</v>
      </c>
      <c r="DP84" s="187" t="s">
        <v>2807</v>
      </c>
      <c r="DQ84" s="187" t="s">
        <v>2920</v>
      </c>
      <c r="DR84" s="187" t="s">
        <v>2807</v>
      </c>
      <c r="DS84" s="187" t="s">
        <v>2807</v>
      </c>
      <c r="DT84" s="187" t="s">
        <v>2920</v>
      </c>
      <c r="DU84" s="187" t="s">
        <v>2807</v>
      </c>
      <c r="DV84" s="187" t="s">
        <v>2807</v>
      </c>
      <c r="DW84" s="187" t="s">
        <v>2920</v>
      </c>
      <c r="DX84" s="187" t="s">
        <v>2807</v>
      </c>
      <c r="DY84" s="187" t="s">
        <v>2807</v>
      </c>
      <c r="DZ84" s="187" t="s">
        <v>2920</v>
      </c>
      <c r="EA84" s="187" t="s">
        <v>2807</v>
      </c>
      <c r="EB84" s="187" t="s">
        <v>2807</v>
      </c>
      <c r="EC84" s="187" t="s">
        <v>2920</v>
      </c>
      <c r="ED84" s="187" t="s">
        <v>2807</v>
      </c>
      <c r="EE84" s="187" t="s">
        <v>2807</v>
      </c>
      <c r="EF84" s="187" t="s">
        <v>2920</v>
      </c>
      <c r="EG84" s="187" t="s">
        <v>2807</v>
      </c>
      <c r="EH84" s="187" t="s">
        <v>2807</v>
      </c>
      <c r="EI84" s="187" t="s">
        <v>2920</v>
      </c>
      <c r="EJ84" s="187" t="s">
        <v>2807</v>
      </c>
      <c r="EK84" s="187" t="s">
        <v>2807</v>
      </c>
      <c r="EL84" s="187" t="s">
        <v>2920</v>
      </c>
      <c r="EM84" s="187" t="s">
        <v>2807</v>
      </c>
      <c r="EN84" s="187" t="s">
        <v>2807</v>
      </c>
      <c r="EO84" s="187" t="s">
        <v>2920</v>
      </c>
      <c r="EP84" s="187" t="s">
        <v>2807</v>
      </c>
      <c r="EQ84" s="187" t="s">
        <v>2807</v>
      </c>
      <c r="ER84" s="187" t="s">
        <v>2920</v>
      </c>
      <c r="ES84" s="187" t="s">
        <v>2807</v>
      </c>
      <c r="ET84" s="187" t="s">
        <v>2807</v>
      </c>
    </row>
    <row r="85" spans="1:150" x14ac:dyDescent="0.25">
      <c r="A85" s="1"/>
      <c r="B85" s="185" t="s">
        <v>3328</v>
      </c>
      <c r="C85" s="185" t="s">
        <v>177</v>
      </c>
      <c r="D85" s="185" t="s">
        <v>1008</v>
      </c>
      <c r="E85" s="185" t="s">
        <v>3329</v>
      </c>
      <c r="F85" s="185" t="s">
        <v>3330</v>
      </c>
      <c r="G85" s="185" t="s">
        <v>2920</v>
      </c>
      <c r="H85" s="185" t="s">
        <v>2807</v>
      </c>
      <c r="I85" s="185" t="s">
        <v>2807</v>
      </c>
      <c r="J85" s="185" t="s">
        <v>2920</v>
      </c>
      <c r="K85" s="185" t="s">
        <v>2807</v>
      </c>
      <c r="L85" s="185" t="s">
        <v>2807</v>
      </c>
      <c r="M85" s="185" t="s">
        <v>2920</v>
      </c>
      <c r="N85" s="185" t="s">
        <v>2807</v>
      </c>
      <c r="O85" s="185" t="s">
        <v>2807</v>
      </c>
      <c r="P85" s="185" t="s">
        <v>2920</v>
      </c>
      <c r="Q85" s="185" t="s">
        <v>2807</v>
      </c>
      <c r="R85" s="185" t="s">
        <v>2807</v>
      </c>
      <c r="S85" s="185" t="s">
        <v>2920</v>
      </c>
      <c r="T85" s="185" t="s">
        <v>2807</v>
      </c>
      <c r="U85" s="185" t="s">
        <v>2807</v>
      </c>
      <c r="V85" s="185" t="s">
        <v>2920</v>
      </c>
      <c r="W85" s="185" t="s">
        <v>2807</v>
      </c>
      <c r="X85" s="185" t="s">
        <v>2807</v>
      </c>
      <c r="Y85" s="185" t="s">
        <v>2920</v>
      </c>
      <c r="Z85" s="185" t="s">
        <v>2807</v>
      </c>
      <c r="AA85" s="185" t="s">
        <v>2807</v>
      </c>
      <c r="AB85" s="185" t="s">
        <v>2920</v>
      </c>
      <c r="AC85" s="185" t="s">
        <v>2807</v>
      </c>
      <c r="AD85" s="185" t="s">
        <v>2807</v>
      </c>
      <c r="AE85" s="185" t="s">
        <v>2920</v>
      </c>
      <c r="AF85" s="185" t="s">
        <v>2807</v>
      </c>
      <c r="AG85" s="185" t="s">
        <v>2807</v>
      </c>
      <c r="AH85" s="185" t="s">
        <v>2920</v>
      </c>
      <c r="AI85" s="185" t="s">
        <v>2807</v>
      </c>
      <c r="AJ85" s="185" t="s">
        <v>2807</v>
      </c>
      <c r="AK85" s="185" t="s">
        <v>2920</v>
      </c>
      <c r="AL85" s="185" t="s">
        <v>2807</v>
      </c>
      <c r="AM85" s="185" t="s">
        <v>2807</v>
      </c>
      <c r="AN85" s="185" t="s">
        <v>2920</v>
      </c>
      <c r="AO85" s="185" t="s">
        <v>2807</v>
      </c>
      <c r="AP85" s="185" t="s">
        <v>2807</v>
      </c>
      <c r="AQ85" s="185" t="s">
        <v>2920</v>
      </c>
      <c r="AR85" s="185" t="s">
        <v>2807</v>
      </c>
      <c r="AS85" s="185" t="s">
        <v>2807</v>
      </c>
      <c r="AT85" s="185" t="s">
        <v>2920</v>
      </c>
      <c r="AU85" s="185" t="s">
        <v>2807</v>
      </c>
      <c r="AV85" s="185" t="s">
        <v>2807</v>
      </c>
      <c r="AW85" s="185" t="s">
        <v>2920</v>
      </c>
      <c r="AX85" s="185" t="s">
        <v>2807</v>
      </c>
      <c r="AY85" s="185" t="s">
        <v>2807</v>
      </c>
      <c r="AZ85" s="185" t="s">
        <v>2920</v>
      </c>
      <c r="BA85" s="185" t="s">
        <v>2807</v>
      </c>
      <c r="BB85" s="185" t="s">
        <v>2807</v>
      </c>
      <c r="BC85" s="185" t="s">
        <v>2920</v>
      </c>
      <c r="BD85" s="185" t="s">
        <v>2807</v>
      </c>
      <c r="BE85" s="185" t="s">
        <v>2807</v>
      </c>
      <c r="BF85" s="185" t="s">
        <v>2920</v>
      </c>
      <c r="BG85" s="185" t="s">
        <v>2807</v>
      </c>
      <c r="BH85" s="185" t="s">
        <v>2807</v>
      </c>
      <c r="BI85" s="185" t="s">
        <v>2920</v>
      </c>
      <c r="BJ85" s="185" t="s">
        <v>2807</v>
      </c>
      <c r="BK85" s="185" t="s">
        <v>2807</v>
      </c>
      <c r="BL85" s="185" t="s">
        <v>2920</v>
      </c>
      <c r="BM85" s="185" t="s">
        <v>2807</v>
      </c>
      <c r="BN85" s="185" t="s">
        <v>2807</v>
      </c>
      <c r="BO85" s="185" t="s">
        <v>2920</v>
      </c>
      <c r="BP85" s="185" t="s">
        <v>2807</v>
      </c>
      <c r="BQ85" s="185" t="s">
        <v>2807</v>
      </c>
      <c r="BR85" s="185" t="s">
        <v>2920</v>
      </c>
      <c r="BS85" s="185" t="s">
        <v>2807</v>
      </c>
      <c r="BT85" s="185" t="s">
        <v>2807</v>
      </c>
      <c r="BU85" s="185" t="s">
        <v>2920</v>
      </c>
      <c r="BV85" s="185" t="s">
        <v>2807</v>
      </c>
      <c r="BW85" s="185" t="s">
        <v>2807</v>
      </c>
      <c r="BX85" s="185" t="s">
        <v>2920</v>
      </c>
      <c r="BY85" s="185" t="s">
        <v>2807</v>
      </c>
      <c r="BZ85" s="185" t="s">
        <v>2807</v>
      </c>
      <c r="CA85" s="185" t="s">
        <v>2920</v>
      </c>
      <c r="CB85" s="185" t="s">
        <v>2807</v>
      </c>
      <c r="CC85" s="185" t="s">
        <v>2807</v>
      </c>
      <c r="CD85" s="185" t="s">
        <v>2920</v>
      </c>
      <c r="CE85" s="185" t="s">
        <v>2807</v>
      </c>
      <c r="CF85" s="185" t="s">
        <v>2807</v>
      </c>
      <c r="CG85" s="185" t="s">
        <v>2920</v>
      </c>
      <c r="CH85" s="185" t="s">
        <v>2807</v>
      </c>
      <c r="CI85" s="185" t="s">
        <v>2807</v>
      </c>
      <c r="CJ85" s="185" t="s">
        <v>2920</v>
      </c>
      <c r="CK85" s="185" t="s">
        <v>2807</v>
      </c>
      <c r="CL85" s="185" t="s">
        <v>2807</v>
      </c>
      <c r="CM85" s="185" t="s">
        <v>2920</v>
      </c>
      <c r="CN85" s="185" t="s">
        <v>2807</v>
      </c>
      <c r="CO85" s="185" t="s">
        <v>2807</v>
      </c>
      <c r="CP85" s="185" t="s">
        <v>2920</v>
      </c>
      <c r="CQ85" s="185" t="s">
        <v>2807</v>
      </c>
      <c r="CR85" s="185" t="s">
        <v>2807</v>
      </c>
      <c r="CS85" s="185" t="s">
        <v>2920</v>
      </c>
      <c r="CT85" s="185" t="s">
        <v>2807</v>
      </c>
      <c r="CU85" s="185" t="s">
        <v>2807</v>
      </c>
      <c r="CV85" s="185" t="s">
        <v>2920</v>
      </c>
      <c r="CW85" s="185" t="s">
        <v>2807</v>
      </c>
      <c r="CX85" s="185" t="s">
        <v>2807</v>
      </c>
      <c r="CY85" s="185" t="s">
        <v>2920</v>
      </c>
      <c r="CZ85" s="185" t="s">
        <v>2807</v>
      </c>
      <c r="DA85" s="185" t="s">
        <v>2807</v>
      </c>
      <c r="DB85" s="185" t="s">
        <v>2920</v>
      </c>
      <c r="DC85" s="185" t="s">
        <v>2807</v>
      </c>
      <c r="DD85" s="185" t="s">
        <v>2807</v>
      </c>
      <c r="DE85" s="185" t="s">
        <v>2920</v>
      </c>
      <c r="DF85" s="185" t="s">
        <v>2807</v>
      </c>
      <c r="DG85" s="185" t="s">
        <v>2807</v>
      </c>
      <c r="DH85" s="185" t="s">
        <v>2920</v>
      </c>
      <c r="DI85" s="185" t="s">
        <v>2807</v>
      </c>
      <c r="DJ85" s="185" t="s">
        <v>2807</v>
      </c>
      <c r="DK85" s="185" t="s">
        <v>2920</v>
      </c>
      <c r="DL85" s="185" t="s">
        <v>2807</v>
      </c>
      <c r="DM85" s="185" t="s">
        <v>2807</v>
      </c>
      <c r="DN85" s="185" t="s">
        <v>2920</v>
      </c>
      <c r="DO85" s="185" t="s">
        <v>2807</v>
      </c>
      <c r="DP85" s="185" t="s">
        <v>2807</v>
      </c>
      <c r="DQ85" s="185" t="s">
        <v>2920</v>
      </c>
      <c r="DR85" s="185" t="s">
        <v>2807</v>
      </c>
      <c r="DS85" s="185" t="s">
        <v>2807</v>
      </c>
      <c r="DT85" s="185" t="s">
        <v>2920</v>
      </c>
      <c r="DU85" s="185" t="s">
        <v>2807</v>
      </c>
      <c r="DV85" s="185" t="s">
        <v>2807</v>
      </c>
      <c r="DW85" s="185" t="s">
        <v>2920</v>
      </c>
      <c r="DX85" s="185" t="s">
        <v>2807</v>
      </c>
      <c r="DY85" s="185" t="s">
        <v>2807</v>
      </c>
      <c r="DZ85" s="185" t="s">
        <v>2920</v>
      </c>
      <c r="EA85" s="185" t="s">
        <v>2807</v>
      </c>
      <c r="EB85" s="185" t="s">
        <v>2807</v>
      </c>
      <c r="EC85" s="185" t="s">
        <v>2920</v>
      </c>
      <c r="ED85" s="185" t="s">
        <v>2807</v>
      </c>
      <c r="EE85" s="185" t="s">
        <v>2807</v>
      </c>
      <c r="EF85" s="185" t="s">
        <v>2920</v>
      </c>
      <c r="EG85" s="185" t="s">
        <v>2807</v>
      </c>
      <c r="EH85" s="185" t="s">
        <v>2807</v>
      </c>
      <c r="EI85" s="185" t="s">
        <v>2920</v>
      </c>
      <c r="EJ85" s="185" t="s">
        <v>2807</v>
      </c>
      <c r="EK85" s="185" t="s">
        <v>2807</v>
      </c>
      <c r="EL85" s="185" t="s">
        <v>2920</v>
      </c>
      <c r="EM85" s="185" t="s">
        <v>2807</v>
      </c>
      <c r="EN85" s="185" t="s">
        <v>2807</v>
      </c>
      <c r="EO85" s="185" t="s">
        <v>2920</v>
      </c>
      <c r="EP85" s="185" t="s">
        <v>2807</v>
      </c>
      <c r="EQ85" s="185" t="s">
        <v>2807</v>
      </c>
      <c r="ER85" s="185" t="s">
        <v>2920</v>
      </c>
      <c r="ES85" s="185" t="s">
        <v>2807</v>
      </c>
      <c r="ET85" s="185" t="s">
        <v>2807</v>
      </c>
    </row>
    <row r="86" spans="1:150" x14ac:dyDescent="0.25">
      <c r="A86" s="1"/>
      <c r="B86" s="186" t="s">
        <v>3331</v>
      </c>
      <c r="C86" s="186" t="s">
        <v>177</v>
      </c>
      <c r="D86" s="186" t="s">
        <v>1008</v>
      </c>
      <c r="E86" s="186" t="s">
        <v>3332</v>
      </c>
      <c r="F86" s="186" t="s">
        <v>3333</v>
      </c>
      <c r="G86" s="187" t="s">
        <v>2920</v>
      </c>
      <c r="H86" s="187" t="s">
        <v>2807</v>
      </c>
      <c r="I86" s="187" t="s">
        <v>2807</v>
      </c>
      <c r="J86" s="187" t="s">
        <v>2920</v>
      </c>
      <c r="K86" s="187" t="s">
        <v>2807</v>
      </c>
      <c r="L86" s="187" t="s">
        <v>2807</v>
      </c>
      <c r="M86" s="187" t="s">
        <v>2920</v>
      </c>
      <c r="N86" s="187" t="s">
        <v>2807</v>
      </c>
      <c r="O86" s="187" t="s">
        <v>2807</v>
      </c>
      <c r="P86" s="187" t="s">
        <v>2920</v>
      </c>
      <c r="Q86" s="187" t="s">
        <v>2807</v>
      </c>
      <c r="R86" s="187" t="s">
        <v>2807</v>
      </c>
      <c r="S86" s="187" t="s">
        <v>2920</v>
      </c>
      <c r="T86" s="187" t="s">
        <v>2807</v>
      </c>
      <c r="U86" s="187" t="s">
        <v>2807</v>
      </c>
      <c r="V86" s="187" t="s">
        <v>2920</v>
      </c>
      <c r="W86" s="187" t="s">
        <v>2807</v>
      </c>
      <c r="X86" s="187" t="s">
        <v>2807</v>
      </c>
      <c r="Y86" s="187" t="s">
        <v>2920</v>
      </c>
      <c r="Z86" s="187" t="s">
        <v>2807</v>
      </c>
      <c r="AA86" s="187" t="s">
        <v>2807</v>
      </c>
      <c r="AB86" s="187" t="s">
        <v>2920</v>
      </c>
      <c r="AC86" s="187" t="s">
        <v>2807</v>
      </c>
      <c r="AD86" s="187" t="s">
        <v>2807</v>
      </c>
      <c r="AE86" s="187" t="s">
        <v>2920</v>
      </c>
      <c r="AF86" s="187" t="s">
        <v>2807</v>
      </c>
      <c r="AG86" s="187" t="s">
        <v>2807</v>
      </c>
      <c r="AH86" s="187" t="s">
        <v>2920</v>
      </c>
      <c r="AI86" s="187" t="s">
        <v>2807</v>
      </c>
      <c r="AJ86" s="187" t="s">
        <v>2807</v>
      </c>
      <c r="AK86" s="187" t="s">
        <v>2920</v>
      </c>
      <c r="AL86" s="187" t="s">
        <v>2807</v>
      </c>
      <c r="AM86" s="187" t="s">
        <v>2807</v>
      </c>
      <c r="AN86" s="187" t="s">
        <v>2920</v>
      </c>
      <c r="AO86" s="187" t="s">
        <v>2807</v>
      </c>
      <c r="AP86" s="187" t="s">
        <v>2807</v>
      </c>
      <c r="AQ86" s="187" t="s">
        <v>2920</v>
      </c>
      <c r="AR86" s="187" t="s">
        <v>2807</v>
      </c>
      <c r="AS86" s="187" t="s">
        <v>2807</v>
      </c>
      <c r="AT86" s="187" t="s">
        <v>2920</v>
      </c>
      <c r="AU86" s="187" t="s">
        <v>2807</v>
      </c>
      <c r="AV86" s="187" t="s">
        <v>2807</v>
      </c>
      <c r="AW86" s="187" t="s">
        <v>2920</v>
      </c>
      <c r="AX86" s="187" t="s">
        <v>2807</v>
      </c>
      <c r="AY86" s="187" t="s">
        <v>2807</v>
      </c>
      <c r="AZ86" s="187" t="s">
        <v>2920</v>
      </c>
      <c r="BA86" s="187" t="s">
        <v>2807</v>
      </c>
      <c r="BB86" s="187" t="s">
        <v>2807</v>
      </c>
      <c r="BC86" s="187" t="s">
        <v>2920</v>
      </c>
      <c r="BD86" s="187" t="s">
        <v>2807</v>
      </c>
      <c r="BE86" s="187" t="s">
        <v>2807</v>
      </c>
      <c r="BF86" s="187" t="s">
        <v>2920</v>
      </c>
      <c r="BG86" s="187" t="s">
        <v>2807</v>
      </c>
      <c r="BH86" s="187" t="s">
        <v>2807</v>
      </c>
      <c r="BI86" s="187" t="s">
        <v>2920</v>
      </c>
      <c r="BJ86" s="187" t="s">
        <v>2807</v>
      </c>
      <c r="BK86" s="187" t="s">
        <v>2807</v>
      </c>
      <c r="BL86" s="187" t="s">
        <v>2920</v>
      </c>
      <c r="BM86" s="187" t="s">
        <v>2807</v>
      </c>
      <c r="BN86" s="187" t="s">
        <v>2807</v>
      </c>
      <c r="BO86" s="187" t="s">
        <v>2920</v>
      </c>
      <c r="BP86" s="187" t="s">
        <v>2807</v>
      </c>
      <c r="BQ86" s="187" t="s">
        <v>2807</v>
      </c>
      <c r="BR86" s="187" t="s">
        <v>2920</v>
      </c>
      <c r="BS86" s="187" t="s">
        <v>2807</v>
      </c>
      <c r="BT86" s="187" t="s">
        <v>2807</v>
      </c>
      <c r="BU86" s="187" t="s">
        <v>2920</v>
      </c>
      <c r="BV86" s="187" t="s">
        <v>2807</v>
      </c>
      <c r="BW86" s="187" t="s">
        <v>2807</v>
      </c>
      <c r="BX86" s="187" t="s">
        <v>2920</v>
      </c>
      <c r="BY86" s="187" t="s">
        <v>2807</v>
      </c>
      <c r="BZ86" s="187" t="s">
        <v>2807</v>
      </c>
      <c r="CA86" s="187" t="s">
        <v>2920</v>
      </c>
      <c r="CB86" s="187" t="s">
        <v>2807</v>
      </c>
      <c r="CC86" s="187" t="s">
        <v>2807</v>
      </c>
      <c r="CD86" s="187" t="s">
        <v>2920</v>
      </c>
      <c r="CE86" s="187" t="s">
        <v>2807</v>
      </c>
      <c r="CF86" s="187" t="s">
        <v>2807</v>
      </c>
      <c r="CG86" s="187" t="s">
        <v>2920</v>
      </c>
      <c r="CH86" s="187" t="s">
        <v>2807</v>
      </c>
      <c r="CI86" s="187" t="s">
        <v>2807</v>
      </c>
      <c r="CJ86" s="187" t="s">
        <v>2920</v>
      </c>
      <c r="CK86" s="187" t="s">
        <v>2807</v>
      </c>
      <c r="CL86" s="187" t="s">
        <v>2807</v>
      </c>
      <c r="CM86" s="187" t="s">
        <v>2920</v>
      </c>
      <c r="CN86" s="187" t="s">
        <v>2807</v>
      </c>
      <c r="CO86" s="187" t="s">
        <v>2807</v>
      </c>
      <c r="CP86" s="187" t="s">
        <v>2920</v>
      </c>
      <c r="CQ86" s="187" t="s">
        <v>2807</v>
      </c>
      <c r="CR86" s="187" t="s">
        <v>2807</v>
      </c>
      <c r="CS86" s="187" t="s">
        <v>2920</v>
      </c>
      <c r="CT86" s="187" t="s">
        <v>2807</v>
      </c>
      <c r="CU86" s="187" t="s">
        <v>2807</v>
      </c>
      <c r="CV86" s="187" t="s">
        <v>2920</v>
      </c>
      <c r="CW86" s="187" t="s">
        <v>2807</v>
      </c>
      <c r="CX86" s="187" t="s">
        <v>2807</v>
      </c>
      <c r="CY86" s="187" t="s">
        <v>2920</v>
      </c>
      <c r="CZ86" s="187" t="s">
        <v>2807</v>
      </c>
      <c r="DA86" s="187" t="s">
        <v>2807</v>
      </c>
      <c r="DB86" s="187" t="s">
        <v>2920</v>
      </c>
      <c r="DC86" s="187" t="s">
        <v>2807</v>
      </c>
      <c r="DD86" s="187" t="s">
        <v>2807</v>
      </c>
      <c r="DE86" s="187" t="s">
        <v>2920</v>
      </c>
      <c r="DF86" s="187" t="s">
        <v>2807</v>
      </c>
      <c r="DG86" s="187" t="s">
        <v>2807</v>
      </c>
      <c r="DH86" s="187" t="s">
        <v>2920</v>
      </c>
      <c r="DI86" s="187" t="s">
        <v>2807</v>
      </c>
      <c r="DJ86" s="187" t="s">
        <v>2807</v>
      </c>
      <c r="DK86" s="187" t="s">
        <v>2920</v>
      </c>
      <c r="DL86" s="187" t="s">
        <v>2807</v>
      </c>
      <c r="DM86" s="187" t="s">
        <v>2807</v>
      </c>
      <c r="DN86" s="187" t="s">
        <v>2920</v>
      </c>
      <c r="DO86" s="187" t="s">
        <v>2807</v>
      </c>
      <c r="DP86" s="187" t="s">
        <v>2807</v>
      </c>
      <c r="DQ86" s="187" t="s">
        <v>2920</v>
      </c>
      <c r="DR86" s="187" t="s">
        <v>2807</v>
      </c>
      <c r="DS86" s="187" t="s">
        <v>2807</v>
      </c>
      <c r="DT86" s="187" t="s">
        <v>2920</v>
      </c>
      <c r="DU86" s="187" t="s">
        <v>2807</v>
      </c>
      <c r="DV86" s="187" t="s">
        <v>2807</v>
      </c>
      <c r="DW86" s="187" t="s">
        <v>2920</v>
      </c>
      <c r="DX86" s="187" t="s">
        <v>2807</v>
      </c>
      <c r="DY86" s="187" t="s">
        <v>2807</v>
      </c>
      <c r="DZ86" s="187" t="s">
        <v>2920</v>
      </c>
      <c r="EA86" s="187" t="s">
        <v>2807</v>
      </c>
      <c r="EB86" s="187" t="s">
        <v>2807</v>
      </c>
      <c r="EC86" s="187" t="s">
        <v>2920</v>
      </c>
      <c r="ED86" s="187" t="s">
        <v>2807</v>
      </c>
      <c r="EE86" s="187" t="s">
        <v>2807</v>
      </c>
      <c r="EF86" s="187" t="s">
        <v>2920</v>
      </c>
      <c r="EG86" s="187" t="s">
        <v>2807</v>
      </c>
      <c r="EH86" s="187" t="s">
        <v>2807</v>
      </c>
      <c r="EI86" s="187" t="s">
        <v>2920</v>
      </c>
      <c r="EJ86" s="187" t="s">
        <v>2807</v>
      </c>
      <c r="EK86" s="187" t="s">
        <v>2807</v>
      </c>
      <c r="EL86" s="187" t="s">
        <v>2920</v>
      </c>
      <c r="EM86" s="187" t="s">
        <v>2807</v>
      </c>
      <c r="EN86" s="187" t="s">
        <v>2807</v>
      </c>
      <c r="EO86" s="187" t="s">
        <v>2920</v>
      </c>
      <c r="EP86" s="187" t="s">
        <v>2807</v>
      </c>
      <c r="EQ86" s="187" t="s">
        <v>2807</v>
      </c>
      <c r="ER86" s="187" t="s">
        <v>2920</v>
      </c>
      <c r="ES86" s="187" t="s">
        <v>2807</v>
      </c>
      <c r="ET86" s="187" t="s">
        <v>2807</v>
      </c>
    </row>
    <row r="87" spans="1:150" x14ac:dyDescent="0.25">
      <c r="A87" s="1"/>
      <c r="B87" s="186" t="s">
        <v>3334</v>
      </c>
      <c r="C87" s="186" t="s">
        <v>177</v>
      </c>
      <c r="D87" s="186" t="s">
        <v>1008</v>
      </c>
      <c r="E87" s="186" t="s">
        <v>3335</v>
      </c>
      <c r="F87" s="186" t="s">
        <v>3336</v>
      </c>
      <c r="G87" s="187" t="s">
        <v>2920</v>
      </c>
      <c r="H87" s="187" t="s">
        <v>2807</v>
      </c>
      <c r="I87" s="187" t="s">
        <v>2807</v>
      </c>
      <c r="J87" s="187" t="s">
        <v>2920</v>
      </c>
      <c r="K87" s="187" t="s">
        <v>2807</v>
      </c>
      <c r="L87" s="187" t="s">
        <v>2807</v>
      </c>
      <c r="M87" s="187" t="s">
        <v>2920</v>
      </c>
      <c r="N87" s="187" t="s">
        <v>2807</v>
      </c>
      <c r="O87" s="187" t="s">
        <v>2807</v>
      </c>
      <c r="P87" s="187" t="s">
        <v>2920</v>
      </c>
      <c r="Q87" s="187" t="s">
        <v>2807</v>
      </c>
      <c r="R87" s="187" t="s">
        <v>2807</v>
      </c>
      <c r="S87" s="187" t="s">
        <v>2920</v>
      </c>
      <c r="T87" s="187" t="s">
        <v>2807</v>
      </c>
      <c r="U87" s="187" t="s">
        <v>2807</v>
      </c>
      <c r="V87" s="187" t="s">
        <v>2920</v>
      </c>
      <c r="W87" s="187" t="s">
        <v>2807</v>
      </c>
      <c r="X87" s="187" t="s">
        <v>2807</v>
      </c>
      <c r="Y87" s="187" t="s">
        <v>2920</v>
      </c>
      <c r="Z87" s="187" t="s">
        <v>2807</v>
      </c>
      <c r="AA87" s="187" t="s">
        <v>2807</v>
      </c>
      <c r="AB87" s="187" t="s">
        <v>2920</v>
      </c>
      <c r="AC87" s="187" t="s">
        <v>2807</v>
      </c>
      <c r="AD87" s="187" t="s">
        <v>2807</v>
      </c>
      <c r="AE87" s="187" t="s">
        <v>2920</v>
      </c>
      <c r="AF87" s="187" t="s">
        <v>2807</v>
      </c>
      <c r="AG87" s="187" t="s">
        <v>2807</v>
      </c>
      <c r="AH87" s="187" t="s">
        <v>2920</v>
      </c>
      <c r="AI87" s="187" t="s">
        <v>2807</v>
      </c>
      <c r="AJ87" s="187" t="s">
        <v>2807</v>
      </c>
      <c r="AK87" s="187" t="s">
        <v>2920</v>
      </c>
      <c r="AL87" s="187" t="s">
        <v>2807</v>
      </c>
      <c r="AM87" s="187" t="s">
        <v>2807</v>
      </c>
      <c r="AN87" s="187" t="s">
        <v>2920</v>
      </c>
      <c r="AO87" s="187" t="s">
        <v>2807</v>
      </c>
      <c r="AP87" s="187" t="s">
        <v>2807</v>
      </c>
      <c r="AQ87" s="187" t="s">
        <v>2920</v>
      </c>
      <c r="AR87" s="187" t="s">
        <v>2807</v>
      </c>
      <c r="AS87" s="187" t="s">
        <v>2807</v>
      </c>
      <c r="AT87" s="187" t="s">
        <v>2920</v>
      </c>
      <c r="AU87" s="187" t="s">
        <v>2807</v>
      </c>
      <c r="AV87" s="187" t="s">
        <v>2807</v>
      </c>
      <c r="AW87" s="187" t="s">
        <v>2920</v>
      </c>
      <c r="AX87" s="187" t="s">
        <v>2807</v>
      </c>
      <c r="AY87" s="187" t="s">
        <v>2807</v>
      </c>
      <c r="AZ87" s="187" t="s">
        <v>2920</v>
      </c>
      <c r="BA87" s="187" t="s">
        <v>2807</v>
      </c>
      <c r="BB87" s="187" t="s">
        <v>2807</v>
      </c>
      <c r="BC87" s="187" t="s">
        <v>2920</v>
      </c>
      <c r="BD87" s="187" t="s">
        <v>2807</v>
      </c>
      <c r="BE87" s="187" t="s">
        <v>2807</v>
      </c>
      <c r="BF87" s="187" t="s">
        <v>2920</v>
      </c>
      <c r="BG87" s="187" t="s">
        <v>2807</v>
      </c>
      <c r="BH87" s="187" t="s">
        <v>2807</v>
      </c>
      <c r="BI87" s="187" t="s">
        <v>2920</v>
      </c>
      <c r="BJ87" s="187" t="s">
        <v>2807</v>
      </c>
      <c r="BK87" s="187" t="s">
        <v>2807</v>
      </c>
      <c r="BL87" s="187" t="s">
        <v>2920</v>
      </c>
      <c r="BM87" s="187" t="s">
        <v>2807</v>
      </c>
      <c r="BN87" s="187" t="s">
        <v>2807</v>
      </c>
      <c r="BO87" s="187" t="s">
        <v>2920</v>
      </c>
      <c r="BP87" s="187" t="s">
        <v>2807</v>
      </c>
      <c r="BQ87" s="187" t="s">
        <v>2807</v>
      </c>
      <c r="BR87" s="187" t="s">
        <v>2920</v>
      </c>
      <c r="BS87" s="187" t="s">
        <v>2807</v>
      </c>
      <c r="BT87" s="187" t="s">
        <v>2807</v>
      </c>
      <c r="BU87" s="187" t="s">
        <v>2920</v>
      </c>
      <c r="BV87" s="187" t="s">
        <v>2807</v>
      </c>
      <c r="BW87" s="187" t="s">
        <v>2807</v>
      </c>
      <c r="BX87" s="187" t="s">
        <v>2920</v>
      </c>
      <c r="BY87" s="187" t="s">
        <v>2807</v>
      </c>
      <c r="BZ87" s="187" t="s">
        <v>2807</v>
      </c>
      <c r="CA87" s="187" t="s">
        <v>2920</v>
      </c>
      <c r="CB87" s="187" t="s">
        <v>2807</v>
      </c>
      <c r="CC87" s="187" t="s">
        <v>2807</v>
      </c>
      <c r="CD87" s="187" t="s">
        <v>2920</v>
      </c>
      <c r="CE87" s="187" t="s">
        <v>2807</v>
      </c>
      <c r="CF87" s="187" t="s">
        <v>2807</v>
      </c>
      <c r="CG87" s="187" t="s">
        <v>2920</v>
      </c>
      <c r="CH87" s="187" t="s">
        <v>2807</v>
      </c>
      <c r="CI87" s="187" t="s">
        <v>2807</v>
      </c>
      <c r="CJ87" s="187" t="s">
        <v>2920</v>
      </c>
      <c r="CK87" s="187" t="s">
        <v>2807</v>
      </c>
      <c r="CL87" s="187" t="s">
        <v>2807</v>
      </c>
      <c r="CM87" s="187" t="s">
        <v>2920</v>
      </c>
      <c r="CN87" s="187" t="s">
        <v>2807</v>
      </c>
      <c r="CO87" s="187" t="s">
        <v>2807</v>
      </c>
      <c r="CP87" s="187" t="s">
        <v>2920</v>
      </c>
      <c r="CQ87" s="187" t="s">
        <v>2807</v>
      </c>
      <c r="CR87" s="187" t="s">
        <v>2807</v>
      </c>
      <c r="CS87" s="187" t="s">
        <v>2920</v>
      </c>
      <c r="CT87" s="187" t="s">
        <v>2807</v>
      </c>
      <c r="CU87" s="187" t="s">
        <v>2807</v>
      </c>
      <c r="CV87" s="187" t="s">
        <v>2920</v>
      </c>
      <c r="CW87" s="187" t="s">
        <v>2807</v>
      </c>
      <c r="CX87" s="187" t="s">
        <v>2807</v>
      </c>
      <c r="CY87" s="187" t="s">
        <v>2920</v>
      </c>
      <c r="CZ87" s="187" t="s">
        <v>2807</v>
      </c>
      <c r="DA87" s="187" t="s">
        <v>2807</v>
      </c>
      <c r="DB87" s="187" t="s">
        <v>2920</v>
      </c>
      <c r="DC87" s="187" t="s">
        <v>2807</v>
      </c>
      <c r="DD87" s="187" t="s">
        <v>2807</v>
      </c>
      <c r="DE87" s="187" t="s">
        <v>2920</v>
      </c>
      <c r="DF87" s="187" t="s">
        <v>2807</v>
      </c>
      <c r="DG87" s="187" t="s">
        <v>2807</v>
      </c>
      <c r="DH87" s="187" t="s">
        <v>2920</v>
      </c>
      <c r="DI87" s="187" t="s">
        <v>2807</v>
      </c>
      <c r="DJ87" s="187" t="s">
        <v>2807</v>
      </c>
      <c r="DK87" s="187" t="s">
        <v>2920</v>
      </c>
      <c r="DL87" s="187" t="s">
        <v>2807</v>
      </c>
      <c r="DM87" s="187" t="s">
        <v>2807</v>
      </c>
      <c r="DN87" s="187" t="s">
        <v>2920</v>
      </c>
      <c r="DO87" s="187" t="s">
        <v>2807</v>
      </c>
      <c r="DP87" s="187" t="s">
        <v>2807</v>
      </c>
      <c r="DQ87" s="187" t="s">
        <v>2920</v>
      </c>
      <c r="DR87" s="187" t="s">
        <v>2807</v>
      </c>
      <c r="DS87" s="187" t="s">
        <v>2807</v>
      </c>
      <c r="DT87" s="187" t="s">
        <v>2920</v>
      </c>
      <c r="DU87" s="187" t="s">
        <v>2807</v>
      </c>
      <c r="DV87" s="187" t="s">
        <v>2807</v>
      </c>
      <c r="DW87" s="187" t="s">
        <v>2920</v>
      </c>
      <c r="DX87" s="187" t="s">
        <v>2807</v>
      </c>
      <c r="DY87" s="187" t="s">
        <v>2807</v>
      </c>
      <c r="DZ87" s="187" t="s">
        <v>2920</v>
      </c>
      <c r="EA87" s="187" t="s">
        <v>2807</v>
      </c>
      <c r="EB87" s="187" t="s">
        <v>2807</v>
      </c>
      <c r="EC87" s="187" t="s">
        <v>2920</v>
      </c>
      <c r="ED87" s="187" t="s">
        <v>2807</v>
      </c>
      <c r="EE87" s="187" t="s">
        <v>2807</v>
      </c>
      <c r="EF87" s="187" t="s">
        <v>2920</v>
      </c>
      <c r="EG87" s="187" t="s">
        <v>2807</v>
      </c>
      <c r="EH87" s="187" t="s">
        <v>2807</v>
      </c>
      <c r="EI87" s="187" t="s">
        <v>2920</v>
      </c>
      <c r="EJ87" s="187" t="s">
        <v>2807</v>
      </c>
      <c r="EK87" s="187" t="s">
        <v>2807</v>
      </c>
      <c r="EL87" s="187" t="s">
        <v>2920</v>
      </c>
      <c r="EM87" s="187" t="s">
        <v>2807</v>
      </c>
      <c r="EN87" s="187" t="s">
        <v>2807</v>
      </c>
      <c r="EO87" s="187" t="s">
        <v>2920</v>
      </c>
      <c r="EP87" s="187" t="s">
        <v>2807</v>
      </c>
      <c r="EQ87" s="187" t="s">
        <v>2807</v>
      </c>
      <c r="ER87" s="187" t="s">
        <v>2920</v>
      </c>
      <c r="ES87" s="187" t="s">
        <v>2807</v>
      </c>
      <c r="ET87" s="187" t="s">
        <v>2807</v>
      </c>
    </row>
    <row r="88" spans="1:150" x14ac:dyDescent="0.25">
      <c r="A88" s="1"/>
      <c r="B88" s="236" t="s">
        <v>942</v>
      </c>
      <c r="C88" s="236" t="s">
        <v>946</v>
      </c>
      <c r="D88" s="236" t="s">
        <v>946</v>
      </c>
      <c r="E88" s="236" t="s">
        <v>946</v>
      </c>
      <c r="F88" s="236" t="s">
        <v>946</v>
      </c>
      <c r="G88" s="1" t="s">
        <v>946</v>
      </c>
      <c r="H88" s="188" t="s">
        <v>2807</v>
      </c>
      <c r="I88" s="188" t="s">
        <v>2807</v>
      </c>
      <c r="J88" s="1" t="s">
        <v>946</v>
      </c>
      <c r="K88" s="188" t="s">
        <v>2807</v>
      </c>
      <c r="L88" s="188" t="s">
        <v>2807</v>
      </c>
      <c r="M88" s="1" t="s">
        <v>946</v>
      </c>
      <c r="N88" s="188" t="s">
        <v>2807</v>
      </c>
      <c r="O88" s="188" t="s">
        <v>2807</v>
      </c>
      <c r="P88" s="1" t="s">
        <v>946</v>
      </c>
      <c r="Q88" s="188" t="s">
        <v>2807</v>
      </c>
      <c r="R88" s="188" t="s">
        <v>2807</v>
      </c>
      <c r="S88" s="1" t="s">
        <v>946</v>
      </c>
      <c r="T88" s="188" t="s">
        <v>2807</v>
      </c>
      <c r="U88" s="188" t="s">
        <v>2807</v>
      </c>
      <c r="V88" s="1" t="s">
        <v>946</v>
      </c>
      <c r="W88" s="188" t="s">
        <v>2807</v>
      </c>
      <c r="X88" s="188" t="s">
        <v>2807</v>
      </c>
      <c r="Y88" s="1" t="s">
        <v>946</v>
      </c>
      <c r="Z88" s="188" t="s">
        <v>2807</v>
      </c>
      <c r="AA88" s="188" t="s">
        <v>2807</v>
      </c>
      <c r="AB88" s="1" t="s">
        <v>946</v>
      </c>
      <c r="AC88" s="188" t="s">
        <v>2807</v>
      </c>
      <c r="AD88" s="188" t="s">
        <v>2807</v>
      </c>
      <c r="AE88" s="1" t="s">
        <v>946</v>
      </c>
      <c r="AF88" s="188" t="s">
        <v>2807</v>
      </c>
      <c r="AG88" s="188" t="s">
        <v>2807</v>
      </c>
      <c r="AH88" s="1" t="s">
        <v>946</v>
      </c>
      <c r="AI88" s="188" t="s">
        <v>2807</v>
      </c>
      <c r="AJ88" s="188" t="s">
        <v>2807</v>
      </c>
      <c r="AK88" s="1" t="s">
        <v>946</v>
      </c>
      <c r="AL88" s="188" t="s">
        <v>2807</v>
      </c>
      <c r="AM88" s="188" t="s">
        <v>2807</v>
      </c>
      <c r="AN88" s="1" t="s">
        <v>946</v>
      </c>
      <c r="AO88" s="188" t="s">
        <v>2807</v>
      </c>
      <c r="AP88" s="188" t="s">
        <v>2807</v>
      </c>
      <c r="AQ88" s="1" t="s">
        <v>946</v>
      </c>
      <c r="AR88" s="188" t="s">
        <v>2807</v>
      </c>
      <c r="AS88" s="188" t="s">
        <v>2807</v>
      </c>
      <c r="AT88" s="1" t="s">
        <v>946</v>
      </c>
      <c r="AU88" s="188" t="s">
        <v>2807</v>
      </c>
      <c r="AV88" s="188" t="s">
        <v>2807</v>
      </c>
      <c r="AW88" s="1" t="s">
        <v>946</v>
      </c>
      <c r="AX88" s="188" t="s">
        <v>2807</v>
      </c>
      <c r="AY88" s="188" t="s">
        <v>2807</v>
      </c>
      <c r="AZ88" s="1" t="s">
        <v>946</v>
      </c>
      <c r="BA88" s="188" t="s">
        <v>2807</v>
      </c>
      <c r="BB88" s="188" t="s">
        <v>2807</v>
      </c>
      <c r="BC88" s="1" t="s">
        <v>946</v>
      </c>
      <c r="BD88" s="188" t="s">
        <v>2807</v>
      </c>
      <c r="BE88" s="188" t="s">
        <v>2807</v>
      </c>
      <c r="BF88" s="1" t="s">
        <v>946</v>
      </c>
      <c r="BG88" s="188" t="s">
        <v>2807</v>
      </c>
      <c r="BH88" s="188" t="s">
        <v>2807</v>
      </c>
      <c r="BI88" s="1" t="s">
        <v>946</v>
      </c>
      <c r="BJ88" s="188" t="s">
        <v>2807</v>
      </c>
      <c r="BK88" s="188" t="s">
        <v>2807</v>
      </c>
      <c r="BL88" s="1" t="s">
        <v>946</v>
      </c>
      <c r="BM88" s="188" t="s">
        <v>2807</v>
      </c>
      <c r="BN88" s="188" t="s">
        <v>2807</v>
      </c>
      <c r="BO88" s="1" t="s">
        <v>946</v>
      </c>
      <c r="BP88" s="188" t="s">
        <v>2807</v>
      </c>
      <c r="BQ88" s="188" t="s">
        <v>2807</v>
      </c>
      <c r="BR88" s="1" t="s">
        <v>946</v>
      </c>
      <c r="BS88" s="188" t="s">
        <v>2807</v>
      </c>
      <c r="BT88" s="188" t="s">
        <v>2807</v>
      </c>
      <c r="BU88" s="1" t="s">
        <v>946</v>
      </c>
      <c r="BV88" s="188" t="s">
        <v>2807</v>
      </c>
      <c r="BW88" s="188" t="s">
        <v>2807</v>
      </c>
      <c r="BX88" s="1" t="s">
        <v>946</v>
      </c>
      <c r="BY88" s="188" t="s">
        <v>2807</v>
      </c>
      <c r="BZ88" s="188" t="s">
        <v>2807</v>
      </c>
      <c r="CA88" s="1" t="s">
        <v>946</v>
      </c>
      <c r="CB88" s="188" t="s">
        <v>2807</v>
      </c>
      <c r="CC88" s="188" t="s">
        <v>2807</v>
      </c>
      <c r="CD88" s="1" t="s">
        <v>946</v>
      </c>
      <c r="CE88" s="188" t="s">
        <v>2807</v>
      </c>
      <c r="CF88" s="188" t="s">
        <v>2807</v>
      </c>
      <c r="CG88" s="1" t="s">
        <v>946</v>
      </c>
      <c r="CH88" s="188" t="s">
        <v>2807</v>
      </c>
      <c r="CI88" s="188" t="s">
        <v>2807</v>
      </c>
      <c r="CJ88" s="1" t="s">
        <v>946</v>
      </c>
      <c r="CK88" s="188" t="s">
        <v>2807</v>
      </c>
      <c r="CL88" s="188" t="s">
        <v>2807</v>
      </c>
      <c r="CM88" s="1" t="s">
        <v>946</v>
      </c>
      <c r="CN88" s="188" t="s">
        <v>2807</v>
      </c>
      <c r="CO88" s="188" t="s">
        <v>2807</v>
      </c>
      <c r="CP88" s="1" t="s">
        <v>946</v>
      </c>
      <c r="CQ88" s="188" t="s">
        <v>2807</v>
      </c>
      <c r="CR88" s="188" t="s">
        <v>2807</v>
      </c>
      <c r="CS88" s="1" t="s">
        <v>946</v>
      </c>
      <c r="CT88" s="188" t="s">
        <v>2807</v>
      </c>
      <c r="CU88" s="188" t="s">
        <v>2807</v>
      </c>
      <c r="CV88" s="1" t="s">
        <v>946</v>
      </c>
      <c r="CW88" s="188" t="s">
        <v>2807</v>
      </c>
      <c r="CX88" s="188" t="s">
        <v>2807</v>
      </c>
      <c r="CY88" s="1" t="s">
        <v>946</v>
      </c>
      <c r="CZ88" s="188" t="s">
        <v>2807</v>
      </c>
      <c r="DA88" s="188" t="s">
        <v>2807</v>
      </c>
      <c r="DB88" s="1" t="s">
        <v>946</v>
      </c>
      <c r="DC88" s="188" t="s">
        <v>2807</v>
      </c>
      <c r="DD88" s="188" t="s">
        <v>2807</v>
      </c>
      <c r="DE88" s="1" t="s">
        <v>946</v>
      </c>
      <c r="DF88" s="188" t="s">
        <v>2807</v>
      </c>
      <c r="DG88" s="188" t="s">
        <v>2807</v>
      </c>
      <c r="DH88" s="1" t="s">
        <v>946</v>
      </c>
      <c r="DI88" s="188" t="s">
        <v>2807</v>
      </c>
      <c r="DJ88" s="188" t="s">
        <v>2807</v>
      </c>
      <c r="DK88" s="1" t="s">
        <v>946</v>
      </c>
      <c r="DL88" s="188" t="s">
        <v>2807</v>
      </c>
      <c r="DM88" s="188" t="s">
        <v>2807</v>
      </c>
      <c r="DN88" s="1" t="s">
        <v>946</v>
      </c>
      <c r="DO88" s="188" t="s">
        <v>2807</v>
      </c>
      <c r="DP88" s="188" t="s">
        <v>2807</v>
      </c>
      <c r="DQ88" s="1" t="s">
        <v>946</v>
      </c>
      <c r="DR88" s="188" t="s">
        <v>2807</v>
      </c>
      <c r="DS88" s="188" t="s">
        <v>2807</v>
      </c>
      <c r="DT88" s="1" t="s">
        <v>946</v>
      </c>
      <c r="DU88" s="188" t="s">
        <v>2807</v>
      </c>
      <c r="DV88" s="188" t="s">
        <v>2807</v>
      </c>
      <c r="DW88" s="1" t="s">
        <v>946</v>
      </c>
      <c r="DX88" s="188" t="s">
        <v>2807</v>
      </c>
      <c r="DY88" s="188" t="s">
        <v>2807</v>
      </c>
      <c r="DZ88" s="1" t="s">
        <v>946</v>
      </c>
      <c r="EA88" s="188" t="s">
        <v>2807</v>
      </c>
      <c r="EB88" s="188" t="s">
        <v>2807</v>
      </c>
      <c r="EC88" s="1" t="s">
        <v>946</v>
      </c>
      <c r="ED88" s="188" t="s">
        <v>2807</v>
      </c>
      <c r="EE88" s="188" t="s">
        <v>2807</v>
      </c>
      <c r="EF88" s="1" t="s">
        <v>946</v>
      </c>
      <c r="EG88" s="188" t="s">
        <v>2807</v>
      </c>
      <c r="EH88" s="188" t="s">
        <v>2807</v>
      </c>
      <c r="EI88" s="1" t="s">
        <v>946</v>
      </c>
      <c r="EJ88" s="188" t="s">
        <v>2807</v>
      </c>
      <c r="EK88" s="188" t="s">
        <v>2807</v>
      </c>
      <c r="EL88" s="1" t="s">
        <v>946</v>
      </c>
      <c r="EM88" s="188" t="s">
        <v>2807</v>
      </c>
      <c r="EN88" s="188" t="s">
        <v>2807</v>
      </c>
      <c r="EO88" s="1" t="s">
        <v>946</v>
      </c>
      <c r="EP88" s="188" t="s">
        <v>2807</v>
      </c>
      <c r="EQ88" s="188" t="s">
        <v>2807</v>
      </c>
      <c r="ER88" s="1" t="s">
        <v>946</v>
      </c>
      <c r="ES88" s="188" t="s">
        <v>2807</v>
      </c>
      <c r="ET88" s="188" t="s">
        <v>2807</v>
      </c>
    </row>
    <row r="89" spans="1:150" ht="114.75" x14ac:dyDescent="0.25">
      <c r="A89" s="1"/>
      <c r="B89" s="237" t="s">
        <v>3337</v>
      </c>
      <c r="C89" s="237" t="s">
        <v>946</v>
      </c>
      <c r="D89" s="237" t="s">
        <v>946</v>
      </c>
      <c r="E89" s="237" t="s">
        <v>946</v>
      </c>
      <c r="F89" s="237" t="s">
        <v>946</v>
      </c>
      <c r="G89" s="189" t="s">
        <v>3338</v>
      </c>
      <c r="H89" s="189" t="s">
        <v>946</v>
      </c>
      <c r="I89" s="189" t="s">
        <v>946</v>
      </c>
      <c r="J89" s="189" t="s">
        <v>3338</v>
      </c>
      <c r="K89" s="189" t="s">
        <v>946</v>
      </c>
      <c r="L89" s="189" t="s">
        <v>946</v>
      </c>
      <c r="M89" s="189" t="s">
        <v>3339</v>
      </c>
      <c r="N89" s="189" t="s">
        <v>946</v>
      </c>
      <c r="O89" s="189" t="s">
        <v>946</v>
      </c>
      <c r="P89" s="189" t="s">
        <v>3340</v>
      </c>
      <c r="Q89" s="189" t="s">
        <v>946</v>
      </c>
      <c r="R89" s="189" t="s">
        <v>946</v>
      </c>
      <c r="S89" s="189" t="s">
        <v>3340</v>
      </c>
      <c r="T89" s="189" t="s">
        <v>946</v>
      </c>
      <c r="U89" s="189" t="s">
        <v>946</v>
      </c>
      <c r="V89" s="189" t="s">
        <v>3340</v>
      </c>
      <c r="W89" s="189" t="s">
        <v>946</v>
      </c>
      <c r="X89" s="189" t="s">
        <v>946</v>
      </c>
      <c r="Y89" s="189" t="s">
        <v>3340</v>
      </c>
      <c r="Z89" s="189" t="s">
        <v>946</v>
      </c>
      <c r="AA89" s="189" t="s">
        <v>946</v>
      </c>
      <c r="AB89" s="189" t="s">
        <v>3340</v>
      </c>
      <c r="AC89" s="189" t="s">
        <v>946</v>
      </c>
      <c r="AD89" s="189" t="s">
        <v>946</v>
      </c>
      <c r="AE89" s="189" t="s">
        <v>3338</v>
      </c>
      <c r="AF89" s="189" t="s">
        <v>946</v>
      </c>
      <c r="AG89" s="189" t="s">
        <v>946</v>
      </c>
      <c r="AH89" s="189" t="s">
        <v>3338</v>
      </c>
      <c r="AI89" s="189" t="s">
        <v>946</v>
      </c>
      <c r="AJ89" s="189" t="s">
        <v>946</v>
      </c>
      <c r="AK89" s="189" t="s">
        <v>3338</v>
      </c>
      <c r="AL89" s="189" t="s">
        <v>946</v>
      </c>
      <c r="AM89" s="189" t="s">
        <v>946</v>
      </c>
      <c r="AN89" s="189" t="s">
        <v>3338</v>
      </c>
      <c r="AO89" s="189" t="s">
        <v>946</v>
      </c>
      <c r="AP89" s="189" t="s">
        <v>946</v>
      </c>
      <c r="AQ89" s="189" t="s">
        <v>3338</v>
      </c>
      <c r="AR89" s="189" t="s">
        <v>946</v>
      </c>
      <c r="AS89" s="189" t="s">
        <v>946</v>
      </c>
      <c r="AT89" s="189" t="s">
        <v>3341</v>
      </c>
      <c r="AU89" s="189" t="s">
        <v>946</v>
      </c>
      <c r="AV89" s="189" t="s">
        <v>946</v>
      </c>
      <c r="AW89" s="189" t="s">
        <v>3342</v>
      </c>
      <c r="AX89" s="189" t="s">
        <v>946</v>
      </c>
      <c r="AY89" s="189" t="s">
        <v>946</v>
      </c>
      <c r="AZ89" s="189" t="s">
        <v>3342</v>
      </c>
      <c r="BA89" s="189" t="s">
        <v>946</v>
      </c>
      <c r="BB89" s="189" t="s">
        <v>946</v>
      </c>
      <c r="BC89" s="189" t="s">
        <v>3342</v>
      </c>
      <c r="BD89" s="189" t="s">
        <v>946</v>
      </c>
      <c r="BE89" s="189" t="s">
        <v>946</v>
      </c>
      <c r="BF89" s="189" t="s">
        <v>3342</v>
      </c>
      <c r="BG89" s="189" t="s">
        <v>946</v>
      </c>
      <c r="BH89" s="189" t="s">
        <v>946</v>
      </c>
      <c r="BI89" s="189" t="s">
        <v>3343</v>
      </c>
      <c r="BJ89" s="189" t="s">
        <v>946</v>
      </c>
      <c r="BK89" s="189" t="s">
        <v>946</v>
      </c>
      <c r="BL89" s="189" t="s">
        <v>3343</v>
      </c>
      <c r="BM89" s="189" t="s">
        <v>946</v>
      </c>
      <c r="BN89" s="189" t="s">
        <v>946</v>
      </c>
      <c r="BO89" s="189" t="s">
        <v>3343</v>
      </c>
      <c r="BP89" s="189" t="s">
        <v>946</v>
      </c>
      <c r="BQ89" s="189" t="s">
        <v>946</v>
      </c>
      <c r="BR89" s="189" t="s">
        <v>3343</v>
      </c>
      <c r="BS89" s="189" t="s">
        <v>946</v>
      </c>
      <c r="BT89" s="189" t="s">
        <v>946</v>
      </c>
      <c r="BU89" s="189" t="s">
        <v>3343</v>
      </c>
      <c r="BV89" s="189" t="s">
        <v>946</v>
      </c>
      <c r="BW89" s="189" t="s">
        <v>946</v>
      </c>
      <c r="BX89" s="189" t="s">
        <v>3343</v>
      </c>
      <c r="BY89" s="189" t="s">
        <v>946</v>
      </c>
      <c r="BZ89" s="189" t="s">
        <v>946</v>
      </c>
      <c r="CA89" s="189" t="s">
        <v>3343</v>
      </c>
      <c r="CB89" s="189" t="s">
        <v>946</v>
      </c>
      <c r="CC89" s="189" t="s">
        <v>946</v>
      </c>
      <c r="CD89" s="189" t="s">
        <v>3343</v>
      </c>
      <c r="CE89" s="189" t="s">
        <v>946</v>
      </c>
      <c r="CF89" s="189" t="s">
        <v>946</v>
      </c>
      <c r="CG89" s="189" t="s">
        <v>3343</v>
      </c>
      <c r="CH89" s="189" t="s">
        <v>946</v>
      </c>
      <c r="CI89" s="189" t="s">
        <v>946</v>
      </c>
      <c r="CJ89" s="189" t="s">
        <v>3343</v>
      </c>
      <c r="CK89" s="189" t="s">
        <v>946</v>
      </c>
      <c r="CL89" s="189" t="s">
        <v>946</v>
      </c>
      <c r="CM89" s="189" t="s">
        <v>3343</v>
      </c>
      <c r="CN89" s="189" t="s">
        <v>946</v>
      </c>
      <c r="CO89" s="189" t="s">
        <v>946</v>
      </c>
      <c r="CP89" s="189" t="s">
        <v>3343</v>
      </c>
      <c r="CQ89" s="189" t="s">
        <v>946</v>
      </c>
      <c r="CR89" s="189" t="s">
        <v>946</v>
      </c>
      <c r="CS89" s="189"/>
      <c r="CT89" s="189" t="s">
        <v>946</v>
      </c>
      <c r="CU89" s="189" t="s">
        <v>946</v>
      </c>
      <c r="CV89" s="189"/>
      <c r="CW89" s="189" t="s">
        <v>946</v>
      </c>
      <c r="CX89" s="189" t="s">
        <v>946</v>
      </c>
      <c r="CY89" s="189"/>
      <c r="CZ89" s="189" t="s">
        <v>946</v>
      </c>
      <c r="DA89" s="189" t="s">
        <v>946</v>
      </c>
      <c r="DB89" s="189"/>
      <c r="DC89" s="189" t="s">
        <v>946</v>
      </c>
      <c r="DD89" s="189" t="s">
        <v>946</v>
      </c>
      <c r="DE89" s="189"/>
      <c r="DF89" s="189" t="s">
        <v>946</v>
      </c>
      <c r="DG89" s="189" t="s">
        <v>946</v>
      </c>
      <c r="DH89" s="189"/>
      <c r="DI89" s="189" t="s">
        <v>946</v>
      </c>
      <c r="DJ89" s="189" t="s">
        <v>946</v>
      </c>
      <c r="DK89" s="189"/>
      <c r="DL89" s="189" t="s">
        <v>946</v>
      </c>
      <c r="DM89" s="189" t="s">
        <v>946</v>
      </c>
      <c r="DN89" s="189"/>
      <c r="DO89" s="189" t="s">
        <v>946</v>
      </c>
      <c r="DP89" s="189" t="s">
        <v>946</v>
      </c>
      <c r="DQ89" s="189"/>
      <c r="DR89" s="189" t="s">
        <v>946</v>
      </c>
      <c r="DS89" s="189" t="s">
        <v>946</v>
      </c>
      <c r="DT89" s="189"/>
      <c r="DU89" s="189" t="s">
        <v>946</v>
      </c>
      <c r="DV89" s="189" t="s">
        <v>946</v>
      </c>
      <c r="DW89" s="189" t="s">
        <v>3344</v>
      </c>
      <c r="DX89" s="189" t="s">
        <v>946</v>
      </c>
      <c r="DY89" s="189" t="s">
        <v>946</v>
      </c>
      <c r="DZ89" s="189" t="s">
        <v>3344</v>
      </c>
      <c r="EA89" s="189" t="s">
        <v>946</v>
      </c>
      <c r="EB89" s="189" t="s">
        <v>946</v>
      </c>
      <c r="EC89" s="189" t="s">
        <v>3344</v>
      </c>
      <c r="ED89" s="189" t="s">
        <v>946</v>
      </c>
      <c r="EE89" s="189" t="s">
        <v>946</v>
      </c>
      <c r="EF89" s="189" t="s">
        <v>3344</v>
      </c>
      <c r="EG89" s="189" t="s">
        <v>946</v>
      </c>
      <c r="EH89" s="189" t="s">
        <v>946</v>
      </c>
      <c r="EI89" s="189" t="s">
        <v>3344</v>
      </c>
      <c r="EJ89" s="189" t="s">
        <v>946</v>
      </c>
      <c r="EK89" s="189" t="s">
        <v>946</v>
      </c>
      <c r="EL89" s="189" t="s">
        <v>3344</v>
      </c>
      <c r="EM89" s="189" t="s">
        <v>946</v>
      </c>
      <c r="EN89" s="189" t="s">
        <v>946</v>
      </c>
      <c r="EO89" s="189"/>
      <c r="EP89" s="189" t="s">
        <v>946</v>
      </c>
      <c r="EQ89" s="189" t="s">
        <v>946</v>
      </c>
      <c r="ER89" s="189"/>
      <c r="ES89" s="189" t="s">
        <v>946</v>
      </c>
      <c r="ET89" s="189" t="s">
        <v>946</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5" t="s">
        <v>0</v>
      </c>
      <c r="C3" s="196"/>
      <c r="D3" s="196"/>
      <c r="E3" s="196"/>
      <c r="F3" s="198"/>
      <c r="G3" s="198"/>
    </row>
    <row r="4" spans="1:7" ht="0" hidden="1" customHeight="1" x14ac:dyDescent="0.25">
      <c r="A4" s="1"/>
      <c r="B4" s="1"/>
      <c r="C4" s="1"/>
      <c r="D4" s="1"/>
      <c r="E4" s="1"/>
    </row>
    <row r="5" spans="1:7" ht="23.25" x14ac:dyDescent="0.35">
      <c r="A5" s="1"/>
      <c r="B5" s="22" t="s">
        <v>3345</v>
      </c>
      <c r="C5" s="1"/>
      <c r="D5" s="1"/>
      <c r="E5" s="1"/>
    </row>
    <row r="6" spans="1:7" x14ac:dyDescent="0.25">
      <c r="A6" s="1"/>
      <c r="B6" s="238" t="s">
        <v>39</v>
      </c>
      <c r="C6" s="238"/>
      <c r="D6" s="238" t="s">
        <v>2067</v>
      </c>
      <c r="E6" s="238"/>
    </row>
    <row r="7" spans="1:7" ht="36" customHeight="1" x14ac:dyDescent="0.25">
      <c r="A7" s="1"/>
      <c r="B7" s="191" t="s">
        <v>80</v>
      </c>
      <c r="C7" s="191" t="s">
        <v>568</v>
      </c>
      <c r="D7" s="190" t="s">
        <v>3346</v>
      </c>
      <c r="E7" s="190" t="s">
        <v>3347</v>
      </c>
    </row>
    <row r="8" spans="1:7" x14ac:dyDescent="0.25">
      <c r="A8" s="1"/>
      <c r="B8" s="192" t="s">
        <v>84</v>
      </c>
      <c r="C8" s="192" t="s">
        <v>792</v>
      </c>
      <c r="D8" s="193">
        <v>0</v>
      </c>
      <c r="E8" s="194">
        <v>0</v>
      </c>
    </row>
    <row r="9" spans="1:7" x14ac:dyDescent="0.25">
      <c r="A9" s="1"/>
      <c r="B9" s="192" t="s">
        <v>84</v>
      </c>
      <c r="C9" s="192" t="s">
        <v>793</v>
      </c>
      <c r="D9" s="193">
        <v>0</v>
      </c>
      <c r="E9" s="194">
        <v>0</v>
      </c>
    </row>
    <row r="10" spans="1:7" x14ac:dyDescent="0.25">
      <c r="A10" s="1"/>
      <c r="B10" s="192" t="s">
        <v>84</v>
      </c>
      <c r="C10" s="192" t="s">
        <v>794</v>
      </c>
      <c r="D10" s="193">
        <v>0</v>
      </c>
      <c r="E10" s="194">
        <v>0</v>
      </c>
    </row>
    <row r="11" spans="1:7" x14ac:dyDescent="0.25">
      <c r="A11" s="1"/>
      <c r="B11" s="192" t="s">
        <v>84</v>
      </c>
      <c r="C11" s="192" t="s">
        <v>795</v>
      </c>
      <c r="D11" s="193">
        <v>0</v>
      </c>
      <c r="E11" s="194">
        <v>0</v>
      </c>
    </row>
    <row r="12" spans="1:7" x14ac:dyDescent="0.25">
      <c r="A12" s="1"/>
      <c r="B12" s="192" t="s">
        <v>84</v>
      </c>
      <c r="C12" s="192" t="s">
        <v>796</v>
      </c>
      <c r="D12" s="193">
        <v>0</v>
      </c>
      <c r="E12" s="194">
        <v>0</v>
      </c>
    </row>
    <row r="13" spans="1:7" x14ac:dyDescent="0.25">
      <c r="A13" s="1"/>
      <c r="B13" s="192" t="s">
        <v>84</v>
      </c>
      <c r="C13" s="192" t="s">
        <v>797</v>
      </c>
      <c r="D13" s="193">
        <v>0</v>
      </c>
      <c r="E13" s="194">
        <v>0</v>
      </c>
    </row>
    <row r="14" spans="1:7" x14ac:dyDescent="0.25">
      <c r="A14" s="1"/>
      <c r="B14" s="192" t="s">
        <v>84</v>
      </c>
      <c r="C14" s="192" t="s">
        <v>798</v>
      </c>
      <c r="D14" s="193">
        <v>0</v>
      </c>
      <c r="E14" s="194">
        <v>0</v>
      </c>
    </row>
    <row r="15" spans="1:7" x14ac:dyDescent="0.25">
      <c r="A15" s="1"/>
      <c r="B15" s="192" t="s">
        <v>84</v>
      </c>
      <c r="C15" s="192" t="s">
        <v>799</v>
      </c>
      <c r="D15" s="193">
        <v>0</v>
      </c>
      <c r="E15" s="194">
        <v>0</v>
      </c>
    </row>
    <row r="16" spans="1:7" x14ac:dyDescent="0.25">
      <c r="A16" s="1"/>
      <c r="B16" s="192" t="s">
        <v>84</v>
      </c>
      <c r="C16" s="192" t="s">
        <v>800</v>
      </c>
      <c r="D16" s="193">
        <v>0</v>
      </c>
      <c r="E16" s="194">
        <v>0</v>
      </c>
    </row>
    <row r="17" spans="1:5" x14ac:dyDescent="0.25">
      <c r="A17" s="1"/>
      <c r="B17" s="192" t="s">
        <v>84</v>
      </c>
      <c r="C17" s="192" t="s">
        <v>801</v>
      </c>
      <c r="D17" s="193">
        <v>0</v>
      </c>
      <c r="E17" s="194">
        <v>0</v>
      </c>
    </row>
    <row r="18" spans="1:5" x14ac:dyDescent="0.25">
      <c r="A18" s="1"/>
      <c r="B18" s="192" t="s">
        <v>84</v>
      </c>
      <c r="C18" s="192" t="s">
        <v>802</v>
      </c>
      <c r="D18" s="193">
        <v>0</v>
      </c>
      <c r="E18" s="194">
        <v>0</v>
      </c>
    </row>
    <row r="19" spans="1:5" x14ac:dyDescent="0.25">
      <c r="A19" s="1"/>
      <c r="B19" s="192" t="s">
        <v>84</v>
      </c>
      <c r="C19" s="192" t="s">
        <v>803</v>
      </c>
      <c r="D19" s="193">
        <v>0</v>
      </c>
      <c r="E19" s="194">
        <v>0</v>
      </c>
    </row>
    <row r="20" spans="1:5" x14ac:dyDescent="0.25">
      <c r="A20" s="1"/>
      <c r="B20" s="192" t="s">
        <v>84</v>
      </c>
      <c r="C20" s="192" t="s">
        <v>804</v>
      </c>
      <c r="D20" s="193">
        <v>0</v>
      </c>
      <c r="E20" s="194">
        <v>0</v>
      </c>
    </row>
    <row r="21" spans="1:5" x14ac:dyDescent="0.25">
      <c r="A21" s="1"/>
      <c r="B21" s="192" t="s">
        <v>84</v>
      </c>
      <c r="C21" s="192" t="s">
        <v>805</v>
      </c>
      <c r="D21" s="193">
        <v>0</v>
      </c>
      <c r="E21" s="194">
        <v>0</v>
      </c>
    </row>
    <row r="22" spans="1:5" x14ac:dyDescent="0.25">
      <c r="A22" s="1"/>
      <c r="B22" s="192" t="s">
        <v>84</v>
      </c>
      <c r="C22" s="192" t="s">
        <v>806</v>
      </c>
      <c r="D22" s="193">
        <v>0</v>
      </c>
      <c r="E22" s="194">
        <v>0</v>
      </c>
    </row>
    <row r="23" spans="1:5" x14ac:dyDescent="0.25">
      <c r="A23" s="1"/>
      <c r="B23" s="192" t="s">
        <v>84</v>
      </c>
      <c r="C23" s="192" t="s">
        <v>807</v>
      </c>
      <c r="D23" s="193">
        <v>0</v>
      </c>
      <c r="E23" s="194">
        <v>0</v>
      </c>
    </row>
    <row r="24" spans="1:5" x14ac:dyDescent="0.25">
      <c r="A24" s="1"/>
      <c r="B24" s="192" t="s">
        <v>84</v>
      </c>
      <c r="C24" s="192" t="s">
        <v>808</v>
      </c>
      <c r="D24" s="193">
        <v>0</v>
      </c>
      <c r="E24" s="194">
        <v>0</v>
      </c>
    </row>
    <row r="25" spans="1:5" x14ac:dyDescent="0.25">
      <c r="A25" s="1"/>
      <c r="B25" s="192" t="s">
        <v>84</v>
      </c>
      <c r="C25" s="192" t="s">
        <v>809</v>
      </c>
      <c r="D25" s="193">
        <v>0</v>
      </c>
      <c r="E25" s="194">
        <v>0</v>
      </c>
    </row>
    <row r="26" spans="1:5" x14ac:dyDescent="0.25">
      <c r="A26" s="1"/>
      <c r="B26" s="192" t="s">
        <v>84</v>
      </c>
      <c r="C26" s="192" t="s">
        <v>810</v>
      </c>
      <c r="D26" s="193">
        <v>0</v>
      </c>
      <c r="E26" s="194">
        <v>0</v>
      </c>
    </row>
    <row r="27" spans="1:5" x14ac:dyDescent="0.25">
      <c r="A27" s="1"/>
      <c r="B27" s="192" t="s">
        <v>84</v>
      </c>
      <c r="C27" s="192" t="s">
        <v>811</v>
      </c>
      <c r="D27" s="193">
        <v>0</v>
      </c>
      <c r="E27" s="194">
        <v>0</v>
      </c>
    </row>
    <row r="28" spans="1:5" x14ac:dyDescent="0.25">
      <c r="A28" s="1"/>
      <c r="B28" s="192" t="s">
        <v>84</v>
      </c>
      <c r="C28" s="192" t="s">
        <v>812</v>
      </c>
      <c r="D28" s="193">
        <v>0</v>
      </c>
      <c r="E28" s="194">
        <v>0</v>
      </c>
    </row>
    <row r="29" spans="1:5" x14ac:dyDescent="0.25">
      <c r="A29" s="1"/>
      <c r="B29" s="192" t="s">
        <v>84</v>
      </c>
      <c r="C29" s="192" t="s">
        <v>813</v>
      </c>
      <c r="D29" s="193">
        <v>0</v>
      </c>
      <c r="E29" s="194">
        <v>0</v>
      </c>
    </row>
    <row r="30" spans="1:5" x14ac:dyDescent="0.25">
      <c r="A30" s="1"/>
      <c r="B30" s="192" t="s">
        <v>84</v>
      </c>
      <c r="C30" s="192" t="s">
        <v>814</v>
      </c>
      <c r="D30" s="193">
        <v>0</v>
      </c>
      <c r="E30" s="194">
        <v>0</v>
      </c>
    </row>
    <row r="31" spans="1:5" x14ac:dyDescent="0.25">
      <c r="A31" s="1"/>
      <c r="B31" s="192" t="s">
        <v>84</v>
      </c>
      <c r="C31" s="192" t="s">
        <v>815</v>
      </c>
      <c r="D31" s="193">
        <v>0</v>
      </c>
      <c r="E31" s="194">
        <v>0</v>
      </c>
    </row>
    <row r="32" spans="1:5" x14ac:dyDescent="0.25">
      <c r="A32" s="1"/>
      <c r="B32" s="192" t="s">
        <v>84</v>
      </c>
      <c r="C32" s="192" t="s">
        <v>816</v>
      </c>
      <c r="D32" s="193">
        <v>0</v>
      </c>
      <c r="E32" s="194">
        <v>0</v>
      </c>
    </row>
    <row r="33" spans="1:5" x14ac:dyDescent="0.25">
      <c r="A33" s="1"/>
      <c r="B33" s="192" t="s">
        <v>84</v>
      </c>
      <c r="C33" s="192" t="s">
        <v>817</v>
      </c>
      <c r="D33" s="193">
        <v>0</v>
      </c>
      <c r="E33" s="194">
        <v>0</v>
      </c>
    </row>
    <row r="34" spans="1:5" x14ac:dyDescent="0.25">
      <c r="A34" s="1"/>
      <c r="B34" s="192" t="s">
        <v>84</v>
      </c>
      <c r="C34" s="192" t="s">
        <v>818</v>
      </c>
      <c r="D34" s="193">
        <v>0</v>
      </c>
      <c r="E34" s="194">
        <v>0</v>
      </c>
    </row>
    <row r="35" spans="1:5" x14ac:dyDescent="0.25">
      <c r="A35" s="1"/>
      <c r="B35" s="192" t="s">
        <v>84</v>
      </c>
      <c r="C35" s="192" t="s">
        <v>819</v>
      </c>
      <c r="D35" s="193">
        <v>0</v>
      </c>
      <c r="E35" s="194">
        <v>0</v>
      </c>
    </row>
    <row r="36" spans="1:5" x14ac:dyDescent="0.25">
      <c r="A36" s="1"/>
      <c r="B36" s="192" t="s">
        <v>84</v>
      </c>
      <c r="C36" s="192" t="s">
        <v>820</v>
      </c>
      <c r="D36" s="193">
        <v>0</v>
      </c>
      <c r="E36" s="194">
        <v>0</v>
      </c>
    </row>
    <row r="37" spans="1:5" x14ac:dyDescent="0.25">
      <c r="A37" s="1"/>
      <c r="B37" s="192" t="s">
        <v>84</v>
      </c>
      <c r="C37" s="192" t="s">
        <v>821</v>
      </c>
      <c r="D37" s="193">
        <v>0</v>
      </c>
      <c r="E37" s="194">
        <v>0</v>
      </c>
    </row>
    <row r="38" spans="1:5" x14ac:dyDescent="0.25">
      <c r="A38" s="1"/>
      <c r="B38" s="192" t="s">
        <v>84</v>
      </c>
      <c r="C38" s="192" t="s">
        <v>822</v>
      </c>
      <c r="D38" s="193">
        <v>0</v>
      </c>
      <c r="E38" s="194">
        <v>0</v>
      </c>
    </row>
    <row r="39" spans="1:5" x14ac:dyDescent="0.25">
      <c r="A39" s="1"/>
      <c r="B39" s="192" t="s">
        <v>84</v>
      </c>
      <c r="C39" s="192" t="s">
        <v>823</v>
      </c>
      <c r="D39" s="193">
        <v>0</v>
      </c>
      <c r="E39" s="194">
        <v>0</v>
      </c>
    </row>
    <row r="40" spans="1:5" x14ac:dyDescent="0.25">
      <c r="A40" s="1"/>
      <c r="B40" s="192" t="s">
        <v>84</v>
      </c>
      <c r="C40" s="192" t="s">
        <v>824</v>
      </c>
      <c r="D40" s="193">
        <v>0</v>
      </c>
      <c r="E40" s="194">
        <v>0</v>
      </c>
    </row>
    <row r="41" spans="1:5" x14ac:dyDescent="0.25">
      <c r="A41" s="1"/>
      <c r="B41" s="192" t="s">
        <v>84</v>
      </c>
      <c r="C41" s="192" t="s">
        <v>825</v>
      </c>
      <c r="D41" s="193">
        <v>0</v>
      </c>
      <c r="E41" s="194">
        <v>0</v>
      </c>
    </row>
    <row r="42" spans="1:5" x14ac:dyDescent="0.25">
      <c r="A42" s="1"/>
      <c r="B42" s="192" t="s">
        <v>84</v>
      </c>
      <c r="C42" s="192" t="s">
        <v>826</v>
      </c>
      <c r="D42" s="193">
        <v>0</v>
      </c>
      <c r="E42" s="194">
        <v>0</v>
      </c>
    </row>
    <row r="43" spans="1:5" x14ac:dyDescent="0.25">
      <c r="A43" s="1"/>
      <c r="B43" s="192" t="s">
        <v>84</v>
      </c>
      <c r="C43" s="192" t="s">
        <v>827</v>
      </c>
      <c r="D43" s="193">
        <v>0</v>
      </c>
      <c r="E43" s="194">
        <v>0</v>
      </c>
    </row>
    <row r="44" spans="1:5" x14ac:dyDescent="0.25">
      <c r="A44" s="1"/>
      <c r="B44" s="192" t="s">
        <v>84</v>
      </c>
      <c r="C44" s="192" t="s">
        <v>828</v>
      </c>
      <c r="D44" s="193">
        <v>0</v>
      </c>
      <c r="E44" s="194">
        <v>0</v>
      </c>
    </row>
    <row r="45" spans="1:5" x14ac:dyDescent="0.25">
      <c r="A45" s="1"/>
      <c r="B45" s="192" t="s">
        <v>84</v>
      </c>
      <c r="C45" s="192" t="s">
        <v>829</v>
      </c>
      <c r="D45" s="193">
        <v>0</v>
      </c>
      <c r="E45" s="194">
        <v>0</v>
      </c>
    </row>
    <row r="46" spans="1:5" x14ac:dyDescent="0.25">
      <c r="A46" s="1"/>
      <c r="B46" s="192" t="s">
        <v>84</v>
      </c>
      <c r="C46" s="192" t="s">
        <v>830</v>
      </c>
      <c r="D46" s="193">
        <v>0</v>
      </c>
      <c r="E46" s="194">
        <v>0</v>
      </c>
    </row>
    <row r="47" spans="1:5" x14ac:dyDescent="0.25">
      <c r="A47" s="1"/>
      <c r="B47" s="192" t="s">
        <v>84</v>
      </c>
      <c r="C47" s="192" t="s">
        <v>831</v>
      </c>
      <c r="D47" s="193">
        <v>0</v>
      </c>
      <c r="E47" s="194">
        <v>0</v>
      </c>
    </row>
    <row r="48" spans="1:5" x14ac:dyDescent="0.25">
      <c r="A48" s="1"/>
      <c r="B48" s="192" t="s">
        <v>84</v>
      </c>
      <c r="C48" s="192" t="s">
        <v>832</v>
      </c>
      <c r="D48" s="193">
        <v>0</v>
      </c>
      <c r="E48" s="194">
        <v>0</v>
      </c>
    </row>
    <row r="49" spans="1:5" x14ac:dyDescent="0.25">
      <c r="A49" s="1"/>
      <c r="B49" s="192" t="s">
        <v>84</v>
      </c>
      <c r="C49" s="192" t="s">
        <v>833</v>
      </c>
      <c r="D49" s="193">
        <v>0</v>
      </c>
      <c r="E49" s="194">
        <v>0</v>
      </c>
    </row>
    <row r="50" spans="1:5" x14ac:dyDescent="0.25">
      <c r="A50" s="1"/>
      <c r="B50" s="192" t="s">
        <v>84</v>
      </c>
      <c r="C50" s="192" t="s">
        <v>834</v>
      </c>
      <c r="D50" s="193">
        <v>0</v>
      </c>
      <c r="E50" s="194">
        <v>0</v>
      </c>
    </row>
    <row r="51" spans="1:5" x14ac:dyDescent="0.25">
      <c r="A51" s="1"/>
      <c r="B51" s="192" t="s">
        <v>84</v>
      </c>
      <c r="C51" s="192" t="s">
        <v>835</v>
      </c>
      <c r="D51" s="193">
        <v>0</v>
      </c>
      <c r="E51" s="194">
        <v>0</v>
      </c>
    </row>
    <row r="52" spans="1:5" x14ac:dyDescent="0.25">
      <c r="A52" s="1"/>
      <c r="B52" s="192" t="s">
        <v>84</v>
      </c>
      <c r="C52" s="192" t="s">
        <v>836</v>
      </c>
      <c r="D52" s="193">
        <v>0</v>
      </c>
      <c r="E52" s="194">
        <v>0</v>
      </c>
    </row>
    <row r="53" spans="1:5" x14ac:dyDescent="0.25">
      <c r="A53" s="1"/>
      <c r="B53" s="192" t="s">
        <v>84</v>
      </c>
      <c r="C53" s="192" t="s">
        <v>837</v>
      </c>
      <c r="D53" s="193">
        <v>0</v>
      </c>
      <c r="E53" s="194">
        <v>0</v>
      </c>
    </row>
    <row r="54" spans="1:5" x14ac:dyDescent="0.25">
      <c r="A54" s="1"/>
      <c r="B54" s="192" t="s">
        <v>84</v>
      </c>
      <c r="C54" s="192" t="s">
        <v>838</v>
      </c>
      <c r="D54" s="193">
        <v>0</v>
      </c>
      <c r="E54" s="194">
        <v>0</v>
      </c>
    </row>
    <row r="55" spans="1:5" x14ac:dyDescent="0.25">
      <c r="A55" s="1"/>
      <c r="B55" s="192" t="s">
        <v>84</v>
      </c>
      <c r="C55" s="192" t="s">
        <v>85</v>
      </c>
      <c r="D55" s="193">
        <v>0</v>
      </c>
      <c r="E55" s="194">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Normal="100" workbookViewId="0">
      <pane ySplit="6" topLeftCell="A7" activePane="bottomLeft" state="frozen"/>
      <selection pane="bottomLeft" activeCell="C18" sqref="C18"/>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5" t="s">
        <v>0</v>
      </c>
      <c r="C3" s="196"/>
      <c r="D3" s="198"/>
      <c r="E3" s="198"/>
      <c r="F3" s="198"/>
      <c r="G3" s="198"/>
    </row>
    <row r="4" spans="1:7" ht="0" hidden="1" customHeight="1" x14ac:dyDescent="0.25">
      <c r="A4" s="1"/>
      <c r="B4" s="1"/>
      <c r="C4" s="1"/>
    </row>
    <row r="5" spans="1:7" ht="30" customHeight="1" x14ac:dyDescent="0.25">
      <c r="A5" s="1"/>
      <c r="B5" s="2" t="s">
        <v>946</v>
      </c>
      <c r="C5" s="1"/>
    </row>
    <row r="6" spans="1:7" ht="35.1" customHeight="1" x14ac:dyDescent="0.25">
      <c r="A6" s="1"/>
      <c r="B6" s="3" t="s">
        <v>3348</v>
      </c>
      <c r="C6" s="3" t="s">
        <v>3349</v>
      </c>
    </row>
    <row r="7" spans="1:7" ht="45" customHeight="1" x14ac:dyDescent="0.25">
      <c r="B7" s="85">
        <v>1</v>
      </c>
      <c r="C7" s="6" t="s">
        <v>3356</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Normal="100" workbookViewId="0">
      <pane ySplit="6" topLeftCell="A7" activePane="bottomLeft" state="frozen"/>
      <selection pane="bottomLeft" activeCell="C12" sqref="C12"/>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5" t="s">
        <v>0</v>
      </c>
      <c r="C3" s="196"/>
      <c r="D3" s="198"/>
      <c r="E3" s="198"/>
      <c r="F3" s="198"/>
      <c r="G3" s="198"/>
    </row>
    <row r="4" spans="1:7" ht="0" hidden="1" customHeight="1" x14ac:dyDescent="0.25">
      <c r="A4" s="1"/>
      <c r="B4" s="1"/>
      <c r="C4" s="1"/>
    </row>
    <row r="5" spans="1:7" ht="30" customHeight="1" x14ac:dyDescent="0.25">
      <c r="A5" s="1"/>
      <c r="B5" s="2" t="s">
        <v>946</v>
      </c>
      <c r="C5" s="1"/>
    </row>
    <row r="6" spans="1:7" ht="35.1" customHeight="1" x14ac:dyDescent="0.25">
      <c r="A6" s="1"/>
      <c r="B6" s="3" t="s">
        <v>3348</v>
      </c>
      <c r="C6" s="3" t="s">
        <v>3350</v>
      </c>
    </row>
    <row r="7" spans="1:7" ht="45" customHeight="1" x14ac:dyDescent="0.25">
      <c r="A7" s="1"/>
      <c r="B7" s="85">
        <v>1</v>
      </c>
      <c r="C7" s="6" t="s">
        <v>3357</v>
      </c>
    </row>
    <row r="8" spans="1:7" ht="57" customHeight="1" x14ac:dyDescent="0.25">
      <c r="B8" s="85">
        <v>2</v>
      </c>
      <c r="C8" s="6" t="s">
        <v>3351</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2026-01-16T14:44:24Z</dcterms:created>
  <dcterms:modified xsi:type="dcterms:W3CDTF">2026-01-16T15:02:23Z</dcterms:modified>
</cp:coreProperties>
</file>